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Desktop\Guide doc\"/>
    </mc:Choice>
  </mc:AlternateContent>
  <xr:revisionPtr revIDLastSave="0" documentId="8_{511D40B8-D1CF-4749-BD00-F255E9EFFE8C}" xr6:coauthVersionLast="47" xr6:coauthVersionMax="47" xr10:uidLastSave="{00000000-0000-0000-0000-000000000000}"/>
  <bookViews>
    <workbookView xWindow="-108" yWindow="-108" windowWidth="23256" windowHeight="12456" tabRatio="421" firstSheet="4" activeTab="4" xr2:uid="{00000000-000D-0000-FFFF-FFFF00000000}"/>
  </bookViews>
  <sheets>
    <sheet name="10-04-15-I" sheetId="18" state="hidden" r:id="rId1"/>
    <sheet name="10-04-07-II" sheetId="19" state="hidden" r:id="rId2"/>
    <sheet name="Assets Disposal Form" sheetId="20" state="hidden" r:id="rId3"/>
    <sheet name="Assets Disposal Form-JAMES.ORG." sheetId="25" state="hidden" r:id="rId4"/>
    <sheet name="Assets Disposal List - UAE" sheetId="27" r:id="rId5"/>
    <sheet name="ADM-Facilities" sheetId="22" state="hidden" r:id="rId6"/>
    <sheet name="ADM-Facilities-7-26-17" sheetId="23" state="hidden" r:id="rId7"/>
  </sheets>
  <definedNames>
    <definedName name="_xlnm._FilterDatabase" localSheetId="5" hidden="1">'ADM-Facilities'!$A$2:$M$51</definedName>
    <definedName name="_xlnm._FilterDatabase" localSheetId="6" hidden="1">'ADM-Facilities-7-26-17'!$A$2:$M$85</definedName>
    <definedName name="_xlnm._FilterDatabase" localSheetId="2" hidden="1">'Assets Disposal Form'!$A$1:$N$90</definedName>
    <definedName name="_xlnm._FilterDatabase" localSheetId="3" hidden="1">'Assets Disposal Form-JAMES.ORG.'!$A$1:$N$268</definedName>
    <definedName name="_xlnm._FilterDatabase" localSheetId="4" hidden="1">'Assets Disposal List - UAE'!$A$9:$O$9</definedName>
    <definedName name="ListCity">#REF!</definedName>
    <definedName name="ListDepartment">#REF!</definedName>
    <definedName name="ListRegion">#REF!</definedName>
    <definedName name="_xlnm.Print_Area" localSheetId="5">'ADM-Facilities'!$A$1:$M$56</definedName>
    <definedName name="_xlnm.Print_Area" localSheetId="6">'ADM-Facilities-7-26-17'!$A$1:$M$92</definedName>
    <definedName name="_xlnm.Print_Area" localSheetId="2">'Assets Disposal Form'!$A$1:$N$90</definedName>
    <definedName name="_xlnm.Print_Area" localSheetId="3">'Assets Disposal Form-JAMES.ORG.'!$A$1:$N$268</definedName>
    <definedName name="_xlnm.Print_Area" localSheetId="4">'Assets Disposal List - UAE'!$A$4:$O$222</definedName>
    <definedName name="_xlnm.Print_Titles" localSheetId="5">'ADM-Facilities'!$2:$2</definedName>
    <definedName name="_xlnm.Print_Titles" localSheetId="6">'ADM-Facilities-7-26-17'!$2:$2</definedName>
    <definedName name="_xlnm.Print_Titles" localSheetId="2">'Assets Disposal Form'!$2:$4</definedName>
    <definedName name="_xlnm.Print_Titles" localSheetId="3">'Assets Disposal Form-JAMES.ORG.'!$2:$4</definedName>
    <definedName name="_xlnm.Print_Titles" localSheetId="4">'Assets Disposal List - UAE'!$5:$9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1" i="27" l="1"/>
  <c r="M221" i="27"/>
  <c r="K221" i="27"/>
  <c r="A11" i="27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6" i="25" l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M47" i="20"/>
  <c r="M86" i="20"/>
  <c r="M83" i="20"/>
  <c r="M87" i="20"/>
  <c r="M85" i="20"/>
  <c r="M84" i="20"/>
  <c r="M82" i="20"/>
  <c r="M81" i="20"/>
  <c r="M80" i="20"/>
  <c r="M79" i="20"/>
  <c r="M78" i="20"/>
  <c r="M77" i="20"/>
  <c r="M76" i="20"/>
  <c r="M75" i="20"/>
  <c r="M74" i="20"/>
  <c r="M73" i="20"/>
  <c r="M72" i="20"/>
  <c r="M71" i="20"/>
  <c r="M70" i="20"/>
  <c r="M6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M25" i="20"/>
  <c r="M24" i="20"/>
  <c r="M23" i="20"/>
  <c r="M22" i="20"/>
  <c r="M21" i="20"/>
  <c r="M20" i="20"/>
  <c r="M19" i="20"/>
  <c r="M18" i="20"/>
  <c r="M17" i="20"/>
  <c r="M11" i="20"/>
  <c r="M12" i="20"/>
  <c r="M13" i="20"/>
  <c r="M14" i="20"/>
  <c r="M15" i="20"/>
  <c r="M16" i="20"/>
  <c r="M10" i="20"/>
  <c r="M9" i="20"/>
  <c r="M8" i="20"/>
  <c r="M7" i="20"/>
  <c r="M6" i="20"/>
  <c r="M5" i="20"/>
  <c r="A4" i="23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32" i="25" l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252" i="25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aelumba</author>
    <author>alau</author>
  </authors>
  <commentList>
    <comment ref="D3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aelumba:</t>
        </r>
        <r>
          <rPr>
            <sz val="8"/>
            <color indexed="81"/>
            <rFont val="Tahoma"/>
            <family val="2"/>
          </rPr>
          <t xml:space="preserve">
Preveusely used by mr. Imad Eldin Al Khidir
</t>
        </r>
      </text>
    </comment>
    <comment ref="D39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aelumba:</t>
        </r>
        <r>
          <rPr>
            <sz val="8"/>
            <color indexed="81"/>
            <rFont val="Tahoma"/>
            <family val="2"/>
          </rPr>
          <t xml:space="preserve">
This Laptop was used before by Hassam Al halabby Sales dept.</t>
        </r>
      </text>
    </comment>
    <comment ref="D4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aelumba:</t>
        </r>
        <r>
          <rPr>
            <sz val="8"/>
            <color indexed="81"/>
            <rFont val="Tahoma"/>
            <family val="2"/>
          </rPr>
          <t xml:space="preserve">
This Laptop use by chan D'Silva HRD
</t>
        </r>
      </text>
    </comment>
    <comment ref="D61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alau:</t>
        </r>
        <r>
          <rPr>
            <sz val="9"/>
            <color indexed="81"/>
            <rFont val="Tahoma"/>
            <family val="2"/>
          </rPr>
          <t xml:space="preserve">
Formerly Monitor of Sayeed - Payroll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aelumba</author>
    <author>alau</author>
  </authors>
  <commentList>
    <comment ref="D36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aelumba:</t>
        </r>
        <r>
          <rPr>
            <sz val="8"/>
            <color indexed="81"/>
            <rFont val="Tahoma"/>
            <family val="2"/>
          </rPr>
          <t xml:space="preserve">
Preveusely used by mr. Imad Eldin Al Khidir
</t>
        </r>
      </text>
    </comment>
    <comment ref="D38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aelumba:</t>
        </r>
        <r>
          <rPr>
            <sz val="8"/>
            <color indexed="81"/>
            <rFont val="Tahoma"/>
            <family val="2"/>
          </rPr>
          <t xml:space="preserve">
This Laptop was used before by Hassam Al halabby Sales dept.</t>
        </r>
      </text>
    </comment>
    <comment ref="D3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aelumba:</t>
        </r>
        <r>
          <rPr>
            <sz val="8"/>
            <color indexed="81"/>
            <rFont val="Tahoma"/>
            <family val="2"/>
          </rPr>
          <t xml:space="preserve">
This Laptop use by chan D'Silva HRD
</t>
        </r>
      </text>
    </comment>
    <comment ref="D60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alau:</t>
        </r>
        <r>
          <rPr>
            <sz val="9"/>
            <color indexed="81"/>
            <rFont val="Tahoma"/>
            <family val="2"/>
          </rPr>
          <t xml:space="preserve">
Formerly Monitor of Sayeed - Payroll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aelumba</author>
    <author>alau</author>
  </authors>
  <commentList>
    <comment ref="D129" authorId="0" shapeId="0" xr:uid="{7F97F67E-17DD-48FE-9D44-0301B3219823}">
      <text>
        <r>
          <rPr>
            <b/>
            <sz val="8"/>
            <color indexed="81"/>
            <rFont val="Tahoma"/>
            <family val="2"/>
          </rPr>
          <t>aelumba:</t>
        </r>
        <r>
          <rPr>
            <sz val="8"/>
            <color indexed="81"/>
            <rFont val="Tahoma"/>
            <family val="2"/>
          </rPr>
          <t xml:space="preserve">
This Laptop was used before by Hassam Al halabby Sales dept.</t>
        </r>
      </text>
    </comment>
    <comment ref="D136" authorId="0" shapeId="0" xr:uid="{1FF23C36-6922-48A5-A57B-BE0D43752358}">
      <text>
        <r>
          <rPr>
            <b/>
            <sz val="8"/>
            <color indexed="81"/>
            <rFont val="Tahoma"/>
            <family val="2"/>
          </rPr>
          <t>aelumba:</t>
        </r>
        <r>
          <rPr>
            <sz val="8"/>
            <color indexed="81"/>
            <rFont val="Tahoma"/>
            <family val="2"/>
          </rPr>
          <t xml:space="preserve">
This Laptop use by chan D'Silva HRD
</t>
        </r>
      </text>
    </comment>
    <comment ref="D164" authorId="0" shapeId="0" xr:uid="{5DDD7BF1-96CB-48CF-9B68-7AACC3C07604}">
      <text>
        <r>
          <rPr>
            <b/>
            <sz val="8"/>
            <color indexed="81"/>
            <rFont val="Tahoma"/>
            <family val="2"/>
          </rPr>
          <t>aelumba:</t>
        </r>
        <r>
          <rPr>
            <sz val="8"/>
            <color indexed="81"/>
            <rFont val="Tahoma"/>
            <family val="2"/>
          </rPr>
          <t xml:space="preserve">
Preveusely used by mr. Imad Eldin Al Khidir
</t>
        </r>
      </text>
    </comment>
    <comment ref="D191" authorId="1" shapeId="0" xr:uid="{07462032-BD57-4D1E-9C9D-AA8C05DB6DA0}">
      <text>
        <r>
          <rPr>
            <b/>
            <sz val="9"/>
            <color indexed="81"/>
            <rFont val="Tahoma"/>
            <family val="2"/>
          </rPr>
          <t>alau:</t>
        </r>
        <r>
          <rPr>
            <sz val="9"/>
            <color indexed="81"/>
            <rFont val="Tahoma"/>
            <family val="2"/>
          </rPr>
          <t xml:space="preserve">
Formerly Monitor of Sayeed - Payroll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 G. Perez</author>
  </authors>
  <commentList>
    <comment ref="D4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Jun G. Perez:</t>
        </r>
        <r>
          <rPr>
            <sz val="9"/>
            <color indexed="81"/>
            <rFont val="Tahoma"/>
            <family val="2"/>
          </rPr>
          <t xml:space="preserve">
Used previously by Saleh Alaini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 G. Perez</author>
  </authors>
  <commentList>
    <comment ref="D4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Jun G. Perez:</t>
        </r>
        <r>
          <rPr>
            <sz val="9"/>
            <color indexed="81"/>
            <rFont val="Tahoma"/>
            <family val="2"/>
          </rPr>
          <t xml:space="preserve">
Used previously by Saleh Alaini</t>
        </r>
      </text>
    </comment>
  </commentList>
</comments>
</file>

<file path=xl/sharedStrings.xml><?xml version="1.0" encoding="utf-8"?>
<sst xmlns="http://schemas.openxmlformats.org/spreadsheetml/2006/main" count="5000" uniqueCount="1450">
  <si>
    <t>L/I</t>
  </si>
  <si>
    <t>CONTROL NO.</t>
  </si>
  <si>
    <t>DESCRIPTION</t>
  </si>
  <si>
    <t>REMARKS</t>
  </si>
  <si>
    <t>USER(S) NAME</t>
  </si>
  <si>
    <t>DEPARTMENT</t>
  </si>
  <si>
    <t>REGION</t>
  </si>
  <si>
    <t>DATE ISSUED</t>
  </si>
  <si>
    <t>LOCATION/SECTION</t>
  </si>
  <si>
    <t>SERIAL NUMBER</t>
  </si>
  <si>
    <t>COST</t>
  </si>
  <si>
    <t>SUPPLIER</t>
  </si>
  <si>
    <t>PO NUMBER</t>
  </si>
  <si>
    <t>CITY</t>
  </si>
  <si>
    <t>SBL000293</t>
  </si>
  <si>
    <t>Scanner Metrologic 9520</t>
  </si>
  <si>
    <t>INMA Bank</t>
  </si>
  <si>
    <t>MRM</t>
  </si>
  <si>
    <t>Riyadh</t>
  </si>
  <si>
    <t>Operation</t>
  </si>
  <si>
    <t>Central</t>
  </si>
  <si>
    <t>2C08350161</t>
  </si>
  <si>
    <t>SBL000000</t>
  </si>
  <si>
    <t>2R12113357</t>
  </si>
  <si>
    <t>COM000775</t>
  </si>
  <si>
    <t>Laptop, Toshiba Satellite A205-S5833</t>
  </si>
  <si>
    <t>Yahiya Abdullah Said-Emp. 3752</t>
  </si>
  <si>
    <t>Gateway Clearance</t>
  </si>
  <si>
    <t>38154786K</t>
  </si>
  <si>
    <t>CHR002463</t>
  </si>
  <si>
    <t xml:space="preserve">Chair, Meduim Revolving Chair 205 Mesh Back </t>
  </si>
  <si>
    <t xml:space="preserve">MOH Project </t>
  </si>
  <si>
    <t xml:space="preserve">MOH </t>
  </si>
  <si>
    <t>COM000533</t>
  </si>
  <si>
    <t>Computer-Touchmate Speedo</t>
  </si>
  <si>
    <t>Retail</t>
  </si>
  <si>
    <t>C0409000765</t>
  </si>
  <si>
    <t>Printer, HP 7283 all in one</t>
  </si>
  <si>
    <t>PRN000418</t>
  </si>
  <si>
    <t>Printer, Epson LQ 680</t>
  </si>
  <si>
    <t>Abha</t>
  </si>
  <si>
    <t>Sales</t>
  </si>
  <si>
    <t>(Abha)</t>
  </si>
  <si>
    <t>JR8Y006450</t>
  </si>
  <si>
    <t>MTR000643</t>
  </si>
  <si>
    <t>Monitor, HP 17" LCD</t>
  </si>
  <si>
    <t>FINANCE JEDDAH</t>
  </si>
  <si>
    <t>Finance</t>
  </si>
  <si>
    <t>Western</t>
  </si>
  <si>
    <t>CND74635TO</t>
  </si>
  <si>
    <t>MTR000629</t>
  </si>
  <si>
    <t>Madinah RSC</t>
  </si>
  <si>
    <t>Retail Sales</t>
  </si>
  <si>
    <t>Madinah</t>
  </si>
  <si>
    <t>CND8081H67</t>
  </si>
  <si>
    <t>PRN000479</t>
  </si>
  <si>
    <t>JR8Y006494</t>
  </si>
  <si>
    <t>PRN000254</t>
  </si>
  <si>
    <t>Printer, HP DeskJet 1220C</t>
  </si>
  <si>
    <t xml:space="preserve">Salim Majeed </t>
  </si>
  <si>
    <t>Corporate</t>
  </si>
  <si>
    <t>CHR001360</t>
  </si>
  <si>
    <t xml:space="preserve">Chair </t>
  </si>
  <si>
    <t>CHR000946</t>
  </si>
  <si>
    <t>PRN000645</t>
  </si>
  <si>
    <t>Printer, HP laser balck 3 in 1 model no. 1522</t>
  </si>
  <si>
    <t>Abu Areesh</t>
  </si>
  <si>
    <t>Southern</t>
  </si>
  <si>
    <t>VNFT93JGVZ</t>
  </si>
  <si>
    <t>SBL000327</t>
  </si>
  <si>
    <t>Scanner, Table Metroligic 7120</t>
  </si>
  <si>
    <t>Call Center</t>
  </si>
  <si>
    <t>CSD</t>
  </si>
  <si>
    <t>RUH</t>
  </si>
  <si>
    <t>2S10070612</t>
  </si>
  <si>
    <t>CRD000079</t>
  </si>
  <si>
    <t>Cradle, Ethernet 4 slot</t>
  </si>
  <si>
    <t>E000101</t>
  </si>
  <si>
    <t>PRN000619</t>
  </si>
  <si>
    <t>RSC</t>
  </si>
  <si>
    <t>King Aabdulaziz Rd.</t>
  </si>
  <si>
    <t>Sajir</t>
  </si>
  <si>
    <t>MY01PJ90J6</t>
  </si>
  <si>
    <t>TEMP001689</t>
  </si>
  <si>
    <t xml:space="preserve">Telephone Panasonic </t>
  </si>
  <si>
    <t>1GBKA017279</t>
  </si>
  <si>
    <t>TEMP000615</t>
  </si>
  <si>
    <t>0EBKG171107</t>
  </si>
  <si>
    <t>TLQ000432</t>
  </si>
  <si>
    <t>Telephone Set, Ericsson</t>
  </si>
  <si>
    <t>BSC #7</t>
  </si>
  <si>
    <t>W0020958</t>
  </si>
  <si>
    <t>CMR000002</t>
  </si>
  <si>
    <t>Coffee Maker, American medium (Bunno Matic VP17A-2+Coffee Filter paper bunno matic-20115) Made in USA</t>
  </si>
  <si>
    <t>Training Room RSC1</t>
  </si>
  <si>
    <t>HRD</t>
  </si>
  <si>
    <t xml:space="preserve">Riyadh </t>
  </si>
  <si>
    <t>VP17191774</t>
  </si>
  <si>
    <t>SAR. 1,818.00</t>
  </si>
  <si>
    <t>MTR000477</t>
  </si>
  <si>
    <t>Monitor HP Compaq 17" LCD</t>
  </si>
  <si>
    <t>Buraidah Main-OPS Station</t>
  </si>
  <si>
    <t>P.O. # 3953/04/0003/C Dated 08/07/2006</t>
  </si>
  <si>
    <t>25/07/2006</t>
  </si>
  <si>
    <t>COP000227</t>
  </si>
  <si>
    <t>Photocopier Machine, Sharp AR-5618</t>
  </si>
  <si>
    <t>Gizan</t>
  </si>
  <si>
    <t>PRN000603</t>
  </si>
  <si>
    <t>Printer, HP Laserjet M1522n</t>
  </si>
  <si>
    <t>Naseem</t>
  </si>
  <si>
    <t>VNGT9B7GZ3</t>
  </si>
  <si>
    <t>PRN000719</t>
  </si>
  <si>
    <t>Printer, HP 1522 Laser black 4 in 1</t>
  </si>
  <si>
    <t>STC Amursalath</t>
  </si>
  <si>
    <t>VNHTB3JGQZ</t>
  </si>
  <si>
    <t>TLQ000478</t>
  </si>
  <si>
    <t>Moayad Fadayalo</t>
  </si>
  <si>
    <t>Riyadh-HQ Purchasing</t>
  </si>
  <si>
    <t>PRN000393</t>
  </si>
  <si>
    <t>HP LASER JET PRINTER MODEL NO. 3055 (ALL IN ONE).</t>
  </si>
  <si>
    <t>Purchasing</t>
  </si>
  <si>
    <t>HQ</t>
  </si>
  <si>
    <t>CNCJ021779</t>
  </si>
  <si>
    <t>TLQ000563</t>
  </si>
  <si>
    <t>Shibu George</t>
  </si>
  <si>
    <t>SBL000624</t>
  </si>
  <si>
    <t>Scanner-Honeywell 2D MK1690-61a3</t>
  </si>
  <si>
    <t>SDC Project</t>
  </si>
  <si>
    <t>Station</t>
  </si>
  <si>
    <t>Buraidah</t>
  </si>
  <si>
    <t>Operatin</t>
  </si>
  <si>
    <t>7410-4201-65</t>
  </si>
  <si>
    <t xml:space="preserve">Scanner Honeywell </t>
  </si>
  <si>
    <t>BND000001</t>
  </si>
  <si>
    <t>ACO000013</t>
  </si>
  <si>
    <t xml:space="preserve">Mitsubishi Split type Aircondition </t>
  </si>
  <si>
    <t>ACO000450</t>
  </si>
  <si>
    <t xml:space="preserve">A/C LG Split Type </t>
  </si>
  <si>
    <t>Siteen Malaz RSC-12</t>
  </si>
  <si>
    <t xml:space="preserve">Central </t>
  </si>
  <si>
    <t>808KAVH00335</t>
  </si>
  <si>
    <t>ACO000215</t>
  </si>
  <si>
    <t xml:space="preserve">Zamil Classic Split type Aircondition </t>
  </si>
  <si>
    <t>N/A</t>
  </si>
  <si>
    <t>ACO000459</t>
  </si>
  <si>
    <t xml:space="preserve">LG Smart Aircondition </t>
  </si>
  <si>
    <t>710KAXV0002</t>
  </si>
  <si>
    <t>ACO000442</t>
  </si>
  <si>
    <t xml:space="preserve">Zamil Classic Window type Aircondition </t>
  </si>
  <si>
    <t>RTRDV1422MM</t>
  </si>
  <si>
    <t>TEMP000360</t>
  </si>
  <si>
    <t xml:space="preserve">Daikin Split type Airciondition </t>
  </si>
  <si>
    <t>K000857</t>
  </si>
  <si>
    <t>TEMP000359</t>
  </si>
  <si>
    <t>K000864</t>
  </si>
  <si>
    <t>TEMP001917</t>
  </si>
  <si>
    <t xml:space="preserve">Comfort Aircondition </t>
  </si>
  <si>
    <t>YWNDVQ104M</t>
  </si>
  <si>
    <t>TEMP003668</t>
  </si>
  <si>
    <t xml:space="preserve">Uni Star Split type Aircondition </t>
  </si>
  <si>
    <t>JAA0WAS</t>
  </si>
  <si>
    <t>TEMP003620</t>
  </si>
  <si>
    <t>K000118</t>
  </si>
  <si>
    <t>TEMP001674</t>
  </si>
  <si>
    <t xml:space="preserve">LG Split type Aircondition </t>
  </si>
  <si>
    <t>810KAVH00159</t>
  </si>
  <si>
    <t xml:space="preserve">Zamil Split type Aircondition </t>
  </si>
  <si>
    <t>810KAPB00160</t>
  </si>
  <si>
    <t>ELS000467</t>
  </si>
  <si>
    <t xml:space="preserve">Weighing Scale, Mettler-Toledo-Capacity 60 Kgs.  </t>
  </si>
  <si>
    <t>Najaran-2</t>
  </si>
  <si>
    <t>Najran</t>
  </si>
  <si>
    <t>B342878250</t>
  </si>
  <si>
    <t>ELS000342</t>
  </si>
  <si>
    <t>Scale, Digital Mettler Toledo 500 Kgs</t>
  </si>
  <si>
    <t xml:space="preserve">Hofuf Station </t>
  </si>
  <si>
    <t xml:space="preserve">Eastern </t>
  </si>
  <si>
    <t xml:space="preserve">Bandar Al Shakily </t>
  </si>
  <si>
    <t xml:space="preserve">Admin </t>
  </si>
  <si>
    <t>NT0B27JAAAE6</t>
  </si>
  <si>
    <t>TLQ000703</t>
  </si>
  <si>
    <t>NORTEL, T-7316e</t>
  </si>
  <si>
    <t>Eastern</t>
  </si>
  <si>
    <t>NNTMHPG4WFW3</t>
  </si>
  <si>
    <t>TLQ000155</t>
  </si>
  <si>
    <t>NT8B40AB-03</t>
  </si>
  <si>
    <t xml:space="preserve">NORSTAR Telephone </t>
  </si>
  <si>
    <t>NT8B14AB35</t>
  </si>
  <si>
    <t>TLQ000775</t>
  </si>
  <si>
    <t>7EBKBO83033</t>
  </si>
  <si>
    <t>TLQ000299</t>
  </si>
  <si>
    <t>TLQ000146</t>
  </si>
  <si>
    <t>NTB14AB35</t>
  </si>
  <si>
    <t>NT8B25AAMBE6</t>
  </si>
  <si>
    <t>TLQ000758</t>
  </si>
  <si>
    <t>NT8B26AABLE6</t>
  </si>
  <si>
    <t xml:space="preserve">Item will not include in disposal </t>
  </si>
  <si>
    <t>TLQ000157</t>
  </si>
  <si>
    <t>NT8B20AB03</t>
  </si>
  <si>
    <t>TLQ000709</t>
  </si>
  <si>
    <t>NNTMHPG4WJ350</t>
  </si>
  <si>
    <t>TLQ000627</t>
  </si>
  <si>
    <t>Nortel, Telephone set Model No. T7100</t>
  </si>
  <si>
    <t>Operations</t>
  </si>
  <si>
    <t>PRF#: 012892 dated july 26,2006</t>
  </si>
  <si>
    <t>NNTMN500LB2D</t>
  </si>
  <si>
    <t>NNTMHPG432P6</t>
  </si>
  <si>
    <t>TLQ000706</t>
  </si>
  <si>
    <t>NNTMHPG4WFTC</t>
  </si>
  <si>
    <t xml:space="preserve">Panasonic Telephone </t>
  </si>
  <si>
    <t>31CKD053948</t>
  </si>
  <si>
    <t>TLQ000137</t>
  </si>
  <si>
    <t>TLQ000284</t>
  </si>
  <si>
    <t>NT8B40AB03</t>
  </si>
  <si>
    <t>TLQ000851</t>
  </si>
  <si>
    <t>Nortel Telephone Set Model T7100</t>
  </si>
  <si>
    <t>Mr.Hassan Al Mohsen</t>
  </si>
  <si>
    <t xml:space="preserve">Retail </t>
  </si>
  <si>
    <t>TLQ000025</t>
  </si>
  <si>
    <t>NT8B25AANBE6</t>
  </si>
  <si>
    <t>NT8B27JAAA</t>
  </si>
  <si>
    <t>TLQ000159</t>
  </si>
  <si>
    <t>NT8B30AB03</t>
  </si>
  <si>
    <t>TLQ000705</t>
  </si>
  <si>
    <t>NNTMHPG4WFPJ</t>
  </si>
  <si>
    <t>TLQ000764</t>
  </si>
  <si>
    <t>TLQ000269</t>
  </si>
  <si>
    <t>TLQ000765</t>
  </si>
  <si>
    <t>NT8B27JAAAE6</t>
  </si>
  <si>
    <t>TLQ000770</t>
  </si>
  <si>
    <t>NNTMHPGI40KG</t>
  </si>
  <si>
    <t>TLQ000144</t>
  </si>
  <si>
    <t>NNTM6738737E</t>
  </si>
  <si>
    <t>TLQ000710</t>
  </si>
  <si>
    <t>NNTMHPG4WJFWE</t>
  </si>
  <si>
    <t>TLQ000759</t>
  </si>
  <si>
    <t>TLQ000961</t>
  </si>
  <si>
    <t>Telephone</t>
  </si>
  <si>
    <t>Human Resoures</t>
  </si>
  <si>
    <t>HR</t>
  </si>
  <si>
    <t>TUH417105</t>
  </si>
  <si>
    <t>TLQ000711</t>
  </si>
  <si>
    <t>NNTMHPG4WJFRL</t>
  </si>
  <si>
    <t>TLQ000853</t>
  </si>
  <si>
    <t>Nortel Telephone Set Model T7316E</t>
  </si>
  <si>
    <t xml:space="preserve">Mr.Ehab Ali </t>
  </si>
  <si>
    <t xml:space="preserve">Sales </t>
  </si>
  <si>
    <t>NNTMHPG58JJO</t>
  </si>
  <si>
    <t>TLQ000263</t>
  </si>
  <si>
    <t>TLQ000037</t>
  </si>
  <si>
    <t>NT8B20AB35</t>
  </si>
  <si>
    <t>TLQ001029</t>
  </si>
  <si>
    <t xml:space="preserve">OPS FTN </t>
  </si>
  <si>
    <t xml:space="preserve">Ftn Dept </t>
  </si>
  <si>
    <t>NNTMN5013M54</t>
  </si>
  <si>
    <t>SAR 350.00</t>
  </si>
  <si>
    <t>TLQ000108</t>
  </si>
  <si>
    <t>TLQ000626</t>
  </si>
  <si>
    <t>Jamal Redi Hassan</t>
  </si>
  <si>
    <t>TLQ000116</t>
  </si>
  <si>
    <t>TLQ000784</t>
  </si>
  <si>
    <t>TLQ000757</t>
  </si>
  <si>
    <t>NT8B16AABM</t>
  </si>
  <si>
    <t>TLQ000753</t>
  </si>
  <si>
    <t>PNGT1376XA</t>
  </si>
  <si>
    <t>TLQ000767</t>
  </si>
  <si>
    <t>TLQ000768</t>
  </si>
  <si>
    <t>TLQ001028</t>
  </si>
  <si>
    <t>NNTMN5013LD4</t>
  </si>
  <si>
    <t>TLQ000754</t>
  </si>
  <si>
    <t>NT8B26AAMB</t>
  </si>
  <si>
    <t>TLQ001027</t>
  </si>
  <si>
    <t>NNTMN5013LN4</t>
  </si>
  <si>
    <t>TLQ001030</t>
  </si>
  <si>
    <t>NNTMN50152LV</t>
  </si>
  <si>
    <t>TLQ000262</t>
  </si>
  <si>
    <t>TLQ001034</t>
  </si>
  <si>
    <t>Cisco UC Phone 7942 Spare</t>
  </si>
  <si>
    <t>SDC Call Center</t>
  </si>
  <si>
    <t>FCH1702ASN8</t>
  </si>
  <si>
    <t>TLQ000286</t>
  </si>
  <si>
    <t>TLQ000231</t>
  </si>
  <si>
    <t>TLQ000769</t>
  </si>
  <si>
    <t>NT8B27AAABLE6</t>
  </si>
  <si>
    <t>NNTMENT757BG</t>
  </si>
  <si>
    <t>PRN000718</t>
  </si>
  <si>
    <t>Ibrahim Al Matrood</t>
  </si>
  <si>
    <t>Administration</t>
  </si>
  <si>
    <t>CNDT8BPGSB</t>
  </si>
  <si>
    <t>TLQ000708</t>
  </si>
  <si>
    <t>NNTMHPG4WFPM</t>
  </si>
  <si>
    <t xml:space="preserve">AVAYA Telephone </t>
  </si>
  <si>
    <t>NNTMN501D01L</t>
  </si>
  <si>
    <t>NNTMN501CE2W</t>
  </si>
  <si>
    <t>NNTMN501DK2Y</t>
  </si>
  <si>
    <t>NNTMN501F1R3</t>
  </si>
  <si>
    <t>NNTMN501C537</t>
  </si>
  <si>
    <t>NNTMN501F2C7</t>
  </si>
  <si>
    <t>COM001207</t>
  </si>
  <si>
    <t>Laptop, HP Pavillion DV3 - 2355EE WD391EA-Micro 2.26 GHZ, Intel Core 13.</t>
  </si>
  <si>
    <t>Masoom Siddiqui-Emp. 202</t>
  </si>
  <si>
    <t>HQ Training</t>
  </si>
  <si>
    <t>CND00139Y0</t>
  </si>
  <si>
    <t>0573/04/0003/C</t>
  </si>
  <si>
    <t>Smart System Computer</t>
  </si>
  <si>
    <t>PRN000268</t>
  </si>
  <si>
    <t>Printer, HP LaserJet #1200</t>
  </si>
  <si>
    <t>Accounting Central</t>
  </si>
  <si>
    <t>PRF# 010218</t>
  </si>
  <si>
    <t>PRN000508</t>
  </si>
  <si>
    <t>Printer, HP Laserjet 2015</t>
  </si>
  <si>
    <t>Common use</t>
  </si>
  <si>
    <t>QRM</t>
  </si>
  <si>
    <t>CNBW78YSU</t>
  </si>
  <si>
    <t>PRN001123</t>
  </si>
  <si>
    <t>Printer, Hp Lazer jet M602N</t>
  </si>
  <si>
    <t>MOH Project</t>
  </si>
  <si>
    <t>3248/04/0003/C</t>
  </si>
  <si>
    <t>Net Link System Trading</t>
  </si>
  <si>
    <t>PRN001236</t>
  </si>
  <si>
    <t>Printer-HP Inter LB Pro600 M602N</t>
  </si>
  <si>
    <t>Sajib Usman</t>
  </si>
  <si>
    <t>HQ-SDC</t>
  </si>
  <si>
    <t>CNC8FDHCV9</t>
  </si>
  <si>
    <t>Ligth Star for TRD.</t>
  </si>
  <si>
    <t>COM001141</t>
  </si>
  <si>
    <t>CPU, PC-HP DX1000 1GB DDRAM 2, HDD 320GB</t>
  </si>
  <si>
    <t>Tabarjal RSC</t>
  </si>
  <si>
    <t>Tabuk</t>
  </si>
  <si>
    <t>Northern</t>
  </si>
  <si>
    <t>3CB9232BRK</t>
  </si>
  <si>
    <t>Moqla</t>
  </si>
  <si>
    <t>MTR000811</t>
  </si>
  <si>
    <t>RSC-8</t>
  </si>
  <si>
    <t>Aziziah</t>
  </si>
  <si>
    <t>CNC844POW9</t>
  </si>
  <si>
    <t xml:space="preserve">Cardmate Telephone </t>
  </si>
  <si>
    <t>TLQ001011</t>
  </si>
  <si>
    <t>Telephone Set, Panasonic KXTS880MX</t>
  </si>
  <si>
    <t>Dawadmi RSC</t>
  </si>
  <si>
    <t>1KBKD130226/ 0121521111</t>
  </si>
  <si>
    <t>Binder</t>
  </si>
  <si>
    <t>Cary Cernardo</t>
  </si>
  <si>
    <t>Riyad</t>
  </si>
  <si>
    <t>MTR000271</t>
  </si>
  <si>
    <t>Monitor, Compaq 17" Black</t>
  </si>
  <si>
    <t>Tayseer Al Saidi</t>
  </si>
  <si>
    <t>IT</t>
  </si>
  <si>
    <t>Ref.# 2065/04/0003/C</t>
  </si>
  <si>
    <t>FAX000276</t>
  </si>
  <si>
    <t xml:space="preserve">FAX Machine Brother MFC 8840 D </t>
  </si>
  <si>
    <t>E62585G5J547407</t>
  </si>
  <si>
    <t>COP000208</t>
  </si>
  <si>
    <t>Photocopier machine, Sharp Ar5516 (16PPM, Paper capacity: STD 350, Maximum 1100 Sheets, Print, Copy Scan, Bulitin A6</t>
  </si>
  <si>
    <t>Sinaiyah RSC</t>
  </si>
  <si>
    <t>COP000209</t>
  </si>
  <si>
    <t>Photocopier machine, Sharp Ar5516 (16PPM, Paper capacity: STD 350, Maximum 1100 Sheets, Print, Copy Scan, Bulitin A7</t>
  </si>
  <si>
    <t>Diriyah HUB RSC</t>
  </si>
  <si>
    <t>Diriayh HUB</t>
  </si>
  <si>
    <t>FAX000303</t>
  </si>
  <si>
    <t>Fax, Panasonic KX – MB772 (All in one)</t>
  </si>
  <si>
    <t xml:space="preserve">Retail Agent </t>
  </si>
  <si>
    <t xml:space="preserve">Retail Branch </t>
  </si>
  <si>
    <t>28/10/2009</t>
  </si>
  <si>
    <t>9ICFG040405</t>
  </si>
  <si>
    <t>PRN000956</t>
  </si>
  <si>
    <t>Printer Brother-Fax/Photocopier-MFC-8860 DN</t>
  </si>
  <si>
    <t>Ahmed Khabiri-Madeena-Uhwd-RSC</t>
  </si>
  <si>
    <t>Jeddah</t>
  </si>
  <si>
    <t>E64384C9J872229</t>
  </si>
  <si>
    <t>09.Jun.2011</t>
  </si>
  <si>
    <t>1530/04/0003/C</t>
  </si>
  <si>
    <t>Al Maktaba</t>
  </si>
  <si>
    <t>PRN000684</t>
  </si>
  <si>
    <t>Printer Epson LQ 680-P 220 B</t>
  </si>
  <si>
    <t>C37602015L125521058</t>
  </si>
  <si>
    <t>PRN001108</t>
  </si>
  <si>
    <t>Hp Laserjet -M 602 N</t>
  </si>
  <si>
    <t>Shehad Mohd Ahmed</t>
  </si>
  <si>
    <t xml:space="preserve">Operation </t>
  </si>
  <si>
    <t>CNBVD4C38L</t>
  </si>
  <si>
    <t>3111/04/0003/C</t>
  </si>
  <si>
    <t xml:space="preserve">Abdul Rhaman Al Shadady </t>
  </si>
  <si>
    <t>SAF000024</t>
  </si>
  <si>
    <t xml:space="preserve">Safe vault small brown/gray color </t>
  </si>
  <si>
    <t>SBL000355</t>
  </si>
  <si>
    <t>Scanner, Datalogic Model no. 6500</t>
  </si>
  <si>
    <t>Ar Riyadh Makkah Road</t>
  </si>
  <si>
    <t>Ruha</t>
  </si>
  <si>
    <t>0905/04/000./C</t>
  </si>
  <si>
    <t>SBL000614</t>
  </si>
  <si>
    <t>JED-SDC-Project</t>
  </si>
  <si>
    <t>7410-4102-47</t>
  </si>
  <si>
    <t>Pioneer Way</t>
  </si>
  <si>
    <t>Requested for MOH-OPS and the project has been cancelled</t>
  </si>
  <si>
    <t>SBL000610</t>
  </si>
  <si>
    <t>HQ SDC-Project</t>
  </si>
  <si>
    <t>7410-4102-09</t>
  </si>
  <si>
    <t>TLQ001007</t>
  </si>
  <si>
    <t>Telephone Set, Panansonic KXTS 882</t>
  </si>
  <si>
    <t>2900/04/0003/C</t>
  </si>
  <si>
    <t>MTR000136</t>
  </si>
  <si>
    <t xml:space="preserve">Monitor Small white </t>
  </si>
  <si>
    <t>ELS000758</t>
  </si>
  <si>
    <t xml:space="preserve">Scale stand Cardinal model EF218b </t>
  </si>
  <si>
    <t>TEMP000461</t>
  </si>
  <si>
    <t xml:space="preserve">Scanner Hewlett Packard ScanJet 5100 C </t>
  </si>
  <si>
    <t>5G7BS1100D</t>
  </si>
  <si>
    <t>BND000006</t>
  </si>
  <si>
    <t>Binding machine - Renz - WB 150</t>
  </si>
  <si>
    <t>Mohd Yamin</t>
  </si>
  <si>
    <t>SN# CRC563014</t>
  </si>
  <si>
    <t>2579/04/0003/C</t>
  </si>
  <si>
    <t>COM000444</t>
  </si>
  <si>
    <t>CPU, Compaq DeskPro P-III</t>
  </si>
  <si>
    <t>Mohammed Al Amri</t>
  </si>
  <si>
    <t>FLC000902</t>
  </si>
  <si>
    <t>Cabinet, File glass door</t>
  </si>
  <si>
    <t>A.R. Al Madhi</t>
  </si>
  <si>
    <t>Bader Al Bader</t>
  </si>
  <si>
    <t>0390/04/0003/C</t>
  </si>
  <si>
    <t>FLC000904</t>
  </si>
  <si>
    <t>FLC000901</t>
  </si>
  <si>
    <t>DSK001551</t>
  </si>
  <si>
    <t xml:space="preserve">Desk </t>
  </si>
  <si>
    <t>Panda Dammam</t>
  </si>
  <si>
    <t>TLQ006024</t>
  </si>
  <si>
    <t>TLQ000000</t>
  </si>
  <si>
    <t>CHR000458</t>
  </si>
  <si>
    <t>MTR000453</t>
  </si>
  <si>
    <t>Monitor HP Compaq 17"</t>
  </si>
  <si>
    <t>Hamdan Al Onazi</t>
  </si>
  <si>
    <t>CNC5160J09</t>
  </si>
  <si>
    <t>COM000576</t>
  </si>
  <si>
    <t>Computer-Touchmate</t>
  </si>
  <si>
    <t>Regional Office</t>
  </si>
  <si>
    <t>MTR000446</t>
  </si>
  <si>
    <t>Monitor, HP/Compaq</t>
  </si>
  <si>
    <t>PRF #011346</t>
  </si>
  <si>
    <t>WTC000017</t>
  </si>
  <si>
    <t>Water Cooler-Luna</t>
  </si>
  <si>
    <t>FAX000082</t>
  </si>
  <si>
    <t>Fax Machine-Sharp F090</t>
  </si>
  <si>
    <t>FAX000091</t>
  </si>
  <si>
    <t>Cradle, Ethernet</t>
  </si>
  <si>
    <t>CRD000000</t>
  </si>
  <si>
    <t>NT8B25AABM</t>
  </si>
  <si>
    <t>Nortel Telephone</t>
  </si>
  <si>
    <t>NNTMN501C52W</t>
  </si>
  <si>
    <t>31CKD054059</t>
  </si>
  <si>
    <t>TLQ000153</t>
  </si>
  <si>
    <t>TLQ000289</t>
  </si>
  <si>
    <t>TLQ000701</t>
  </si>
  <si>
    <t>Tel. Set, Ericsson Digital Model No. 4222</t>
  </si>
  <si>
    <t>WOO21353</t>
  </si>
  <si>
    <t>TLQ000139</t>
  </si>
  <si>
    <t>Admin</t>
  </si>
  <si>
    <t>TLQ000138</t>
  </si>
  <si>
    <t>NNTMHPG432PG</t>
  </si>
  <si>
    <t>155B0811687</t>
  </si>
  <si>
    <t>Hufof</t>
  </si>
  <si>
    <t>Personnel</t>
  </si>
  <si>
    <t>Buraydah</t>
  </si>
  <si>
    <t>Telephone-TIT</t>
  </si>
  <si>
    <t>Olaya Makkah Road</t>
  </si>
  <si>
    <t>Center</t>
  </si>
  <si>
    <t>Dammam</t>
  </si>
  <si>
    <t>Al Kharj</t>
  </si>
  <si>
    <t>ACO000000</t>
  </si>
  <si>
    <t>Billing</t>
  </si>
  <si>
    <t>S/N</t>
  </si>
  <si>
    <t>Admin-Inventory    (Name &amp; Signature)</t>
  </si>
  <si>
    <t>:</t>
  </si>
  <si>
    <t>Information Technology (Name &amp; Signature)</t>
  </si>
  <si>
    <t>COST PRICE</t>
  </si>
  <si>
    <t>NET BOOK VALUE</t>
  </si>
  <si>
    <t>ACCUM. DEPRECIATION</t>
  </si>
  <si>
    <t>Internal Audit (Name &amp; Signature)</t>
  </si>
  <si>
    <t>SMSA FIXED ASSETS DISPOSAL LIST</t>
  </si>
  <si>
    <t>Managing Director's Approval</t>
  </si>
  <si>
    <t>Quality &amp; Risk Mngt. (Name &amp; Signature)</t>
  </si>
  <si>
    <t>CHR002460</t>
  </si>
  <si>
    <t>CHR002462</t>
  </si>
  <si>
    <t>CHR002174</t>
  </si>
  <si>
    <t>Common Use</t>
  </si>
  <si>
    <t>Riyadh-HQ</t>
  </si>
  <si>
    <t>GRO Office</t>
  </si>
  <si>
    <t>ACO000342</t>
  </si>
  <si>
    <t>A/C, Split Type Gibson</t>
  </si>
  <si>
    <t>ACO000433</t>
  </si>
  <si>
    <t xml:space="preserve">LG Split A/C 24000 BTU with wall </t>
  </si>
  <si>
    <t>809KAFX00579</t>
  </si>
  <si>
    <t>ACO000438</t>
  </si>
  <si>
    <t>Kelvinator Split AC</t>
  </si>
  <si>
    <t>F00040839530</t>
  </si>
  <si>
    <t>FAX000251</t>
  </si>
  <si>
    <t>Fax machine, canon L140</t>
  </si>
  <si>
    <t>UTL</t>
  </si>
  <si>
    <t>DEP39787</t>
  </si>
  <si>
    <t>VDO000129</t>
  </si>
  <si>
    <t>DVD Player, Sony Blue Ray BDP-S380</t>
  </si>
  <si>
    <t>Fayha Exit-15</t>
  </si>
  <si>
    <t>TLQ000909</t>
  </si>
  <si>
    <t>Call Center SDC</t>
  </si>
  <si>
    <t>FCH14228C4K</t>
  </si>
  <si>
    <t>TLQ000913</t>
  </si>
  <si>
    <t>FCH14228AXL</t>
  </si>
  <si>
    <t>TLQ000905</t>
  </si>
  <si>
    <t>FCH14219ER4</t>
  </si>
  <si>
    <t>TLQ000912</t>
  </si>
  <si>
    <t>FCH14228BQP</t>
  </si>
  <si>
    <t>AMP000086</t>
  </si>
  <si>
    <t>Amplifier, MX10 and Headset H251N</t>
  </si>
  <si>
    <t>SAF000109</t>
  </si>
  <si>
    <t>Digital Safe , 95 Kg.</t>
  </si>
  <si>
    <t>RSC-1</t>
  </si>
  <si>
    <t>Makkah Road</t>
  </si>
  <si>
    <t>SAF000093</t>
  </si>
  <si>
    <t>Safe/Vault, Digital Combination with Key</t>
  </si>
  <si>
    <t>Omar Tanael</t>
  </si>
  <si>
    <t>Diriyah HUB</t>
  </si>
  <si>
    <t>WSN000229</t>
  </si>
  <si>
    <t>Workstation</t>
  </si>
  <si>
    <t>TLQ000650</t>
  </si>
  <si>
    <t>Inventory Section</t>
  </si>
  <si>
    <t>TU8CH441318</t>
  </si>
  <si>
    <t>TLQ000960</t>
  </si>
  <si>
    <t>Inventory</t>
  </si>
  <si>
    <t>Astra Telephone</t>
  </si>
  <si>
    <t>FU820081119</t>
  </si>
  <si>
    <t>SDC Operation</t>
  </si>
  <si>
    <t>FKL000327</t>
  </si>
  <si>
    <t>Hydraulic Jack 2.5 Ton Black + Yellow x 1150mm</t>
  </si>
  <si>
    <t>HUB &amp; Station</t>
  </si>
  <si>
    <t>FKL000264</t>
  </si>
  <si>
    <t>Jack lifter, Hydraulic 2.5 ton Hand Pallets</t>
  </si>
  <si>
    <t>AMP000056</t>
  </si>
  <si>
    <t>AMP000074</t>
  </si>
  <si>
    <t>AMP000075</t>
  </si>
  <si>
    <t>TLQ000882</t>
  </si>
  <si>
    <t>FCH14219DUP</t>
  </si>
  <si>
    <t>TLQ000864</t>
  </si>
  <si>
    <t>Call Center Men</t>
  </si>
  <si>
    <t>FCH14219E3W</t>
  </si>
  <si>
    <t>TLQ000730</t>
  </si>
  <si>
    <t>Telephone set. Ericsson digital type DBC223</t>
  </si>
  <si>
    <t>Riyadh-HQ FTN Management</t>
  </si>
  <si>
    <t>TU8CF28812</t>
  </si>
  <si>
    <t xml:space="preserve">Headquarter </t>
  </si>
  <si>
    <t>TLQ000470</t>
  </si>
  <si>
    <t>Telephone Set</t>
  </si>
  <si>
    <t>W0020952</t>
  </si>
  <si>
    <t>TLQ000393</t>
  </si>
  <si>
    <t>Telephone Set, Ericsson #0025</t>
  </si>
  <si>
    <t>W0019748</t>
  </si>
  <si>
    <t>WTC000090</t>
  </si>
  <si>
    <t xml:space="preserve">Water Dispenser Hot and Cold </t>
  </si>
  <si>
    <t>Facilities</t>
  </si>
  <si>
    <t>PESA07C0E11352B0545</t>
  </si>
  <si>
    <t xml:space="preserve">Black Chair </t>
  </si>
  <si>
    <t>ERA000013</t>
  </si>
  <si>
    <t xml:space="preserve">Yale Jack Lifter </t>
  </si>
  <si>
    <t>CHR000605</t>
  </si>
  <si>
    <t xml:space="preserve">Brown Chair </t>
  </si>
  <si>
    <t xml:space="preserve">Cisco Telephone </t>
  </si>
  <si>
    <t>FCH13388R7Y</t>
  </si>
  <si>
    <t>ELS000283</t>
  </si>
  <si>
    <t xml:space="preserve">Meter Toledo 300KG </t>
  </si>
  <si>
    <t>00375066GF</t>
  </si>
  <si>
    <t>FKL000000</t>
  </si>
  <si>
    <t>Al Ahsa Malaz</t>
  </si>
  <si>
    <t>HUB-Station</t>
  </si>
  <si>
    <t>Call Center Agent</t>
  </si>
  <si>
    <t>Training</t>
  </si>
  <si>
    <t>Exit-15</t>
  </si>
  <si>
    <t>Station-Diriyah</t>
  </si>
  <si>
    <t>Cenral</t>
  </si>
  <si>
    <t>Metal Shelves or Racks</t>
  </si>
  <si>
    <t>MSR000000</t>
  </si>
  <si>
    <t>HUB</t>
  </si>
  <si>
    <t>WSN000000</t>
  </si>
  <si>
    <t>Workstation-Gray Color</t>
  </si>
  <si>
    <t>Al Khobar</t>
  </si>
  <si>
    <t>SMSA EXPRESS PROPERTY FIXED ASSETS ISSUANCE REPORT</t>
  </si>
  <si>
    <t>Asset No.</t>
  </si>
  <si>
    <t>Asset Description</t>
  </si>
  <si>
    <t>Issued To</t>
  </si>
  <si>
    <t>Location/ Section</t>
  </si>
  <si>
    <t>City</t>
  </si>
  <si>
    <t>Department</t>
  </si>
  <si>
    <t>Region</t>
  </si>
  <si>
    <t>Serial #:</t>
  </si>
  <si>
    <t>Date Issued</t>
  </si>
  <si>
    <t>Cost</t>
  </si>
  <si>
    <t>P.O. No.</t>
  </si>
  <si>
    <t>Remarks</t>
  </si>
  <si>
    <t>CHR002619</t>
  </si>
  <si>
    <t>Chair-Medium, Blue Color, Fabric Finish</t>
  </si>
  <si>
    <t>Sajib Karuka Usman</t>
  </si>
  <si>
    <t>Opearation</t>
  </si>
  <si>
    <t>CHR001382</t>
  </si>
  <si>
    <t>Chair, Visitor, Steel w/Backrest and w/o Armrest, Blue</t>
  </si>
  <si>
    <t>Urouba</t>
  </si>
  <si>
    <t>CHR001383</t>
  </si>
  <si>
    <t>FLC001170</t>
  </si>
  <si>
    <t>File Cabinet with 4 Drawers</t>
  </si>
  <si>
    <t>TLQ000476</t>
  </si>
  <si>
    <t>Accounting Section</t>
  </si>
  <si>
    <t>TU81550533</t>
  </si>
  <si>
    <t>TLQ000620</t>
  </si>
  <si>
    <t>Ammar Hamidou</t>
  </si>
  <si>
    <t>PRF#: 013070 Dated Apr.20, 2006</t>
  </si>
  <si>
    <t>TLQ000663</t>
  </si>
  <si>
    <t>Murad Al Khetery</t>
  </si>
  <si>
    <t>HQ-Cashier</t>
  </si>
  <si>
    <t>TU8H066046</t>
  </si>
  <si>
    <t>Broken &amp; non-repairable item</t>
  </si>
  <si>
    <t>Representative:</t>
  </si>
  <si>
    <t>Disposal Date :</t>
  </si>
  <si>
    <t>Admin Facilities (Name &amp; Signature)</t>
  </si>
  <si>
    <t xml:space="preserve">York Split AC </t>
  </si>
  <si>
    <t>E20091023395</t>
  </si>
  <si>
    <t>Mitsubishi Window type AC</t>
  </si>
  <si>
    <t>Khamis Mushayt</t>
  </si>
  <si>
    <t xml:space="preserve">LG Window Type AC </t>
  </si>
  <si>
    <t>Jizan</t>
  </si>
  <si>
    <t>108SAVS36711</t>
  </si>
  <si>
    <t>Abha Station</t>
  </si>
  <si>
    <t>107SAKFA3221</t>
  </si>
  <si>
    <t>ACO000399</t>
  </si>
  <si>
    <t>A/C, Window type LG Brand 18000 BTU Fresh</t>
  </si>
  <si>
    <t>Exit-5 RSC 13</t>
  </si>
  <si>
    <t xml:space="preserve">Unreadable </t>
  </si>
  <si>
    <t>ACO000400</t>
  </si>
  <si>
    <t xml:space="preserve">Rakkah Office </t>
  </si>
  <si>
    <t>107SAJJA3228</t>
  </si>
  <si>
    <t>ACO000402</t>
  </si>
  <si>
    <t>107SAEPA3220</t>
  </si>
  <si>
    <t>ACO000405</t>
  </si>
  <si>
    <t>ACO000408</t>
  </si>
  <si>
    <t>ACO000409</t>
  </si>
  <si>
    <t>ACO000411</t>
  </si>
  <si>
    <t>ACO000415</t>
  </si>
  <si>
    <t>A/C, Split type LG Brand 24000 BTU</t>
  </si>
  <si>
    <t>108SASU10558</t>
  </si>
  <si>
    <t>ACO000416</t>
  </si>
  <si>
    <t xml:space="preserve">LG Split AC </t>
  </si>
  <si>
    <t>HUB-Diriyah</t>
  </si>
  <si>
    <t>108SALE16152</t>
  </si>
  <si>
    <t>CAT000000</t>
  </si>
  <si>
    <t>Catalyst 3500 Sereis XL</t>
  </si>
  <si>
    <t>Server Room</t>
  </si>
  <si>
    <t>FAB0523P115</t>
  </si>
  <si>
    <t>Catalyst 3750 Series POE-24</t>
  </si>
  <si>
    <t>F0C1410Y3T8</t>
  </si>
  <si>
    <t>CHR002395</t>
  </si>
  <si>
    <t>Chair Set(4+1)</t>
  </si>
  <si>
    <t xml:space="preserve">Malaz Siteen Branch </t>
  </si>
  <si>
    <t>COM00000</t>
  </si>
  <si>
    <t xml:space="preserve">Fujitzu Laptop </t>
  </si>
  <si>
    <t>YK2H007039</t>
  </si>
  <si>
    <t>COM000565</t>
  </si>
  <si>
    <t xml:space="preserve">Touchmate desktop CPU </t>
  </si>
  <si>
    <t xml:space="preserve">RSC </t>
  </si>
  <si>
    <t xml:space="preserve">Abdullah Fuad Branch </t>
  </si>
  <si>
    <t>C0409000713</t>
  </si>
  <si>
    <t>COM000699</t>
  </si>
  <si>
    <t>CPU, Acer PC P4</t>
  </si>
  <si>
    <t>PSP85C01026130429EEK01</t>
  </si>
  <si>
    <t>COM000716</t>
  </si>
  <si>
    <t>Laptop, Sony VAIO VGN-C22GH/B Model No. PCG-6RBP with VAIO Carrying case</t>
  </si>
  <si>
    <t>Mujiv</t>
  </si>
  <si>
    <t>S/N. 28249576-7000848</t>
  </si>
  <si>
    <t>COM000750</t>
  </si>
  <si>
    <t>Laptop, Toshiba Satellite U300-153</t>
  </si>
  <si>
    <t>Abdulaziz Al hajry</t>
  </si>
  <si>
    <t>28043467W</t>
  </si>
  <si>
    <t>COM000768</t>
  </si>
  <si>
    <t>CPU, HP Compaq - DX2290 Intel Dual Core 2GHZ 1GB Memory, 160GB HDD</t>
  </si>
  <si>
    <t>RSC - Al Oula</t>
  </si>
  <si>
    <t>Al Ula</t>
  </si>
  <si>
    <t>CNX8092JGQ</t>
  </si>
  <si>
    <t>COM000772</t>
  </si>
  <si>
    <t>Walid Abdulhamid Hassan</t>
  </si>
  <si>
    <t>38154489K</t>
  </si>
  <si>
    <t>COM000842</t>
  </si>
  <si>
    <t>Laptop, Compaq NB Presario C797EE Intel C2D T5750 2.0 GHZ, 3GB DDR2, 200GB HDD, DVDRW, 15.4", WXGA CAM</t>
  </si>
  <si>
    <t xml:space="preserve">P. Ahmed-Emp. 506 </t>
  </si>
  <si>
    <t>CND8333BGR</t>
  </si>
  <si>
    <t>COM000850</t>
  </si>
  <si>
    <t>CPU, HP Compaq DX2390 Intel Core 2 Duo, 2.4 GHZ 1 GB DDR2 Memory. 160 GB HDD</t>
  </si>
  <si>
    <t>Naveed Khan</t>
  </si>
  <si>
    <t>3CB83921TC</t>
  </si>
  <si>
    <t>COM000869</t>
  </si>
  <si>
    <t>Laptop, Toshiba satellite (20-PSU40E03P))WA) Model SAT U400-144, Intel CD T2390, 1.76 GHZ, 2GB, 160GB 13.3"</t>
  </si>
  <si>
    <t>Arsalan Tariq-Emp. 3057</t>
  </si>
  <si>
    <t>HQ Billing</t>
  </si>
  <si>
    <t>88215118W</t>
  </si>
  <si>
    <t>COM000888</t>
  </si>
  <si>
    <t>Laptop, HP DV41225EE 24-FZ248EAABV intel C2D, P7450, 2.13 GHz, 3GB DDR2, 320 GB HDD, DVDRW, 14.1", Webcam, 512MB dedicated, Vista.</t>
  </si>
  <si>
    <t>Syed Amer</t>
  </si>
  <si>
    <t>CND9031J69</t>
  </si>
  <si>
    <t>COM000929</t>
  </si>
  <si>
    <t>CPU, HP Compaq DX2390 2.4 Dual Core 1 MB Cache memory 1 GB DDR2 667, HDD Memory. 160 GB HDD SATA, DVD RW Multi, Card Reader, VGA Card 256MB</t>
  </si>
  <si>
    <t>Khalidiyah-Station</t>
  </si>
  <si>
    <t>SGH904OGXR</t>
  </si>
  <si>
    <t>COM001006</t>
  </si>
  <si>
    <t xml:space="preserve">Acep CPU </t>
  </si>
  <si>
    <t>PSPFVD0U0553102982W</t>
  </si>
  <si>
    <t>COM001189</t>
  </si>
  <si>
    <t>3CB93827Y1</t>
  </si>
  <si>
    <t>COM001249</t>
  </si>
  <si>
    <t>CPU, Dell Optiplex 380 2.6 dual core, 4GB RAM, 250 GB HDD, DVD-RW SYS GX 780</t>
  </si>
  <si>
    <t>Mir Taqi Ali-Emp. 606</t>
  </si>
  <si>
    <t>CD9C5BS</t>
  </si>
  <si>
    <t>COM001415</t>
  </si>
  <si>
    <t>CPU, Dell computer 780 - 2.93GHZ, core 2 duo, 2GB DDRAM2, HDD 320GB, sata, DVDRW multi VGA CARD.</t>
  </si>
  <si>
    <t>6XWF15J</t>
  </si>
  <si>
    <t>COM001622</t>
  </si>
  <si>
    <t>Laptop, Dell 5110 ( Intel core I5 2.5 GHZ processor, 3Gb DDR3, HDD, 15.6 Screen Win 7 Pro.)</t>
  </si>
  <si>
    <t xml:space="preserve">Mohd Amir Niyas </t>
  </si>
  <si>
    <t>21D9QR1</t>
  </si>
  <si>
    <t>COM001625</t>
  </si>
  <si>
    <t>Laptop, Lenovo Z470 - Intel core I5 2430M,2.410M 4GB RAM, 500GB HDD, 14TFT, DVD RW, BT3, HD Cam, VGA out win7 pro.</t>
  </si>
  <si>
    <t>Basem Yousef Ahmad-Emp. 4043-Riyadh HQ</t>
  </si>
  <si>
    <t>QB04120620</t>
  </si>
  <si>
    <t>COM001709</t>
  </si>
  <si>
    <t>Laptop, Sony SVS113118GAB Display 13.3 Inch, WXGA: 1366X768) Intel core I7 3520M Processor 2.90 GHZ with Turbo Boost up 3.60 GHZ, L3Memory 4 Gb DDR 3L SO-DIMM Slots DDR3L SDRAM * 2 Up To 12 GB, 1333 MT/S Hard Disk 750GB.</t>
  </si>
  <si>
    <t>Chan De Silva-Emp. 2306</t>
  </si>
  <si>
    <t>HQ-Recruitment</t>
  </si>
  <si>
    <t>C60AXRS4</t>
  </si>
  <si>
    <t>ELS000055</t>
  </si>
  <si>
    <t xml:space="preserve">Weighing Scale </t>
  </si>
  <si>
    <t>Olayah Makkah Road</t>
  </si>
  <si>
    <t>ELS000254</t>
  </si>
  <si>
    <t>Scale, Digital Mettler Toledo 60 Kgs. Model WS60R-221</t>
  </si>
  <si>
    <t>Prince Muhammad</t>
  </si>
  <si>
    <t>E145000072</t>
  </si>
  <si>
    <t>ELS000327</t>
  </si>
  <si>
    <t>Scale , Industrial Electronics 6000KG , 6 Tons</t>
  </si>
  <si>
    <t>Khamist mushayet Hub</t>
  </si>
  <si>
    <t>00525806DN</t>
  </si>
  <si>
    <t>ERA000035</t>
  </si>
  <si>
    <t>E04081006585</t>
  </si>
  <si>
    <t>ERA000036</t>
  </si>
  <si>
    <t>E20091023444</t>
  </si>
  <si>
    <t>ERA000037</t>
  </si>
  <si>
    <t>E20091023208</t>
  </si>
  <si>
    <t>ERA000038</t>
  </si>
  <si>
    <t>E20091023394</t>
  </si>
  <si>
    <t>FAX000044</t>
  </si>
  <si>
    <t xml:space="preserve">Panasonic Fax machine </t>
  </si>
  <si>
    <t xml:space="preserve">IT </t>
  </si>
  <si>
    <t>9FBHA614811</t>
  </si>
  <si>
    <t>FAX000103</t>
  </si>
  <si>
    <t xml:space="preserve">Brother Fax Machine &amp; Printer </t>
  </si>
  <si>
    <t xml:space="preserve">Khurais Branch </t>
  </si>
  <si>
    <t>E64383G8J715020</t>
  </si>
  <si>
    <t>FLC000293</t>
  </si>
  <si>
    <t>CABINET-FILING CABINET-STEEL-WITH 02 GLASS DOORS</t>
  </si>
  <si>
    <t xml:space="preserve">N/A </t>
  </si>
  <si>
    <t>FLC000832</t>
  </si>
  <si>
    <t xml:space="preserve">4 Drawer Cabinet </t>
  </si>
  <si>
    <t>KFMC</t>
  </si>
  <si>
    <t>FLC000833</t>
  </si>
  <si>
    <t>MTR000440</t>
  </si>
  <si>
    <t xml:space="preserve">Touchmate CRT monitor </t>
  </si>
  <si>
    <t xml:space="preserve">Abdullah Fuad </t>
  </si>
  <si>
    <t>MTR000540</t>
  </si>
  <si>
    <t>Monitor, 17" ACER</t>
  </si>
  <si>
    <t>ESC04080205460046BPK01</t>
  </si>
  <si>
    <t>MTR000586</t>
  </si>
  <si>
    <t>Felino Diaz</t>
  </si>
  <si>
    <t>3CQ8192OR6</t>
  </si>
  <si>
    <t>MTR000630</t>
  </si>
  <si>
    <t>Ronald Ranullo</t>
  </si>
  <si>
    <t>CND80901JL</t>
  </si>
  <si>
    <t>MTR000631</t>
  </si>
  <si>
    <t>CND80901JF</t>
  </si>
  <si>
    <t>MTR000640</t>
  </si>
  <si>
    <t>CND80400WH</t>
  </si>
  <si>
    <t>MTR000679</t>
  </si>
  <si>
    <t>Khalidiyah</t>
  </si>
  <si>
    <t>CNC841Y64N</t>
  </si>
  <si>
    <t>NET000001</t>
  </si>
  <si>
    <t>ETHERNET ROUTER, 10/100 CISCO2620</t>
  </si>
  <si>
    <t>NET000002</t>
  </si>
  <si>
    <t>Information System</t>
  </si>
  <si>
    <t>POS000029</t>
  </si>
  <si>
    <t>POS-7000 w/ Pentium 4, 2.4 GHZ, 1GB Ram Pole Display, Thermal Receipt Printer, cash drawers, Symbol LS1203 Scanner, keyboard</t>
  </si>
  <si>
    <t>Al Ahsa Malaz RSC-2</t>
  </si>
  <si>
    <t>PO9815Q128</t>
  </si>
  <si>
    <t>POS000091</t>
  </si>
  <si>
    <t>Ohoud</t>
  </si>
  <si>
    <t>PO9815Q232</t>
  </si>
  <si>
    <t>POS000115</t>
  </si>
  <si>
    <t>PO9815Q134</t>
  </si>
  <si>
    <t>POS000130</t>
  </si>
  <si>
    <t>Uruba</t>
  </si>
  <si>
    <t>PO9815Q245</t>
  </si>
  <si>
    <t>POS000132</t>
  </si>
  <si>
    <t>Jubail</t>
  </si>
  <si>
    <t>PO9815Q126</t>
  </si>
  <si>
    <t>PRN000000</t>
  </si>
  <si>
    <t>Epson Printer LQ-2190</t>
  </si>
  <si>
    <t>Block 91</t>
  </si>
  <si>
    <t>CA9200013L034604037</t>
  </si>
  <si>
    <t>PRN000095</t>
  </si>
  <si>
    <t>Sharp - Photocopier</t>
  </si>
  <si>
    <t>PRN000402</t>
  </si>
  <si>
    <t>Ohed Road</t>
  </si>
  <si>
    <t>Al Qatif</t>
  </si>
  <si>
    <t>P.O.# 4781/04/0003/C Dated 01/29/07 (S/N.JR8Y006034)</t>
  </si>
  <si>
    <t>PRN000413</t>
  </si>
  <si>
    <t>Prince Majed</t>
  </si>
  <si>
    <t>JR8Y006860</t>
  </si>
  <si>
    <t>PRN000434</t>
  </si>
  <si>
    <t>Prince Majed Street</t>
  </si>
  <si>
    <t>JR8Y006263</t>
  </si>
  <si>
    <t>PRN000440</t>
  </si>
  <si>
    <t>Hail Street</t>
  </si>
  <si>
    <t>JR8Y006164</t>
  </si>
  <si>
    <t>PRN000457</t>
  </si>
  <si>
    <t>JR8Y006182</t>
  </si>
  <si>
    <t>PRN000627</t>
  </si>
  <si>
    <t>Printer, HP Officejet all in one 6500</t>
  </si>
  <si>
    <t>Engr. Majeed Al Ismael</t>
  </si>
  <si>
    <t>MY925370PZ</t>
  </si>
  <si>
    <t>PRN000667</t>
  </si>
  <si>
    <t>Printer HP-BOISB-0602-00</t>
  </si>
  <si>
    <t>Omar Dablouk</t>
  </si>
  <si>
    <t>Old Printer Inventory 2009</t>
  </si>
  <si>
    <t>PRN000775</t>
  </si>
  <si>
    <t>Printer, Brother 4 in 1 machine MFC-8370DN-Monochrome laser multui function w/fax, copier, scanner and PC fax</t>
  </si>
  <si>
    <t>E6706180J311663</t>
  </si>
  <si>
    <t>PRN000790</t>
  </si>
  <si>
    <t>Printer, Epson LQ2180</t>
  </si>
  <si>
    <t>Khamist Hub Station</t>
  </si>
  <si>
    <t>MJZY007515</t>
  </si>
  <si>
    <t>PRN001011</t>
  </si>
  <si>
    <t>HP Laserjet Printer ( 4 in 1 ) 2727NF</t>
  </si>
  <si>
    <t>Panda</t>
  </si>
  <si>
    <t>CNHTC4625R</t>
  </si>
  <si>
    <t>PRN001206</t>
  </si>
  <si>
    <t>Printer-HP Laserjet Enterprise 600 M602N</t>
  </si>
  <si>
    <t>CNC8F8K44P</t>
  </si>
  <si>
    <t>PRN001363</t>
  </si>
  <si>
    <t>Printer-HP Laserjet Pro M225DW-Multi Function</t>
  </si>
  <si>
    <t>Sulay-Inventory</t>
  </si>
  <si>
    <t>CNB8H5K5DJ</t>
  </si>
  <si>
    <t>SAF000011</t>
  </si>
  <si>
    <t xml:space="preserve">Safe Vault </t>
  </si>
  <si>
    <t>Accounts Collection</t>
  </si>
  <si>
    <t>SBL000314</t>
  </si>
  <si>
    <t>Al Jazeera Bank</t>
  </si>
  <si>
    <t>MRM Project</t>
  </si>
  <si>
    <t>SCN000072</t>
  </si>
  <si>
    <t>Scanner, Futjitsu Fi5530C2</t>
  </si>
  <si>
    <t>008821</t>
  </si>
  <si>
    <t>SCN000078</t>
  </si>
  <si>
    <t xml:space="preserve">Scanner Fujitsu Fi5530C2 </t>
  </si>
  <si>
    <t xml:space="preserve">Bader jawan </t>
  </si>
  <si>
    <t xml:space="preserve">Billing Section </t>
  </si>
  <si>
    <t>011116</t>
  </si>
  <si>
    <t>Male Section</t>
  </si>
  <si>
    <t>FCH17029CBW</t>
  </si>
  <si>
    <t>Cisco Firewall PIX 515E</t>
  </si>
  <si>
    <t>CNM7M3PI3RA</t>
  </si>
  <si>
    <t>TLQ001041</t>
  </si>
  <si>
    <t>FCHI-7029-CBW</t>
  </si>
  <si>
    <t>WRA000001</t>
  </si>
  <si>
    <t>3850A300626</t>
  </si>
  <si>
    <t>Old &amp; broken</t>
  </si>
  <si>
    <t>Broken</t>
  </si>
  <si>
    <t>PRN001182</t>
  </si>
  <si>
    <t>Printer, Zebra GK 420-T Barcode Printer</t>
  </si>
  <si>
    <t xml:space="preserve">Dabab Office </t>
  </si>
  <si>
    <t xml:space="preserve">SDC-Project </t>
  </si>
  <si>
    <t>29J130601249</t>
  </si>
  <si>
    <t>PRN001254</t>
  </si>
  <si>
    <t xml:space="preserve">Printer-Epson LQ-690 </t>
  </si>
  <si>
    <t xml:space="preserve">Rick Delos Santos </t>
  </si>
  <si>
    <t>LKXH024813</t>
  </si>
  <si>
    <t>PRN001295</t>
  </si>
  <si>
    <t>Printer-HP Laserjet 3015DN CE528A 4 Line LCD</t>
  </si>
  <si>
    <t>Islam Moynul</t>
  </si>
  <si>
    <t>VNC8FB73WW</t>
  </si>
  <si>
    <t>PRN001386</t>
  </si>
  <si>
    <t>HP Printer LaserJet Pro MFP M425dw</t>
  </si>
  <si>
    <t xml:space="preserve">Mohammed Nistar </t>
  </si>
  <si>
    <t xml:space="preserve">Linehaul </t>
  </si>
  <si>
    <t>CNF86DVJK1</t>
  </si>
  <si>
    <t>PRN001421</t>
  </si>
  <si>
    <t>Zebra Barcode Printer GK-420T</t>
  </si>
  <si>
    <t xml:space="preserve">Mohd Jareed </t>
  </si>
  <si>
    <t>Sulay Logistics</t>
  </si>
  <si>
    <t>29J15300230</t>
  </si>
  <si>
    <t>PRN001445</t>
  </si>
  <si>
    <t xml:space="preserve">Brother MFC 8910DW Multifunctional Printer Mono Laser Duplex, Wireless Ready </t>
  </si>
  <si>
    <t xml:space="preserve">Sakakah Branch </t>
  </si>
  <si>
    <t>Skaka</t>
  </si>
  <si>
    <t>E71083C5N112045</t>
  </si>
  <si>
    <t>PRN001491</t>
  </si>
  <si>
    <t xml:space="preserve">HOF Panda </t>
  </si>
  <si>
    <t>E71083G5N206904</t>
  </si>
  <si>
    <t>PRN001539</t>
  </si>
  <si>
    <t xml:space="preserve">Zebra Thermal Printer GK420T </t>
  </si>
  <si>
    <t xml:space="preserve">Michael / Fawaz Salem </t>
  </si>
  <si>
    <t xml:space="preserve">SDC Project </t>
  </si>
  <si>
    <t>29j161403233</t>
  </si>
  <si>
    <t>PRN002117</t>
  </si>
  <si>
    <t>Printer - Brohter Laser: MFC-L575DW, 40PPM/ 256MB/ DUP/ Wifi / 3.7DIS/ 250 Sheets</t>
  </si>
  <si>
    <t>Saroj Kumar - Emp. #: 7373</t>
  </si>
  <si>
    <t>LMX/ E-Commerce</t>
  </si>
  <si>
    <t>E75672M6N346093</t>
  </si>
  <si>
    <t>PRN002472</t>
  </si>
  <si>
    <t xml:space="preserve">HP LaserJet Pro M201DW Printer </t>
  </si>
  <si>
    <t xml:space="preserve">Syed Geron </t>
  </si>
  <si>
    <t>VNC3608969</t>
  </si>
  <si>
    <t xml:space="preserve">SBL000039 </t>
  </si>
  <si>
    <t xml:space="preserve">Barcode Scanner Honeywell MK9520 </t>
  </si>
  <si>
    <t>SBL000074</t>
  </si>
  <si>
    <t>SCANNER-BARCODE SCANNER-QS 6500-QUICK SCAN-PSC</t>
  </si>
  <si>
    <t>Linehaul-HUB</t>
  </si>
  <si>
    <t>A7X5098510</t>
  </si>
  <si>
    <t>SBL000133</t>
  </si>
  <si>
    <t>Scanner, Model No. Qs6500 Hand held Scanner W/USB cable &amp; hands free stand.</t>
  </si>
  <si>
    <t>KFSH</t>
  </si>
  <si>
    <t>A7X5098681</t>
  </si>
  <si>
    <t>SBL000167</t>
  </si>
  <si>
    <t>Rick De Los Santos</t>
  </si>
  <si>
    <t xml:space="preserve">Station </t>
  </si>
  <si>
    <t>A7X4093281</t>
  </si>
  <si>
    <t>SBL000205</t>
  </si>
  <si>
    <t>Scanner Metrologic 7120</t>
  </si>
  <si>
    <t>Bank Saudi Fransi</t>
  </si>
  <si>
    <t>SBL000306</t>
  </si>
  <si>
    <t>KAUST</t>
  </si>
  <si>
    <t>SBL000315</t>
  </si>
  <si>
    <t>BSF</t>
  </si>
  <si>
    <t>SBL000345</t>
  </si>
  <si>
    <t xml:space="preserve">MOH Building </t>
  </si>
  <si>
    <t>SBL000364</t>
  </si>
  <si>
    <t>Logistics</t>
  </si>
  <si>
    <t>Diriyah - HB</t>
  </si>
  <si>
    <t>2S10382422</t>
  </si>
  <si>
    <t>SBL000366</t>
  </si>
  <si>
    <t>Scanner, Table Metroligic MK 9520</t>
  </si>
  <si>
    <t>Samba Project</t>
  </si>
  <si>
    <t>2R10322171</t>
  </si>
  <si>
    <t>SBL000368</t>
  </si>
  <si>
    <t>2RI0324166</t>
  </si>
  <si>
    <t>SBL000954</t>
  </si>
  <si>
    <t>Scanner-Metrologic Hand Scanner 2D GD-4400</t>
  </si>
  <si>
    <t xml:space="preserve">Regional Office </t>
  </si>
  <si>
    <t xml:space="preserve">Jeddah </t>
  </si>
  <si>
    <t>E15B27894</t>
  </si>
  <si>
    <t>SBL001400</t>
  </si>
  <si>
    <t xml:space="preserve">Handhels Computer (Android 4.4.4) Kitkat GMS,LTE (4G) Battery,Accessories, CT50, Snap-on cup, kit includes AC Power adapter kit, </t>
  </si>
  <si>
    <t>Sibi Raj</t>
  </si>
  <si>
    <t>Hufuf</t>
  </si>
  <si>
    <t>170414081F</t>
  </si>
  <si>
    <t>SCN000099</t>
  </si>
  <si>
    <t>Scanner-Datalogic (Model: GD-440 (With configuration as special for FedEx</t>
  </si>
  <si>
    <t>Qunfudah</t>
  </si>
  <si>
    <t>E13C29338</t>
  </si>
  <si>
    <t>SCN000133</t>
  </si>
  <si>
    <t>Scanner-HP Scanjet 3110</t>
  </si>
  <si>
    <t>Alexander Lau</t>
  </si>
  <si>
    <t>CN3BLCA275</t>
  </si>
  <si>
    <t>TLQ000443</t>
  </si>
  <si>
    <t>Mohd. Dawas Al Shammary</t>
  </si>
  <si>
    <t>W0020951</t>
  </si>
  <si>
    <t>TRK000699</t>
  </si>
  <si>
    <t>Android 8 with GMS,WWAN,802.11 a/b/g/n/ac, N6603 engine, 1.Ghz 8Core, 2GB/16GB Men, 13MP camera, BL 4.2, NFC Battery 4000 mAH, USB charger, Grey Rest of world P/N: EDA51-1 B623SOGRK</t>
  </si>
  <si>
    <t>Deffered</t>
  </si>
  <si>
    <t>Saad Mustafa</t>
  </si>
  <si>
    <t>19164BC3F1</t>
  </si>
  <si>
    <t>TVL000062</t>
  </si>
  <si>
    <t>Television,Sony LCD 32"</t>
  </si>
  <si>
    <t xml:space="preserve">Sary Street Branch </t>
  </si>
  <si>
    <t>TVL000094</t>
  </si>
  <si>
    <t>Television,32 LCD - BE3-USB-2 HDMI-FM Radio</t>
  </si>
  <si>
    <t xml:space="preserve">Tabuk Branch </t>
  </si>
  <si>
    <t>TVL000144</t>
  </si>
  <si>
    <t>Television-Sony LED 32" (KDL-R422-B)</t>
  </si>
  <si>
    <t>Ruhaili</t>
  </si>
  <si>
    <t>TVL000192</t>
  </si>
  <si>
    <t>Sony LED TV 32" KLDR 302</t>
  </si>
  <si>
    <t xml:space="preserve">Binladdin Road </t>
  </si>
  <si>
    <t>TVL000336</t>
  </si>
  <si>
    <t>Nikai FHD smartLED NTV4300 43"</t>
  </si>
  <si>
    <t>RSC-43359</t>
  </si>
  <si>
    <t>Al Rafiyah Branch</t>
  </si>
  <si>
    <t>UPS000035</t>
  </si>
  <si>
    <t>UPS, Smart 8000V A (230V APC Smart-UPS RT 19" Rail Kit for Samrt-UPS RT 3/5/7.5/ 10 KVA (SURT8000XLI SURTRK2</t>
  </si>
  <si>
    <t>NS0929009932</t>
  </si>
  <si>
    <t>VDO000126</t>
  </si>
  <si>
    <t>DVD Player, Sony Blue Ray BDP-S390</t>
  </si>
  <si>
    <t>Rsc-Ouhd-Madeenah</t>
  </si>
  <si>
    <t>CHR002608</t>
  </si>
  <si>
    <t>CHR002618</t>
  </si>
  <si>
    <t>CHR002731</t>
  </si>
  <si>
    <t xml:space="preserve">Office Chair - Medium </t>
  </si>
  <si>
    <t xml:space="preserve">Kunhi Koya </t>
  </si>
  <si>
    <t xml:space="preserve">Remote Operation </t>
  </si>
  <si>
    <t xml:space="preserve">Buraydah </t>
  </si>
  <si>
    <t xml:space="preserve">Operations </t>
  </si>
  <si>
    <t>COM000185</t>
  </si>
  <si>
    <t>Computer CPU</t>
  </si>
  <si>
    <t>Skaka Station</t>
  </si>
  <si>
    <t>CNX8092JDZ</t>
  </si>
  <si>
    <t xml:space="preserve">COM000556 </t>
  </si>
  <si>
    <t xml:space="preserve">Desktop compunter Generic brand Touchmate </t>
  </si>
  <si>
    <t xml:space="preserve">Warehouse </t>
  </si>
  <si>
    <t xml:space="preserve">Regional Station </t>
  </si>
  <si>
    <t xml:space="preserve">C0409000729 </t>
  </si>
  <si>
    <t>COM000571</t>
  </si>
  <si>
    <t>Computer, HP/Compaq DX2000</t>
  </si>
  <si>
    <t>IT Dept.</t>
  </si>
  <si>
    <t>PRF# 011346</t>
  </si>
  <si>
    <t>COM000641</t>
  </si>
  <si>
    <t>CPU, HP compaq Model No. DX2200</t>
  </si>
  <si>
    <t>Danny Jacob</t>
  </si>
  <si>
    <t>P.O.# 4057/04/0003/C Dated Sept.18, 2006  (S/N.SAA638065P)</t>
  </si>
  <si>
    <t>COM000701</t>
  </si>
  <si>
    <t>Sapt Al Ulaya Station</t>
  </si>
  <si>
    <t>Sapt Al Ulya</t>
  </si>
  <si>
    <t>PSP85C01026130422CEK01</t>
  </si>
  <si>
    <t>COM000704</t>
  </si>
  <si>
    <t>Gizan Station</t>
  </si>
  <si>
    <t xml:space="preserve">Rigional Station </t>
  </si>
  <si>
    <t>PSP85C081064113FBA2703</t>
  </si>
  <si>
    <t>COM000711</t>
  </si>
  <si>
    <t>Al Khamassin</t>
  </si>
  <si>
    <t xml:space="preserve">Regional Staion </t>
  </si>
  <si>
    <t>PSP85C0102613041FEEK01</t>
  </si>
  <si>
    <t>COM000720</t>
  </si>
  <si>
    <t>CPU, HP Dx2200 MT RT393EF, P4</t>
  </si>
  <si>
    <t>Collection</t>
  </si>
  <si>
    <t>SAA7040GHF</t>
  </si>
  <si>
    <t>COM000744</t>
  </si>
  <si>
    <t>CPU, HP Dx2300 P4 Intel Dual Core</t>
  </si>
  <si>
    <t>Majid Juman</t>
  </si>
  <si>
    <t>HQ SDC Call Center</t>
  </si>
  <si>
    <t>SAA747OBPW</t>
  </si>
  <si>
    <t>COM000749</t>
  </si>
  <si>
    <t>Zahid Hussain</t>
  </si>
  <si>
    <t>28062166W</t>
  </si>
  <si>
    <t>COM000781</t>
  </si>
  <si>
    <t>Satish Nair-Collection</t>
  </si>
  <si>
    <t>CNX8062HYJ</t>
  </si>
  <si>
    <t>COM000782</t>
  </si>
  <si>
    <t>Sami Abdullah Al Mubarak</t>
  </si>
  <si>
    <t>CNX8062J9W</t>
  </si>
  <si>
    <t>COM000800</t>
  </si>
  <si>
    <t>M.K. Saidutty</t>
  </si>
  <si>
    <t>3CB8202510</t>
  </si>
  <si>
    <t>COM000844</t>
  </si>
  <si>
    <t>Lawrence Chang-Emp. 2496</t>
  </si>
  <si>
    <t>3CB81627ZX</t>
  </si>
  <si>
    <t>COM000874</t>
  </si>
  <si>
    <t>STC Project</t>
  </si>
  <si>
    <t>Mailroom</t>
  </si>
  <si>
    <t>3CB825211D</t>
  </si>
  <si>
    <t>COM000875</t>
  </si>
  <si>
    <t>3CB83426V2</t>
  </si>
  <si>
    <t>COM000877</t>
  </si>
  <si>
    <t>Laptop, HP DV4123533 Intel Core 2 Duo, P7450, 2.13 GHz, 2GB DDR2, 250GB HDD 14.1"</t>
  </si>
  <si>
    <t>Ammar Taj Othman</t>
  </si>
  <si>
    <t>HQ Purchasing</t>
  </si>
  <si>
    <t>CND8522U33</t>
  </si>
  <si>
    <t>COM000915</t>
  </si>
  <si>
    <t>HQ - Dhabbab St.</t>
  </si>
  <si>
    <t>SGH904OGW6</t>
  </si>
  <si>
    <t>COM000919</t>
  </si>
  <si>
    <t>SGH904OGVR</t>
  </si>
  <si>
    <t>COM000941</t>
  </si>
  <si>
    <t>3CB9132BKZ</t>
  </si>
  <si>
    <t>COM000951</t>
  </si>
  <si>
    <t>Computer-CPU</t>
  </si>
  <si>
    <t>Regional Quarter</t>
  </si>
  <si>
    <t>COM000975</t>
  </si>
  <si>
    <t>Computer-HP CPU</t>
  </si>
  <si>
    <t>SAA647072T</t>
  </si>
  <si>
    <t>COM001152</t>
  </si>
  <si>
    <t>Laptop, Toshiba Model no. L500 Core 2 Duo, 4 GB RAM, 320 HDD, 15.6"</t>
  </si>
  <si>
    <t>Kunhi Koya-OPS Station</t>
  </si>
  <si>
    <t>Y9158922K</t>
  </si>
  <si>
    <t>COM001156</t>
  </si>
  <si>
    <t>Sulieman Snam</t>
  </si>
  <si>
    <t xml:space="preserve">Regional station </t>
  </si>
  <si>
    <t>3CB9232CJX</t>
  </si>
  <si>
    <t>COM001161</t>
  </si>
  <si>
    <t>SGH002PNKN</t>
  </si>
  <si>
    <t>COM001202</t>
  </si>
  <si>
    <t>CPU, Dell Optiplex GX380- 1 GB DDRAM HDD 250GB SATA Window 7 Pro.</t>
  </si>
  <si>
    <t>HO - Dhabbab St.</t>
  </si>
  <si>
    <t>6ZM65BS</t>
  </si>
  <si>
    <t>COM001247</t>
  </si>
  <si>
    <t>Dammam Terminal Server to HOST COSMOS</t>
  </si>
  <si>
    <t>FN2C5BS</t>
  </si>
  <si>
    <t>COM001255</t>
  </si>
  <si>
    <t>CPU, SYS Dell GX 380 2.6 1GB 250 HD Windows 7 E</t>
  </si>
  <si>
    <t>879C5BS</t>
  </si>
  <si>
    <t>COM001295</t>
  </si>
  <si>
    <t>CPU, HP Desktop - Elite 8000, Intel C2D E85600 3.16GHZ, 6MB Cache 1333 MHZ. 320GB HDD, 3.5GB/s Window 7.</t>
  </si>
  <si>
    <t>CNCO100DQ1</t>
  </si>
  <si>
    <t>COM001310</t>
  </si>
  <si>
    <t>SHB - Al Awal Bank</t>
  </si>
  <si>
    <t>81S272S</t>
  </si>
  <si>
    <t>COM001312</t>
  </si>
  <si>
    <t>7ZXD7BS</t>
  </si>
  <si>
    <t>COM001341</t>
  </si>
  <si>
    <t>Laptop, HP Pavilion DV3 4063E, Core I3 370M 3GB, DDR3 1066, 320GB-7200 WS600EA</t>
  </si>
  <si>
    <t>Sagheer Abobakker</t>
  </si>
  <si>
    <t>Diriyah Station</t>
  </si>
  <si>
    <t>CNU04111MY</t>
  </si>
  <si>
    <t>COM001357</t>
  </si>
  <si>
    <t>Hufof-Station</t>
  </si>
  <si>
    <t>CK4482S</t>
  </si>
  <si>
    <t>COM001371</t>
  </si>
  <si>
    <t>Laptop, Toshiba L635-I33 - PSK04E - 05U00QAR, gray color, core I3-380M (2.53GHZ) 3GB/320GB/13'3/ATI DDR3 512MB-VGA/Bluetooth/W7HP</t>
  </si>
  <si>
    <t>Yousri Kandil</t>
  </si>
  <si>
    <t>ZA390517Q</t>
  </si>
  <si>
    <t>COM001389</t>
  </si>
  <si>
    <t xml:space="preserve">Ibrahim Al Zoubi </t>
  </si>
  <si>
    <t>HQ Cashier</t>
  </si>
  <si>
    <t>1B485196Q</t>
  </si>
  <si>
    <t>COM001402</t>
  </si>
  <si>
    <t>CPU, Dell computer 780 - 2.93GHZ, core 2 duo, 2GB DDRAM2, HDD 320GB, sata, NIC 10/100,KB  Win 7</t>
  </si>
  <si>
    <t xml:space="preserve">Bandar Al Waget </t>
  </si>
  <si>
    <t xml:space="preserve">Finance </t>
  </si>
  <si>
    <t>4BH515J</t>
  </si>
  <si>
    <t>COM001465</t>
  </si>
  <si>
    <t>SDC - Agent</t>
  </si>
  <si>
    <t>BNS515J</t>
  </si>
  <si>
    <t>COM001548</t>
  </si>
  <si>
    <t>Dell Desktop Optiplex 790 ( core I3 GHZ, 2GB DDR3 Ram, 500GB Sata Hardisk, DVD Raw Multi kit, Win 7, Professional)</t>
  </si>
  <si>
    <t xml:space="preserve">Ayub Afridi Muhammed </t>
  </si>
  <si>
    <t>Qurayat</t>
  </si>
  <si>
    <t>6SH8B2S</t>
  </si>
  <si>
    <t>COM001559</t>
  </si>
  <si>
    <t>9GHSB2S</t>
  </si>
  <si>
    <t>COM001574</t>
  </si>
  <si>
    <t>Mohammad Aslam Khan</t>
  </si>
  <si>
    <t>1J3FB2S</t>
  </si>
  <si>
    <t>COM001602</t>
  </si>
  <si>
    <t xml:space="preserve">Laptop, Dell N4050 Ci3 2.2G/3G/320G/D M/S Windows Pro 7 Sp1 32 B Eng Safari </t>
  </si>
  <si>
    <t>Nouf Hamoud Mohd Al Otaibi-Emp. 3655</t>
  </si>
  <si>
    <t>HQ-Female Section</t>
  </si>
  <si>
    <t>118JMR1</t>
  </si>
  <si>
    <t>COM001633</t>
  </si>
  <si>
    <t>Laptop, NB- lenovo Ideal pad Z470A 14" LED TFT. Core I5 mobile 2410M, Ge Force GT 520M 1GB DDR3, 500GB HDD, multi DVD BT, CAM, Win 7 HP 64 Bit</t>
  </si>
  <si>
    <t>Feras Mouhsen-Emp. 5260</t>
  </si>
  <si>
    <t>QB04424521</t>
  </si>
  <si>
    <t>COM001665</t>
  </si>
  <si>
    <t>Sali Jakir Hussain</t>
  </si>
  <si>
    <t>HUB - Station</t>
  </si>
  <si>
    <t>8C6MWQ1</t>
  </si>
  <si>
    <t>COM001683</t>
  </si>
  <si>
    <t>Computer DellDesktop Optiplex 790-Core I3-3.1 GHZ 2GB RAM HDD 500GB SATA DVD R/W MULTI KIT MOUSE DELL</t>
  </si>
  <si>
    <t>MRM(BAJ)</t>
  </si>
  <si>
    <t>HLL1F2S</t>
  </si>
  <si>
    <t>COM001708</t>
  </si>
  <si>
    <t>Laptop, HP Envy4-1080 EX-( Core I5, 1.7 GHZ, 6 GB Ram, 500Gb Sata HDD, 14" display Shared Graphics, weight 1.8 KG With Upgarde of Win 8 pro.</t>
  </si>
  <si>
    <t>CND2270Q66</t>
  </si>
  <si>
    <t>COM001717</t>
  </si>
  <si>
    <t>Computer, Desktop Dell GX3010 ( Core I3 3.1GHZ RAM HDD 500 GB SATA DVD  r/w Win 7 pro.</t>
  </si>
  <si>
    <t xml:space="preserve">MOH Main Building </t>
  </si>
  <si>
    <t>HDB6WS1</t>
  </si>
  <si>
    <t>COM001731</t>
  </si>
  <si>
    <t>Biju Joseph - Emp. 581</t>
  </si>
  <si>
    <t>QB04706363</t>
  </si>
  <si>
    <t>COM001926</t>
  </si>
  <si>
    <t>Computer-Dell Desktop 3020 Core i3 3.1Rrm, 4GB HDD, 500GB-KB Win 7 Pro</t>
  </si>
  <si>
    <t>Self Service Human Resources (SSHR)</t>
  </si>
  <si>
    <t>3RZ1KZ1</t>
  </si>
  <si>
    <t>COM001949</t>
  </si>
  <si>
    <t>Laptop-Lenovo G510 Core I5 4G HDD 500GB LCD 15.6 Win 7 Professional 64 bit</t>
  </si>
  <si>
    <t>Asim Sultan (Emp. No: 1744)</t>
  </si>
  <si>
    <t>SDC Project - HO Dhabbab</t>
  </si>
  <si>
    <t>CB27592155</t>
  </si>
  <si>
    <t>COM001980</t>
  </si>
  <si>
    <t>Computer-Dell Desktop 3020 i3, 3.40ghz,500GB 702k SATA, 4GB RAM</t>
  </si>
  <si>
    <t>DWFXPO2</t>
  </si>
  <si>
    <t>COM002030</t>
  </si>
  <si>
    <t>Laptop-Toshiba Satellite C50A570, Core i5, 6GB RAM HDD, 1TB Win 8.1</t>
  </si>
  <si>
    <t>Ammar Taj Othman (EMP.No: 1864)</t>
  </si>
  <si>
    <t>HQ-Purchasing</t>
  </si>
  <si>
    <t>3E084552C</t>
  </si>
  <si>
    <t>COM002067</t>
  </si>
  <si>
    <t>Laptop-Dell Inspiron 15R Core I5-4200 1.60GHZ, 4GB DDR3, 1 TB HDD 15.6 Windows 8</t>
  </si>
  <si>
    <t>Abdullah K. Balleith-Emp. 1657</t>
  </si>
  <si>
    <t>341C512</t>
  </si>
  <si>
    <t>COM002092</t>
  </si>
  <si>
    <t>Laptop-Toshiba Satellite Pro C40-A958, 4Th Generation, Intel Core I5, HDD 1TB 14.0 Display</t>
  </si>
  <si>
    <t>KKIA</t>
  </si>
  <si>
    <t>Gateway</t>
  </si>
  <si>
    <t>5E014391C</t>
  </si>
  <si>
    <t>COM002164</t>
  </si>
  <si>
    <t>Laptop Dell Vostro 5470, Intel i5,4200U,4gb DDR3,500GB HDD, NVDIA GT740M, 14"Screen Win8.3</t>
  </si>
  <si>
    <t>Khalid Al Turki Emp# 3492</t>
  </si>
  <si>
    <t>9R9WJ42</t>
  </si>
  <si>
    <t>COM002171</t>
  </si>
  <si>
    <t xml:space="preserve">Laptop Dell Insp 3543 i5, 5200U, 4GB Ram, 1TB HDD, 15.6 Screen, DOS Microsoft Windows 7 pro, SP1 64 Bit, English </t>
  </si>
  <si>
    <t>Sydur Rahman Emp# 7206</t>
  </si>
  <si>
    <t xml:space="preserve">Inventory Section </t>
  </si>
  <si>
    <t>72GQ632</t>
  </si>
  <si>
    <t>COM002207</t>
  </si>
  <si>
    <t>Dell Desktop GX3020,core i3 3.2Ghz4GB, Ram, HDD500 SATA</t>
  </si>
  <si>
    <t>Mohd Ashraf Perencheri</t>
  </si>
  <si>
    <t>3CBQB32</t>
  </si>
  <si>
    <t>COM002265</t>
  </si>
  <si>
    <t xml:space="preserve">LaptopToshiba Satelite C55-B1410 i5-5200U, 500gb, 4gb, 15.6" Dos Microsoft Windows 7 pro SP1 64 bit Eng </t>
  </si>
  <si>
    <t>Ahmed Yisham Gahman-Emp. # 4218</t>
  </si>
  <si>
    <t>Makkah</t>
  </si>
  <si>
    <t>2F138628C</t>
  </si>
  <si>
    <t>COM002326</t>
  </si>
  <si>
    <t xml:space="preserve">Dell Desktop Optiplex 3020 MT i3, 4GB RAM, 500GB HDD, DVD, Dell Monitor 18.5 Windows 7 Pro </t>
  </si>
  <si>
    <t xml:space="preserve">Ahmed Omer Okaz </t>
  </si>
  <si>
    <t>HQ-Male Section</t>
  </si>
  <si>
    <t>HVKRC82</t>
  </si>
  <si>
    <t>COM002409</t>
  </si>
  <si>
    <t xml:space="preserve">Laptop Tecra Toshiba (5th Gen0 Intel Core i5-5200U, 2.7Ghz, Turbo, 3MB Cache, Ram DDR3L, 8GB, HDD 500GB, NVDIA Ghrapihc Card, Win 7 Pro + 8.1 Pro 10 Pro Ready, 3 years Intl Warranty, Carrying Case </t>
  </si>
  <si>
    <t xml:space="preserve">Mohamed Isfahan Thajudeen Emp# 4154 </t>
  </si>
  <si>
    <t xml:space="preserve">SMSA Freight </t>
  </si>
  <si>
    <t>YF100220H</t>
  </si>
  <si>
    <t>COM002674</t>
  </si>
  <si>
    <t xml:space="preserve">Laptop HP Pavilion 15-AY107NX intel Core i5-7200u, 4GB Ram, 1TB HDD, DVD, 15.6" Screen, DOS, Microsoft Windows 10 Pro 64Bit </t>
  </si>
  <si>
    <t>Sanjay Haml Emp# 7040</t>
  </si>
  <si>
    <t>CND7218PDJ</t>
  </si>
  <si>
    <t>COP000140</t>
  </si>
  <si>
    <t>Photocopier Machine, Sharp Digital Model No. AR-5316</t>
  </si>
  <si>
    <t>Common use 3rd Floor hallway</t>
  </si>
  <si>
    <t>COP000160</t>
  </si>
  <si>
    <t>Photocopier Machine, Canon IR1020, print/copy PPM, double sided docs. 1200 DPI print Resolution.</t>
  </si>
  <si>
    <t>SAMBA</t>
  </si>
  <si>
    <t>21DQQ08288</t>
  </si>
  <si>
    <t>COP000215</t>
  </si>
  <si>
    <t>Photocopier machine, Sharp Ar5516 (16PPM, Paper capacity: STD 350, Maximum 1100 Sheets, Print, Copy Scan, Bulitin A13</t>
  </si>
  <si>
    <t>Prince Naif</t>
  </si>
  <si>
    <t>COP000218</t>
  </si>
  <si>
    <t>Photocopier Machine-Sharp MX-362N Desktop Digital Copier(36b/w ppm,copying</t>
  </si>
  <si>
    <t>Riyadh Bank MRM</t>
  </si>
  <si>
    <t>mrm Project</t>
  </si>
  <si>
    <t>2E000147</t>
  </si>
  <si>
    <t>COP000283</t>
  </si>
  <si>
    <t>Photocopier, Sharp: MXB 200 Digital Multifunctional System</t>
  </si>
  <si>
    <t>Finance Cashier</t>
  </si>
  <si>
    <t>COP000361</t>
  </si>
  <si>
    <t>Photocopier-Sharp: AR N5620, A3+A4</t>
  </si>
  <si>
    <t xml:space="preserve">Rizalde Ambane </t>
  </si>
  <si>
    <t xml:space="preserve">Inventory-Sulay </t>
  </si>
  <si>
    <t>COP000363</t>
  </si>
  <si>
    <t xml:space="preserve">Wael Al Harbi </t>
  </si>
  <si>
    <t>Al Darb</t>
  </si>
  <si>
    <t>4302655Y</t>
  </si>
  <si>
    <t>COP000412</t>
  </si>
  <si>
    <t xml:space="preserve">Photocopier Sharp AR-6020N </t>
  </si>
  <si>
    <t xml:space="preserve">Farman </t>
  </si>
  <si>
    <t>CRD000101</t>
  </si>
  <si>
    <t>Cradel-Ethernet 1-Slot Power Adapter for 1-Slot Cradel</t>
  </si>
  <si>
    <t>Al Nuza</t>
  </si>
  <si>
    <t>0982-4131-100-448</t>
  </si>
  <si>
    <t>CRD000112</t>
  </si>
  <si>
    <t>Uhoud</t>
  </si>
  <si>
    <t>0982-4131-100-450</t>
  </si>
  <si>
    <t>CRD000146</t>
  </si>
  <si>
    <t>Cradel-Ethernet Quad With Power Adapters</t>
  </si>
  <si>
    <t>Raouf Ali</t>
  </si>
  <si>
    <t>1018-7131-100-013</t>
  </si>
  <si>
    <t>ELS000428</t>
  </si>
  <si>
    <t xml:space="preserve">Weighing Scale, Mettler-Toledo-Capacity 500 Kgs.  </t>
  </si>
  <si>
    <t>Hamdaniyah</t>
  </si>
  <si>
    <t>B339828095</t>
  </si>
  <si>
    <t>FAX000284</t>
  </si>
  <si>
    <t xml:space="preserve">FAX MACHINE-BROTHER-MFC 8460 N-COPIER/FAX </t>
  </si>
  <si>
    <t>Al Qunfudah</t>
  </si>
  <si>
    <t>E64383K7J535270</t>
  </si>
  <si>
    <t>FAX000323</t>
  </si>
  <si>
    <t>Fax, Panasonic KX-FL402X</t>
  </si>
  <si>
    <t xml:space="preserve">RSC - </t>
  </si>
  <si>
    <t>Sabt Al Alya</t>
  </si>
  <si>
    <t>Sapt Al Olaya</t>
  </si>
  <si>
    <t>81AWB039110</t>
  </si>
  <si>
    <t>FAX000342</t>
  </si>
  <si>
    <t>Fax, Machine Brother 2820</t>
  </si>
  <si>
    <t>Purchassing</t>
  </si>
  <si>
    <t>1N824795</t>
  </si>
  <si>
    <t>FLC000286</t>
  </si>
  <si>
    <t>CABINET-STEEL CABINET-WITH 02 STEEL DOORS-GRAY</t>
  </si>
  <si>
    <t>Al Baha</t>
  </si>
  <si>
    <t>MTR000434</t>
  </si>
  <si>
    <t xml:space="preserve">Touchmate Monitor </t>
  </si>
  <si>
    <t>HCX04042307715</t>
  </si>
  <si>
    <t>MTR000493</t>
  </si>
  <si>
    <t xml:space="preserve">Monitor, 17" ACER LCD </t>
  </si>
  <si>
    <t>ETL7208115636039C64213</t>
  </si>
  <si>
    <t>MTR000599</t>
  </si>
  <si>
    <t>M.K. Saidutty/ Station</t>
  </si>
  <si>
    <t>CND8081H12</t>
  </si>
  <si>
    <t>MTR000610</t>
  </si>
  <si>
    <t>MRM-Project</t>
  </si>
  <si>
    <t>CND8081GB9</t>
  </si>
  <si>
    <t>MTR000611</t>
  </si>
  <si>
    <t>CND8080J0H</t>
  </si>
  <si>
    <t>MTR000616</t>
  </si>
  <si>
    <t>CNC826RDY2</t>
  </si>
  <si>
    <t>MTR000658</t>
  </si>
  <si>
    <t>STC</t>
  </si>
  <si>
    <t>CNC832P2HS</t>
  </si>
  <si>
    <t>MTR000686</t>
  </si>
  <si>
    <t>3CQ90225YL</t>
  </si>
  <si>
    <t>MTR000696</t>
  </si>
  <si>
    <t>CNC844NZJT</t>
  </si>
  <si>
    <t>MTR000793</t>
  </si>
  <si>
    <t>CNC844NZJ5</t>
  </si>
  <si>
    <t>MTR000881</t>
  </si>
  <si>
    <t>Monitor, Dell 17" LCD</t>
  </si>
  <si>
    <t>CN0N484H641809C7218L</t>
  </si>
  <si>
    <t>MTR000883</t>
  </si>
  <si>
    <t>UTL Project</t>
  </si>
  <si>
    <t>CN0N484H641809AU1U4L</t>
  </si>
  <si>
    <t>MTR001034</t>
  </si>
  <si>
    <t>Monitor, Dell 19" LCD</t>
  </si>
  <si>
    <t>CNOU417N6418011UO53U</t>
  </si>
  <si>
    <t>MTR001052</t>
  </si>
  <si>
    <t>CNOR735N6418012JOH2S</t>
  </si>
  <si>
    <t>MTR001082</t>
  </si>
  <si>
    <t>Finance Employee</t>
  </si>
  <si>
    <t xml:space="preserve">Diriyah Station </t>
  </si>
  <si>
    <t>CN02NOOM6418015610IS</t>
  </si>
  <si>
    <t>MTR001324</t>
  </si>
  <si>
    <t>Dell Monitor 18.5 LCD</t>
  </si>
  <si>
    <t>Diriyah Warehouse</t>
  </si>
  <si>
    <t>CN0KCCCP72872387AK4B</t>
  </si>
  <si>
    <t>MTR001332</t>
  </si>
  <si>
    <t>Yahya Osman-Emp#72/ Facilities</t>
  </si>
  <si>
    <t>CN0KCCCP72872387AJVB</t>
  </si>
  <si>
    <t>MTR001344</t>
  </si>
  <si>
    <t>Dell Monitor 18 LCD</t>
  </si>
  <si>
    <t>CN0657PN641803BR0SBB</t>
  </si>
  <si>
    <t>MTR001357</t>
  </si>
  <si>
    <t>HP Monitor 18.5 LED</t>
  </si>
  <si>
    <t>Al amin Osman</t>
  </si>
  <si>
    <t>Makkah Station</t>
  </si>
  <si>
    <t>CN-ONJVX-72872-44A-D0FB</t>
  </si>
  <si>
    <t>MTR001390</t>
  </si>
  <si>
    <t>HP Monitor 18.5 LCD</t>
  </si>
  <si>
    <t>Muhammad Masood-Emp. 3669</t>
  </si>
  <si>
    <t>Sulay-Logistics</t>
  </si>
  <si>
    <t>CN-0NJVXM-72872-446-AJUB</t>
  </si>
  <si>
    <t>MTR001456</t>
  </si>
  <si>
    <t>CN-OXOT4K-72872-457-AN7M</t>
  </si>
  <si>
    <t>MTR001480</t>
  </si>
  <si>
    <t xml:space="preserve">Mahsoom Mohd Ali </t>
  </si>
  <si>
    <t>CN00RDRX7287258CCVPU</t>
  </si>
  <si>
    <t>MTR001849</t>
  </si>
  <si>
    <t xml:space="preserve">Dell LED Monitor 18.5" </t>
  </si>
  <si>
    <t>RSC-42276</t>
  </si>
  <si>
    <t xml:space="preserve">Kakiyah Branch </t>
  </si>
  <si>
    <t>CN07CXPRFCC00812CANB</t>
  </si>
  <si>
    <t>PRN000425</t>
  </si>
  <si>
    <t>Dawmat Al jandal</t>
  </si>
  <si>
    <t>Dawmat Al Jandal</t>
  </si>
  <si>
    <t>Dowmat Al Jandal</t>
  </si>
  <si>
    <t>JR8Y006212</t>
  </si>
  <si>
    <t>PRN000443</t>
  </si>
  <si>
    <t>Sapt Al Ulaya</t>
  </si>
  <si>
    <t>JR8Y007180</t>
  </si>
  <si>
    <t>PRN000446</t>
  </si>
  <si>
    <t>Line Haul</t>
  </si>
  <si>
    <t>JR8Y007168</t>
  </si>
  <si>
    <t>PRN000464</t>
  </si>
  <si>
    <t>Baljurashi</t>
  </si>
  <si>
    <t>JR8Y006192</t>
  </si>
  <si>
    <t>PRN000505</t>
  </si>
  <si>
    <t>HP, Laserjet  Model no. 2015</t>
  </si>
  <si>
    <t>HUB &amp; LH</t>
  </si>
  <si>
    <t>Sulay - Warehouse</t>
  </si>
  <si>
    <t>CNBW72G9FC</t>
  </si>
  <si>
    <t>PRN000533</t>
  </si>
  <si>
    <t>Printer, HP Laserjet P2015N</t>
  </si>
  <si>
    <t xml:space="preserve">SAMBA Project </t>
  </si>
  <si>
    <t>CNBW7DB1HB</t>
  </si>
  <si>
    <t>PRN000613</t>
  </si>
  <si>
    <t>Printer, Zebra, TLP 2844</t>
  </si>
  <si>
    <t>41J100800194</t>
  </si>
  <si>
    <t>PRN000615</t>
  </si>
  <si>
    <t>41J100800183</t>
  </si>
  <si>
    <t>PRN000632</t>
  </si>
  <si>
    <t>41J100801923</t>
  </si>
  <si>
    <t>PRN000709</t>
  </si>
  <si>
    <t>SDC-Dhabbab</t>
  </si>
  <si>
    <t>41J100801025</t>
  </si>
  <si>
    <t>PRN000710</t>
  </si>
  <si>
    <t>41J101000530</t>
  </si>
  <si>
    <t>PRN000766</t>
  </si>
  <si>
    <t>Riyadh Bank</t>
  </si>
  <si>
    <t>41J102601055</t>
  </si>
  <si>
    <t>PRN000959</t>
  </si>
  <si>
    <t>Taif</t>
  </si>
  <si>
    <t>E64052A8J607200</t>
  </si>
  <si>
    <t>PRN000966</t>
  </si>
  <si>
    <t>Zebra-Barcode Printer-Mod TLP 2844</t>
  </si>
  <si>
    <t>Al Raji Bank Project</t>
  </si>
  <si>
    <t>central</t>
  </si>
  <si>
    <t>41J111300428</t>
  </si>
  <si>
    <t>PRN000971</t>
  </si>
  <si>
    <t>Printer, HP Laserjet 1212NF</t>
  </si>
  <si>
    <t>Tabarjal</t>
  </si>
  <si>
    <t>CNG9C3BOK7</t>
  </si>
  <si>
    <t>PRN000990</t>
  </si>
  <si>
    <t>Printer, Brother 5 in 1 Machine MFC-8380D</t>
  </si>
  <si>
    <t>E67069B1J663767</t>
  </si>
  <si>
    <t>PRN001018</t>
  </si>
  <si>
    <t>Vinod Paniker</t>
  </si>
  <si>
    <t>41J113900264</t>
  </si>
  <si>
    <t>PRN001046</t>
  </si>
  <si>
    <t>Printer, HP Laserjet Model 2055DN</t>
  </si>
  <si>
    <t>CNCHC39930</t>
  </si>
  <si>
    <t>PRN001073</t>
  </si>
  <si>
    <t>Printer, HP color Laserjet Pro 100 MFP M175NW</t>
  </si>
  <si>
    <t xml:space="preserve">Ahmed Ibrahim </t>
  </si>
  <si>
    <t>CNC9D260FM</t>
  </si>
  <si>
    <t>PRN001094</t>
  </si>
  <si>
    <t xml:space="preserve">Printer, Zebra Barcode (TLP 2884) </t>
  </si>
  <si>
    <t>Bank Al Jazeera Project</t>
  </si>
  <si>
    <t>41J12204565</t>
  </si>
  <si>
    <t>PRN001098</t>
  </si>
  <si>
    <t>Printer,HP  Lazerjet -M602N</t>
  </si>
  <si>
    <t>BAJ Project</t>
  </si>
  <si>
    <t>CNBVD511G2</t>
  </si>
  <si>
    <t>20/02/2007</t>
  </si>
  <si>
    <t>4/25/2007</t>
  </si>
  <si>
    <t>VALUATION DATE</t>
  </si>
  <si>
    <t>LOC. /SECTION</t>
  </si>
  <si>
    <t>SMSA FIXED ASSETS DISPOSAL</t>
  </si>
  <si>
    <t>IT - Representative</t>
  </si>
  <si>
    <t>Actual Day Of Disposal</t>
  </si>
  <si>
    <t>Date</t>
  </si>
  <si>
    <t>Total</t>
  </si>
  <si>
    <t xml:space="preserve">Country General Manager </t>
  </si>
  <si>
    <t>Finance Manager</t>
  </si>
  <si>
    <t>Facilities Representative</t>
  </si>
  <si>
    <t xml:space="preserve">Facilities Manager </t>
  </si>
  <si>
    <t xml:space="preserve">Chief Accountant </t>
  </si>
  <si>
    <t xml:space="preserve">Purchasing Officer </t>
  </si>
  <si>
    <t>DEPT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</si>
</sst>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[$-409]d/mmm/yy;@"/>
    <numFmt numFmtId="166" formatCode="_([$SAR]\ * #,##0.00_);_([$SAR]\ * \(#,##0.00\);_([$SAR]\ * &quot;-&quot;??_);_(@_)"/>
    <numFmt numFmtId="167" formatCode="[$SAR]\ #,##0.00"/>
    <numFmt numFmtId="168" formatCode="[$SAR]\ #,##0.00;[Red][$SAR]\ #,##0.00"/>
    <numFmt numFmtId="169" formatCode="[$AED]\ #,##0.00"/>
  </numFmts>
  <fonts count="19" x14ac:knownFonts="1">
    <font>
      <sz val="10"/>
      <name val="Arial"/>
      <charset val="178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E0098"/>
        <bgColor indexed="64"/>
      </patternFill>
    </fill>
    <fill>
      <patternFill patternType="solid">
        <fgColor rgb="FF3E0098"/>
        <bgColor theme="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1" fillId="0" borderId="0"/>
  </cellStyleXfs>
  <cellXfs count="314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3" fillId="3" borderId="0" xfId="0" applyFont="1" applyFill="1" applyAlignment="1">
      <alignment horizontal="left" vertical="center" wrapText="1" readingOrder="1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6" fillId="0" borderId="0" xfId="0" applyFont="1" applyAlignment="1">
      <alignment vertical="center" wrapText="1" readingOrder="1"/>
    </xf>
    <xf numFmtId="43" fontId="6" fillId="0" borderId="0" xfId="2" applyFont="1" applyBorder="1" applyAlignment="1" applyProtection="1">
      <alignment horizontal="center" vertical="center" wrapText="1" readingOrder="1"/>
    </xf>
    <xf numFmtId="0" fontId="1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1"/>
    </xf>
    <xf numFmtId="0" fontId="1" fillId="0" borderId="0" xfId="0" applyFont="1" applyAlignment="1">
      <alignment vertical="center" wrapText="1" readingOrder="1"/>
    </xf>
    <xf numFmtId="43" fontId="1" fillId="0" borderId="0" xfId="2" applyFont="1" applyAlignment="1" applyProtection="1">
      <alignment horizontal="center" vertical="center" wrapText="1" readingOrder="1"/>
    </xf>
    <xf numFmtId="43" fontId="3" fillId="0" borderId="0" xfId="2" applyFont="1" applyAlignment="1" applyProtection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readingOrder="1"/>
    </xf>
    <xf numFmtId="0" fontId="14" fillId="0" borderId="1" xfId="0" applyFont="1" applyBorder="1" applyAlignment="1">
      <alignment vertical="center" wrapText="1" readingOrder="1"/>
    </xf>
    <xf numFmtId="0" fontId="14" fillId="0" borderId="1" xfId="0" applyFont="1" applyBorder="1" applyAlignment="1">
      <alignment horizontal="left" vertical="center"/>
    </xf>
    <xf numFmtId="165" fontId="14" fillId="0" borderId="1" xfId="0" applyNumberFormat="1" applyFont="1" applyBorder="1" applyAlignment="1">
      <alignment vertical="center" wrapText="1" readingOrder="1"/>
    </xf>
    <xf numFmtId="43" fontId="14" fillId="0" borderId="1" xfId="1" applyFont="1" applyFill="1" applyBorder="1" applyAlignment="1" applyProtection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 readingOrder="1"/>
    </xf>
    <xf numFmtId="164" fontId="1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readingOrder="1"/>
    </xf>
    <xf numFmtId="164" fontId="14" fillId="0" borderId="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left" vertical="center" wrapText="1"/>
    </xf>
    <xf numFmtId="39" fontId="2" fillId="0" borderId="1" xfId="1" applyNumberFormat="1" applyFont="1" applyBorder="1" applyAlignment="1" applyProtection="1">
      <alignment horizontal="left" vertical="center"/>
    </xf>
    <xf numFmtId="0" fontId="13" fillId="0" borderId="1" xfId="0" applyFont="1" applyBorder="1" applyAlignment="1">
      <alignment horizontal="center" vertical="center" readingOrder="1"/>
    </xf>
    <xf numFmtId="1" fontId="14" fillId="0" borderId="1" xfId="0" applyNumberFormat="1" applyFont="1" applyBorder="1" applyAlignment="1">
      <alignment horizontal="left" vertical="center" wrapText="1" readingOrder="1"/>
    </xf>
    <xf numFmtId="39" fontId="2" fillId="0" borderId="1" xfId="1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readingOrder="1"/>
    </xf>
    <xf numFmtId="4" fontId="2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 applyProtection="1">
      <alignment horizontal="left"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/>
    </xf>
    <xf numFmtId="167" fontId="2" fillId="0" borderId="1" xfId="0" applyNumberFormat="1" applyFont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 wrapText="1" readingOrder="1"/>
    </xf>
    <xf numFmtId="164" fontId="14" fillId="0" borderId="1" xfId="0" applyNumberFormat="1" applyFont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164" fontId="14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 wrapText="1" readingOrder="1"/>
    </xf>
    <xf numFmtId="16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 readingOrder="1"/>
    </xf>
    <xf numFmtId="4" fontId="1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" fontId="14" fillId="0" borderId="1" xfId="0" applyNumberFormat="1" applyFont="1" applyBorder="1" applyAlignment="1">
      <alignment horizontal="left" vertical="center" wrapText="1"/>
    </xf>
    <xf numFmtId="0" fontId="14" fillId="0" borderId="1" xfId="5" applyFont="1" applyBorder="1" applyAlignment="1">
      <alignment horizontal="left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readingOrder="1"/>
    </xf>
    <xf numFmtId="0" fontId="15" fillId="5" borderId="1" xfId="0" applyFont="1" applyFill="1" applyBorder="1" applyAlignment="1">
      <alignment horizontal="center" vertical="center" wrapText="1" readingOrder="1"/>
    </xf>
    <xf numFmtId="165" fontId="15" fillId="5" borderId="1" xfId="0" applyNumberFormat="1" applyFont="1" applyFill="1" applyBorder="1" applyAlignment="1">
      <alignment horizontal="center" vertical="center" wrapText="1" readingOrder="1"/>
    </xf>
    <xf numFmtId="43" fontId="15" fillId="5" borderId="1" xfId="2" applyFont="1" applyFill="1" applyBorder="1" applyAlignment="1">
      <alignment horizontal="center" vertical="center" wrapText="1" readingOrder="1"/>
    </xf>
    <xf numFmtId="0" fontId="14" fillId="6" borderId="1" xfId="0" applyFont="1" applyFill="1" applyBorder="1" applyAlignment="1">
      <alignment vertical="center" wrapText="1" readingOrder="1"/>
    </xf>
    <xf numFmtId="0" fontId="14" fillId="6" borderId="1" xfId="0" applyFont="1" applyFill="1" applyBorder="1" applyAlignment="1">
      <alignment horizontal="center" vertical="center" readingOrder="1"/>
    </xf>
    <xf numFmtId="0" fontId="13" fillId="6" borderId="1" xfId="0" applyFont="1" applyFill="1" applyBorder="1" applyAlignment="1">
      <alignment horizontal="center" vertical="center" readingOrder="1"/>
    </xf>
    <xf numFmtId="165" fontId="14" fillId="6" borderId="1" xfId="0" applyNumberFormat="1" applyFont="1" applyFill="1" applyBorder="1" applyAlignment="1">
      <alignment vertical="center" wrapText="1" readingOrder="1"/>
    </xf>
    <xf numFmtId="0" fontId="14" fillId="7" borderId="1" xfId="0" applyFont="1" applyFill="1" applyBorder="1" applyAlignment="1">
      <alignment horizontal="center" vertical="center" readingOrder="1"/>
    </xf>
    <xf numFmtId="0" fontId="13" fillId="7" borderId="1" xfId="0" applyFont="1" applyFill="1" applyBorder="1" applyAlignment="1">
      <alignment horizontal="center" vertical="center" readingOrder="1"/>
    </xf>
    <xf numFmtId="0" fontId="14" fillId="7" borderId="1" xfId="0" applyFont="1" applyFill="1" applyBorder="1" applyAlignment="1">
      <alignment vertical="center" wrapText="1" readingOrder="1"/>
    </xf>
    <xf numFmtId="165" fontId="14" fillId="7" borderId="1" xfId="0" applyNumberFormat="1" applyFont="1" applyFill="1" applyBorder="1" applyAlignment="1">
      <alignment vertical="center" wrapText="1" readingOrder="1"/>
    </xf>
    <xf numFmtId="0" fontId="13" fillId="6" borderId="2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16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167" fontId="1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>
      <alignment horizontal="left" vertical="center" wrapText="1"/>
    </xf>
    <xf numFmtId="165" fontId="14" fillId="6" borderId="1" xfId="0" applyNumberFormat="1" applyFont="1" applyFill="1" applyBorder="1" applyAlignment="1">
      <alignment vertical="center" wrapText="1"/>
    </xf>
    <xf numFmtId="167" fontId="14" fillId="7" borderId="1" xfId="1" applyNumberFormat="1" applyFont="1" applyFill="1" applyBorder="1" applyAlignment="1">
      <alignment horizontal="left" vertical="center" wrapText="1"/>
    </xf>
    <xf numFmtId="167" fontId="14" fillId="6" borderId="1" xfId="1" applyNumberFormat="1" applyFont="1" applyFill="1" applyBorder="1" applyAlignment="1">
      <alignment horizontal="left" vertical="center" wrapText="1"/>
    </xf>
    <xf numFmtId="167" fontId="14" fillId="6" borderId="1" xfId="2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167" fontId="1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3" borderId="1" xfId="0" applyNumberFormat="1" applyFont="1" applyFill="1" applyBorder="1" applyAlignment="1" applyProtection="1">
      <alignment horizontal="left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167" fontId="1" fillId="3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6" applyAlignment="1" applyProtection="1">
      <alignment vertical="center"/>
      <protection locked="0"/>
    </xf>
    <xf numFmtId="0" fontId="11" fillId="8" borderId="1" xfId="6" applyFont="1" applyFill="1" applyBorder="1" applyAlignment="1" applyProtection="1">
      <alignment horizontal="center" vertical="center" wrapText="1"/>
      <protection locked="0"/>
    </xf>
    <xf numFmtId="0" fontId="1" fillId="0" borderId="1" xfId="6" applyBorder="1" applyAlignment="1" applyProtection="1">
      <alignment horizontal="left" vertical="center"/>
      <protection locked="0"/>
    </xf>
    <xf numFmtId="0" fontId="1" fillId="0" borderId="1" xfId="6" applyBorder="1" applyAlignment="1" applyProtection="1">
      <alignment horizontal="left" vertical="center" wrapText="1"/>
      <protection locked="0"/>
    </xf>
    <xf numFmtId="0" fontId="1" fillId="3" borderId="1" xfId="6" applyFill="1" applyBorder="1" applyAlignment="1" applyProtection="1">
      <alignment vertical="center"/>
      <protection locked="0"/>
    </xf>
    <xf numFmtId="167" fontId="1" fillId="0" borderId="4" xfId="6" applyNumberFormat="1" applyBorder="1" applyAlignment="1" applyProtection="1">
      <alignment vertical="center"/>
      <protection locked="0"/>
    </xf>
    <xf numFmtId="0" fontId="1" fillId="3" borderId="1" xfId="6" applyFill="1" applyBorder="1" applyAlignment="1" applyProtection="1">
      <alignment horizontal="left" vertical="center" wrapText="1"/>
      <protection locked="0"/>
    </xf>
    <xf numFmtId="0" fontId="1" fillId="0" borderId="0" xfId="6" applyProtection="1"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left" vertical="center" wrapText="1"/>
    </xf>
    <xf numFmtId="164" fontId="1" fillId="3" borderId="1" xfId="0" quotePrefix="1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4" fillId="6" borderId="1" xfId="0" applyFont="1" applyFill="1" applyBorder="1" applyAlignment="1" applyProtection="1">
      <alignment vertical="center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168" fontId="14" fillId="6" borderId="1" xfId="2" applyNumberFormat="1" applyFont="1" applyFill="1" applyBorder="1" applyAlignment="1" applyProtection="1">
      <alignment horizontal="left" vertical="center" wrapText="1" readingOrder="1"/>
      <protection locked="0"/>
    </xf>
    <xf numFmtId="168" fontId="14" fillId="7" borderId="1" xfId="2" applyNumberFormat="1" applyFont="1" applyFill="1" applyBorder="1" applyAlignment="1" applyProtection="1">
      <alignment horizontal="left" vertical="center" wrapText="1" readingOrder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65" fontId="14" fillId="7" borderId="1" xfId="0" applyNumberFormat="1" applyFont="1" applyFill="1" applyBorder="1" applyAlignment="1">
      <alignment horizontal="left" vertical="center" wrapText="1" readingOrder="1"/>
    </xf>
    <xf numFmtId="165" fontId="14" fillId="6" borderId="1" xfId="0" applyNumberFormat="1" applyFont="1" applyFill="1" applyBorder="1" applyAlignment="1">
      <alignment horizontal="left" vertical="center" wrapText="1" readingOrder="1"/>
    </xf>
    <xf numFmtId="165" fontId="6" fillId="0" borderId="0" xfId="0" applyNumberFormat="1" applyFont="1" applyAlignment="1">
      <alignment horizontal="left" vertical="center" wrapText="1" readingOrder="1"/>
    </xf>
    <xf numFmtId="165" fontId="1" fillId="0" borderId="0" xfId="0" applyNumberFormat="1" applyFont="1" applyAlignment="1">
      <alignment horizontal="left" vertical="center" wrapText="1" readingOrder="1"/>
    </xf>
    <xf numFmtId="165" fontId="3" fillId="0" borderId="0" xfId="0" applyNumberFormat="1" applyFont="1" applyAlignment="1">
      <alignment horizontal="left" vertical="center" wrapText="1" readingOrder="1"/>
    </xf>
    <xf numFmtId="0" fontId="13" fillId="6" borderId="3" xfId="0" applyFont="1" applyFill="1" applyBorder="1" applyAlignment="1">
      <alignment horizontal="center" vertical="center" wrapText="1" readingOrder="1"/>
    </xf>
    <xf numFmtId="43" fontId="13" fillId="7" borderId="2" xfId="2" applyFont="1" applyFill="1" applyBorder="1" applyAlignment="1">
      <alignment vertical="center" wrapText="1" readingOrder="1"/>
    </xf>
    <xf numFmtId="0" fontId="13" fillId="6" borderId="2" xfId="0" applyFont="1" applyFill="1" applyBorder="1" applyAlignment="1">
      <alignment vertical="center" wrapText="1" readingOrder="1"/>
    </xf>
    <xf numFmtId="4" fontId="1" fillId="3" borderId="1" xfId="0" applyNumberFormat="1" applyFont="1" applyFill="1" applyBorder="1" applyAlignment="1">
      <alignment horizontal="left" vertical="center"/>
    </xf>
    <xf numFmtId="4" fontId="14" fillId="7" borderId="1" xfId="1" applyNumberFormat="1" applyFont="1" applyFill="1" applyBorder="1" applyAlignment="1" applyProtection="1">
      <alignment horizontal="left" vertical="center" wrapText="1"/>
    </xf>
    <xf numFmtId="4" fontId="14" fillId="6" borderId="1" xfId="1" applyNumberFormat="1" applyFont="1" applyFill="1" applyBorder="1" applyAlignment="1" applyProtection="1">
      <alignment horizontal="left" vertical="center" wrapText="1"/>
    </xf>
    <xf numFmtId="4" fontId="14" fillId="6" borderId="1" xfId="2" applyNumberFormat="1" applyFont="1" applyFill="1" applyBorder="1" applyAlignment="1" applyProtection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4" fontId="14" fillId="7" borderId="1" xfId="2" applyNumberFormat="1" applyFont="1" applyFill="1" applyBorder="1" applyAlignment="1" applyProtection="1">
      <alignment horizontal="left" vertical="center" wrapText="1"/>
    </xf>
    <xf numFmtId="4" fontId="1" fillId="3" borderId="1" xfId="1" applyNumberFormat="1" applyFont="1" applyFill="1" applyBorder="1" applyAlignment="1" applyProtection="1">
      <alignment horizontal="left" vertical="center"/>
    </xf>
    <xf numFmtId="4" fontId="14" fillId="3" borderId="1" xfId="1" applyNumberFormat="1" applyFont="1" applyFill="1" applyBorder="1" applyAlignment="1" applyProtection="1">
      <alignment horizontal="left" vertical="center" wrapText="1"/>
    </xf>
    <xf numFmtId="4" fontId="14" fillId="7" borderId="1" xfId="1" applyNumberFormat="1" applyFont="1" applyFill="1" applyBorder="1" applyAlignment="1" applyProtection="1">
      <alignment horizontal="center" vertical="center" wrapText="1" readingOrder="1"/>
      <protection locked="0"/>
    </xf>
    <xf numFmtId="4" fontId="14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4" fontId="14" fillId="6" borderId="1" xfId="2" applyNumberFormat="1" applyFont="1" applyFill="1" applyBorder="1" applyAlignment="1" applyProtection="1">
      <alignment horizontal="center" vertical="center" wrapText="1" readingOrder="1"/>
      <protection locked="0"/>
    </xf>
    <xf numFmtId="4" fontId="14" fillId="7" borderId="1" xfId="2" applyNumberFormat="1" applyFont="1" applyFill="1" applyBorder="1" applyAlignment="1" applyProtection="1">
      <alignment horizontal="center" vertical="center" wrapText="1" readingOrder="1"/>
      <protection locked="0"/>
    </xf>
    <xf numFmtId="164" fontId="14" fillId="7" borderId="1" xfId="0" applyNumberFormat="1" applyFont="1" applyFill="1" applyBorder="1" applyAlignment="1">
      <alignment horizontal="left" vertical="center" wrapText="1" readingOrder="1"/>
    </xf>
    <xf numFmtId="164" fontId="14" fillId="6" borderId="1" xfId="0" applyNumberFormat="1" applyFont="1" applyFill="1" applyBorder="1" applyAlignment="1">
      <alignment horizontal="left" vertical="center" wrapText="1" readingOrder="1"/>
    </xf>
    <xf numFmtId="43" fontId="13" fillId="7" borderId="2" xfId="3" applyFont="1" applyFill="1" applyBorder="1" applyAlignment="1">
      <alignment vertical="center" wrapText="1" readingOrder="1"/>
    </xf>
    <xf numFmtId="43" fontId="15" fillId="5" borderId="1" xfId="3" applyFont="1" applyFill="1" applyBorder="1" applyAlignment="1">
      <alignment horizontal="center" vertical="center" wrapText="1" readingOrder="1"/>
    </xf>
    <xf numFmtId="168" fontId="14" fillId="6" borderId="1" xfId="3" applyNumberFormat="1" applyFont="1" applyFill="1" applyBorder="1" applyAlignment="1" applyProtection="1">
      <alignment horizontal="left" vertical="center" wrapText="1" readingOrder="1"/>
      <protection locked="0"/>
    </xf>
    <xf numFmtId="4" fontId="14" fillId="6" borderId="1" xfId="3" applyNumberFormat="1" applyFont="1" applyFill="1" applyBorder="1" applyAlignment="1" applyProtection="1">
      <alignment horizontal="left" vertical="center" wrapText="1"/>
    </xf>
    <xf numFmtId="4" fontId="14" fillId="6" borderId="1" xfId="3" applyNumberFormat="1" applyFont="1" applyFill="1" applyBorder="1" applyAlignment="1" applyProtection="1">
      <alignment horizontal="center" vertical="center" wrapText="1" readingOrder="1"/>
      <protection locked="0"/>
    </xf>
    <xf numFmtId="4" fontId="14" fillId="7" borderId="1" xfId="3" applyNumberFormat="1" applyFont="1" applyFill="1" applyBorder="1" applyAlignment="1" applyProtection="1">
      <alignment horizontal="left" vertical="center" wrapText="1"/>
    </xf>
    <xf numFmtId="4" fontId="14" fillId="7" borderId="1" xfId="3" applyNumberFormat="1" applyFont="1" applyFill="1" applyBorder="1" applyAlignment="1" applyProtection="1">
      <alignment horizontal="center" vertical="center" wrapText="1" readingOrder="1"/>
      <protection locked="0"/>
    </xf>
    <xf numFmtId="168" fontId="14" fillId="7" borderId="1" xfId="3" applyNumberFormat="1" applyFont="1" applyFill="1" applyBorder="1" applyAlignment="1" applyProtection="1">
      <alignment horizontal="left" vertical="center" wrapText="1" readingOrder="1"/>
      <protection locked="0"/>
    </xf>
    <xf numFmtId="43" fontId="1" fillId="0" borderId="0" xfId="3" applyFont="1" applyBorder="1" applyAlignment="1" applyProtection="1">
      <alignment horizontal="center" vertical="center" wrapText="1" readingOrder="1"/>
    </xf>
    <xf numFmtId="0" fontId="1" fillId="0" borderId="0" xfId="0" applyFont="1" applyAlignment="1" applyProtection="1">
      <alignment vertical="center" wrapText="1" readingOrder="1"/>
      <protection locked="0"/>
    </xf>
    <xf numFmtId="43" fontId="1" fillId="0" borderId="0" xfId="3" applyFont="1" applyAlignment="1" applyProtection="1">
      <alignment horizontal="center" vertical="center" wrapText="1" readingOrder="1"/>
    </xf>
    <xf numFmtId="43" fontId="3" fillId="0" borderId="0" xfId="3" applyFont="1" applyAlignment="1" applyProtection="1">
      <alignment horizontal="center" vertical="center" wrapText="1" readingOrder="1"/>
    </xf>
    <xf numFmtId="167" fontId="6" fillId="0" borderId="0" xfId="2" applyNumberFormat="1" applyFont="1" applyBorder="1" applyAlignment="1" applyProtection="1">
      <alignment horizontal="center" vertical="center" wrapText="1" readingOrder="1"/>
    </xf>
    <xf numFmtId="167" fontId="1" fillId="0" borderId="0" xfId="2" applyNumberFormat="1" applyFont="1" applyAlignment="1" applyProtection="1">
      <alignment horizontal="center" vertical="center" wrapText="1" readingOrder="1"/>
    </xf>
    <xf numFmtId="167" fontId="3" fillId="0" borderId="0" xfId="2" applyNumberFormat="1" applyFont="1" applyAlignment="1" applyProtection="1">
      <alignment horizontal="center" vertical="center" wrapText="1" readingOrder="1"/>
    </xf>
    <xf numFmtId="167" fontId="14" fillId="7" borderId="1" xfId="1" applyNumberFormat="1" applyFont="1" applyFill="1" applyBorder="1" applyAlignment="1" applyProtection="1">
      <alignment horizontal="center" vertical="center" wrapText="1" readingOrder="1"/>
      <protection locked="0"/>
    </xf>
    <xf numFmtId="167" fontId="14" fillId="6" borderId="1" xfId="2" applyNumberFormat="1" applyFont="1" applyFill="1" applyBorder="1" applyAlignment="1" applyProtection="1">
      <alignment horizontal="left" vertical="center" wrapText="1" readingOrder="1"/>
      <protection locked="0"/>
    </xf>
    <xf numFmtId="167" fontId="14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167" fontId="14" fillId="7" borderId="1" xfId="2" applyNumberFormat="1" applyFont="1" applyFill="1" applyBorder="1" applyAlignment="1" applyProtection="1">
      <alignment horizontal="left" vertical="center" wrapText="1" readingOrder="1"/>
      <protection locked="0"/>
    </xf>
    <xf numFmtId="164" fontId="14" fillId="7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4" fillId="6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" fillId="3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11" borderId="0" xfId="0" applyFont="1" applyFill="1" applyAlignment="1">
      <alignment horizontal="center" vertical="center" readingOrder="1"/>
    </xf>
    <xf numFmtId="0" fontId="3" fillId="11" borderId="0" xfId="0" applyFont="1" applyFill="1" applyAlignment="1">
      <alignment horizontal="center" vertical="center" readingOrder="1"/>
    </xf>
    <xf numFmtId="0" fontId="6" fillId="11" borderId="0" xfId="0" applyFont="1" applyFill="1" applyAlignment="1">
      <alignment vertical="center" wrapText="1" readingOrder="1"/>
    </xf>
    <xf numFmtId="165" fontId="6" fillId="11" borderId="0" xfId="0" applyNumberFormat="1" applyFont="1" applyFill="1" applyAlignment="1">
      <alignment horizontal="left" vertical="center" wrapText="1" readingOrder="1"/>
    </xf>
    <xf numFmtId="167" fontId="6" fillId="11" borderId="0" xfId="2" applyNumberFormat="1" applyFont="1" applyFill="1" applyBorder="1" applyAlignment="1" applyProtection="1">
      <alignment horizontal="center" vertical="center" wrapText="1" readingOrder="1"/>
    </xf>
    <xf numFmtId="165" fontId="6" fillId="11" borderId="0" xfId="0" applyNumberFormat="1" applyFont="1" applyFill="1" applyAlignment="1" applyProtection="1">
      <alignment horizontal="left" vertical="center" wrapText="1" readingOrder="1"/>
      <protection locked="0"/>
    </xf>
    <xf numFmtId="0" fontId="6" fillId="11" borderId="0" xfId="0" applyFont="1" applyFill="1" applyAlignment="1" applyProtection="1">
      <alignment vertical="center" wrapText="1" readingOrder="1"/>
      <protection locked="0"/>
    </xf>
    <xf numFmtId="0" fontId="1" fillId="11" borderId="0" xfId="0" applyFont="1" applyFill="1" applyAlignment="1">
      <alignment vertical="center" readingOrder="1"/>
    </xf>
    <xf numFmtId="0" fontId="3" fillId="11" borderId="0" xfId="0" applyFont="1" applyFill="1" applyAlignment="1">
      <alignment vertical="center" readingOrder="1"/>
    </xf>
    <xf numFmtId="0" fontId="1" fillId="11" borderId="0" xfId="0" applyFont="1" applyFill="1" applyAlignment="1">
      <alignment horizontal="center" vertical="center" wrapText="1" readingOrder="1"/>
    </xf>
    <xf numFmtId="0" fontId="1" fillId="11" borderId="4" xfId="0" applyFont="1" applyFill="1" applyBorder="1" applyAlignment="1" applyProtection="1">
      <alignment horizontal="left" vertical="center" wrapText="1"/>
      <protection locked="0"/>
    </xf>
    <xf numFmtId="1" fontId="1" fillId="3" borderId="1" xfId="0" quotePrefix="1" applyNumberFormat="1" applyFont="1" applyFill="1" applyBorder="1" applyAlignment="1">
      <alignment horizontal="left" vertical="center" wrapText="1"/>
    </xf>
    <xf numFmtId="4" fontId="13" fillId="7" borderId="1" xfId="1" applyNumberFormat="1" applyFont="1" applyFill="1" applyBorder="1" applyAlignment="1" applyProtection="1">
      <alignment horizontal="left" vertical="center" wrapText="1"/>
    </xf>
    <xf numFmtId="0" fontId="3" fillId="11" borderId="0" xfId="0" applyFont="1" applyFill="1" applyAlignment="1">
      <alignment horizontal="center" wrapText="1" readingOrder="1"/>
    </xf>
    <xf numFmtId="0" fontId="3" fillId="0" borderId="0" xfId="0" applyFont="1" applyAlignment="1">
      <alignment horizontal="center" readingOrder="1"/>
    </xf>
    <xf numFmtId="0" fontId="3" fillId="11" borderId="0" xfId="0" applyFont="1" applyFill="1" applyAlignment="1">
      <alignment horizontal="center" vertical="center" wrapText="1" readingOrder="1"/>
    </xf>
    <xf numFmtId="0" fontId="3" fillId="11" borderId="0" xfId="0" applyFont="1" applyFill="1" applyAlignment="1">
      <alignment horizontal="center" readingOrder="1"/>
    </xf>
    <xf numFmtId="0" fontId="1" fillId="0" borderId="1" xfId="0" applyFont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" fontId="1" fillId="0" borderId="1" xfId="0" applyNumberFormat="1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/>
    </xf>
    <xf numFmtId="0" fontId="13" fillId="6" borderId="3" xfId="0" applyFont="1" applyFill="1" applyBorder="1" applyAlignment="1">
      <alignment horizontal="center" wrapText="1" readingOrder="1"/>
    </xf>
    <xf numFmtId="0" fontId="14" fillId="6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 readingOrder="1"/>
    </xf>
    <xf numFmtId="0" fontId="13" fillId="0" borderId="6" xfId="0" applyFont="1" applyBorder="1" applyAlignment="1">
      <alignment horizontal="center" wrapText="1" readingOrder="1"/>
    </xf>
    <xf numFmtId="0" fontId="3" fillId="0" borderId="0" xfId="0" applyFont="1" applyAlignment="1">
      <alignment horizontal="left" readingOrder="1"/>
    </xf>
    <xf numFmtId="0" fontId="15" fillId="13" borderId="1" xfId="0" applyFont="1" applyFill="1" applyBorder="1" applyAlignment="1">
      <alignment horizontal="center" vertical="center" wrapText="1" readingOrder="1"/>
    </xf>
    <xf numFmtId="0" fontId="15" fillId="13" borderId="13" xfId="0" applyFont="1" applyFill="1" applyBorder="1" applyAlignment="1">
      <alignment horizontal="center" vertical="center" wrapText="1" readingOrder="1"/>
    </xf>
    <xf numFmtId="165" fontId="15" fillId="13" borderId="13" xfId="0" applyNumberFormat="1" applyFont="1" applyFill="1" applyBorder="1" applyAlignment="1">
      <alignment horizontal="center" vertical="center" wrapText="1" readingOrder="1"/>
    </xf>
    <xf numFmtId="167" fontId="15" fillId="13" borderId="13" xfId="2" applyNumberFormat="1" applyFont="1" applyFill="1" applyBorder="1" applyAlignment="1">
      <alignment horizontal="center" vertical="center" wrapText="1" readingOrder="1"/>
    </xf>
    <xf numFmtId="169" fontId="15" fillId="13" borderId="13" xfId="2" applyNumberFormat="1" applyFont="1" applyFill="1" applyBorder="1" applyAlignment="1">
      <alignment horizontal="center" vertical="center" wrapText="1" readingOrder="1"/>
    </xf>
    <xf numFmtId="169" fontId="14" fillId="7" borderId="1" xfId="1" applyNumberFormat="1" applyFont="1" applyFill="1" applyBorder="1" applyAlignment="1" applyProtection="1">
      <alignment horizontal="left" vertical="center" wrapText="1"/>
    </xf>
    <xf numFmtId="169" fontId="1" fillId="3" borderId="1" xfId="0" applyNumberFormat="1" applyFont="1" applyFill="1" applyBorder="1" applyAlignment="1">
      <alignment horizontal="left" vertical="center" wrapText="1"/>
    </xf>
    <xf numFmtId="169" fontId="14" fillId="6" borderId="1" xfId="1" applyNumberFormat="1" applyFont="1" applyFill="1" applyBorder="1" applyAlignment="1" applyProtection="1">
      <alignment horizontal="left" vertical="center" wrapText="1"/>
    </xf>
    <xf numFmtId="169" fontId="1" fillId="3" borderId="1" xfId="1" applyNumberFormat="1" applyFont="1" applyFill="1" applyBorder="1" applyAlignment="1" applyProtection="1">
      <alignment horizontal="left" vertical="center"/>
    </xf>
    <xf numFmtId="169" fontId="1" fillId="3" borderId="1" xfId="0" applyNumberFormat="1" applyFont="1" applyFill="1" applyBorder="1" applyAlignment="1">
      <alignment horizontal="left" vertical="center"/>
    </xf>
    <xf numFmtId="169" fontId="14" fillId="7" borderId="1" xfId="2" applyNumberFormat="1" applyFont="1" applyFill="1" applyBorder="1" applyAlignment="1" applyProtection="1">
      <alignment horizontal="left" vertical="center" wrapText="1"/>
    </xf>
    <xf numFmtId="169" fontId="1" fillId="0" borderId="1" xfId="1" applyNumberFormat="1" applyFont="1" applyBorder="1" applyAlignment="1" applyProtection="1">
      <alignment horizontal="left" vertical="center"/>
      <protection locked="0"/>
    </xf>
    <xf numFmtId="169" fontId="1" fillId="3" borderId="1" xfId="1" applyNumberFormat="1" applyFont="1" applyFill="1" applyBorder="1" applyAlignment="1" applyProtection="1">
      <alignment horizontal="left" vertical="center"/>
      <protection locked="0"/>
    </xf>
    <xf numFmtId="169" fontId="14" fillId="3" borderId="1" xfId="1" applyNumberFormat="1" applyFont="1" applyFill="1" applyBorder="1" applyAlignment="1" applyProtection="1">
      <alignment horizontal="left" vertical="center" wrapText="1"/>
    </xf>
    <xf numFmtId="169" fontId="14" fillId="6" borderId="1" xfId="2" applyNumberFormat="1" applyFont="1" applyFill="1" applyBorder="1" applyAlignment="1" applyProtection="1">
      <alignment horizontal="left" vertical="center" wrapText="1"/>
    </xf>
    <xf numFmtId="169" fontId="1" fillId="0" borderId="1" xfId="0" applyNumberFormat="1" applyFont="1" applyBorder="1" applyAlignment="1" applyProtection="1">
      <alignment horizontal="left" vertical="center" wrapText="1"/>
      <protection locked="0"/>
    </xf>
    <xf numFmtId="169" fontId="13" fillId="7" borderId="1" xfId="1" applyNumberFormat="1" applyFont="1" applyFill="1" applyBorder="1" applyAlignment="1" applyProtection="1">
      <alignment horizontal="left" vertical="center" wrapText="1"/>
    </xf>
    <xf numFmtId="169" fontId="6" fillId="11" borderId="0" xfId="2" applyNumberFormat="1" applyFont="1" applyFill="1" applyBorder="1" applyAlignment="1" applyProtection="1">
      <alignment horizontal="center" vertical="center" wrapText="1" readingOrder="1"/>
    </xf>
    <xf numFmtId="169" fontId="6" fillId="0" borderId="0" xfId="2" applyNumberFormat="1" applyFont="1" applyBorder="1" applyAlignment="1" applyProtection="1">
      <alignment horizontal="center" vertical="center" wrapText="1" readingOrder="1"/>
    </xf>
    <xf numFmtId="169" fontId="1" fillId="0" borderId="0" xfId="2" applyNumberFormat="1" applyFont="1" applyAlignment="1" applyProtection="1">
      <alignment horizontal="center" vertical="center" wrapText="1" readingOrder="1"/>
    </xf>
    <xf numFmtId="169" fontId="3" fillId="0" borderId="0" xfId="2" applyNumberFormat="1" applyFont="1" applyAlignment="1" applyProtection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13" fillId="6" borderId="3" xfId="0" applyFont="1" applyFill="1" applyBorder="1" applyAlignment="1">
      <alignment horizontal="center" vertical="center" wrapText="1" readingOrder="1"/>
    </xf>
    <xf numFmtId="0" fontId="13" fillId="6" borderId="5" xfId="0" applyFont="1" applyFill="1" applyBorder="1" applyAlignment="1">
      <alignment horizontal="center" vertical="center" wrapText="1" readingOrder="1"/>
    </xf>
    <xf numFmtId="0" fontId="13" fillId="7" borderId="3" xfId="0" applyFont="1" applyFill="1" applyBorder="1" applyAlignment="1">
      <alignment horizontal="center" vertical="center" wrapText="1" readingOrder="1"/>
    </xf>
    <xf numFmtId="0" fontId="13" fillId="7" borderId="5" xfId="0" applyFont="1" applyFill="1" applyBorder="1" applyAlignment="1">
      <alignment horizontal="center" vertical="center" wrapText="1" readingOrder="1"/>
    </xf>
    <xf numFmtId="0" fontId="13" fillId="6" borderId="5" xfId="0" applyFont="1" applyFill="1" applyBorder="1" applyAlignment="1">
      <alignment horizontal="left" vertical="center" wrapText="1" readingOrder="1"/>
    </xf>
    <xf numFmtId="0" fontId="13" fillId="6" borderId="2" xfId="0" applyFont="1" applyFill="1" applyBorder="1" applyAlignment="1">
      <alignment horizontal="left" vertical="center" wrapText="1" readingOrder="1"/>
    </xf>
    <xf numFmtId="0" fontId="13" fillId="7" borderId="5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13" fillId="7" borderId="3" xfId="2" applyNumberFormat="1" applyFont="1" applyFill="1" applyBorder="1" applyAlignment="1">
      <alignment vertical="center" wrapText="1" readingOrder="1"/>
    </xf>
    <xf numFmtId="0" fontId="13" fillId="7" borderId="5" xfId="2" applyNumberFormat="1" applyFont="1" applyFill="1" applyBorder="1" applyAlignment="1">
      <alignment vertical="center" wrapText="1" readingOrder="1"/>
    </xf>
    <xf numFmtId="0" fontId="16" fillId="9" borderId="1" xfId="0" applyFont="1" applyFill="1" applyBorder="1" applyAlignment="1">
      <alignment horizontal="center" vertical="center" readingOrder="1"/>
    </xf>
    <xf numFmtId="0" fontId="13" fillId="6" borderId="6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left" vertical="center" wrapText="1" readingOrder="1"/>
    </xf>
    <xf numFmtId="0" fontId="13" fillId="6" borderId="8" xfId="0" applyFont="1" applyFill="1" applyBorder="1" applyAlignment="1">
      <alignment horizontal="left" vertical="center" wrapText="1" readingOrder="1"/>
    </xf>
    <xf numFmtId="0" fontId="13" fillId="6" borderId="3" xfId="0" applyFont="1" applyFill="1" applyBorder="1" applyAlignment="1">
      <alignment horizontal="left" vertical="center" wrapText="1" readingOrder="1"/>
    </xf>
    <xf numFmtId="0" fontId="13" fillId="7" borderId="3" xfId="3" applyNumberFormat="1" applyFont="1" applyFill="1" applyBorder="1" applyAlignment="1">
      <alignment vertical="center" wrapText="1" readingOrder="1"/>
    </xf>
    <xf numFmtId="0" fontId="13" fillId="7" borderId="5" xfId="3" applyNumberFormat="1" applyFont="1" applyFill="1" applyBorder="1" applyAlignment="1">
      <alignment vertical="center" wrapText="1" readingOrder="1"/>
    </xf>
    <xf numFmtId="167" fontId="13" fillId="6" borderId="0" xfId="0" applyNumberFormat="1" applyFont="1" applyFill="1" applyAlignment="1">
      <alignment horizontal="left" vertical="center" wrapText="1" readingOrder="1"/>
    </xf>
    <xf numFmtId="167" fontId="13" fillId="6" borderId="9" xfId="0" applyNumberFormat="1" applyFont="1" applyFill="1" applyBorder="1" applyAlignment="1">
      <alignment horizontal="left" vertical="center" wrapText="1" readingOrder="1"/>
    </xf>
    <xf numFmtId="0" fontId="3" fillId="7" borderId="3" xfId="0" applyFont="1" applyFill="1" applyBorder="1" applyAlignment="1">
      <alignment horizontal="center" vertical="top" wrapText="1" readingOrder="1"/>
    </xf>
    <xf numFmtId="0" fontId="3" fillId="7" borderId="5" xfId="0" applyFont="1" applyFill="1" applyBorder="1" applyAlignment="1">
      <alignment horizontal="center" vertical="top" wrapText="1" readingOrder="1"/>
    </xf>
    <xf numFmtId="0" fontId="13" fillId="6" borderId="3" xfId="0" applyFont="1" applyFill="1" applyBorder="1" applyAlignment="1">
      <alignment horizontal="center" vertical="top" wrapText="1" readingOrder="1"/>
    </xf>
    <xf numFmtId="0" fontId="13" fillId="6" borderId="5" xfId="0" applyFont="1" applyFill="1" applyBorder="1" applyAlignment="1">
      <alignment horizontal="center" vertical="top" wrapText="1" readingOrder="1"/>
    </xf>
    <xf numFmtId="167" fontId="3" fillId="0" borderId="3" xfId="0" applyNumberFormat="1" applyFont="1" applyBorder="1" applyAlignment="1">
      <alignment horizontal="center" vertical="top" wrapText="1" readingOrder="1"/>
    </xf>
    <xf numFmtId="167" fontId="3" fillId="0" borderId="5" xfId="0" applyNumberFormat="1" applyFont="1" applyBorder="1" applyAlignment="1">
      <alignment horizontal="center" vertical="top" wrapText="1" readingOrder="1"/>
    </xf>
    <xf numFmtId="167" fontId="13" fillId="7" borderId="3" xfId="2" applyNumberFormat="1" applyFont="1" applyFill="1" applyBorder="1" applyAlignment="1">
      <alignment horizontal="center" wrapText="1" readingOrder="1"/>
    </xf>
    <xf numFmtId="167" fontId="13" fillId="7" borderId="5" xfId="2" applyNumberFormat="1" applyFont="1" applyFill="1" applyBorder="1" applyAlignment="1">
      <alignment horizontal="center" wrapText="1" readingOrder="1"/>
    </xf>
    <xf numFmtId="0" fontId="3" fillId="7" borderId="3" xfId="0" applyFont="1" applyFill="1" applyBorder="1" applyAlignment="1">
      <alignment horizontal="center" wrapText="1" readingOrder="1"/>
    </xf>
    <xf numFmtId="0" fontId="3" fillId="7" borderId="5" xfId="0" applyFont="1" applyFill="1" applyBorder="1" applyAlignment="1">
      <alignment horizontal="center" wrapText="1" readingOrder="1"/>
    </xf>
    <xf numFmtId="0" fontId="13" fillId="7" borderId="8" xfId="0" applyFont="1" applyFill="1" applyBorder="1" applyAlignment="1">
      <alignment horizontal="left" vertical="center" wrapText="1" readingOrder="1"/>
    </xf>
    <xf numFmtId="0" fontId="13" fillId="7" borderId="9" xfId="0" applyFont="1" applyFill="1" applyBorder="1" applyAlignment="1">
      <alignment horizontal="left" vertical="center" wrapText="1" readingOrder="1"/>
    </xf>
    <xf numFmtId="0" fontId="13" fillId="7" borderId="7" xfId="0" applyFont="1" applyFill="1" applyBorder="1" applyAlignment="1">
      <alignment horizontal="left" vertical="center" wrapText="1" readingOrder="1"/>
    </xf>
    <xf numFmtId="0" fontId="13" fillId="7" borderId="0" xfId="0" applyFont="1" applyFill="1" applyAlignment="1">
      <alignment horizontal="left" vertical="center" wrapText="1" readingOrder="1"/>
    </xf>
    <xf numFmtId="0" fontId="13" fillId="6" borderId="0" xfId="0" applyFont="1" applyFill="1" applyAlignment="1">
      <alignment horizontal="left" vertical="center" wrapText="1" readingOrder="1"/>
    </xf>
    <xf numFmtId="167" fontId="13" fillId="6" borderId="10" xfId="0" applyNumberFormat="1" applyFont="1" applyFill="1" applyBorder="1" applyAlignment="1">
      <alignment horizontal="center" wrapText="1" readingOrder="1"/>
    </xf>
    <xf numFmtId="167" fontId="13" fillId="6" borderId="11" xfId="0" applyNumberFormat="1" applyFont="1" applyFill="1" applyBorder="1" applyAlignment="1">
      <alignment horizontal="center" wrapText="1" readingOrder="1"/>
    </xf>
    <xf numFmtId="167" fontId="13" fillId="7" borderId="6" xfId="2" applyNumberFormat="1" applyFont="1" applyFill="1" applyBorder="1" applyAlignment="1">
      <alignment horizontal="center" vertical="top" wrapText="1" readingOrder="1"/>
    </xf>
    <xf numFmtId="167" fontId="13" fillId="7" borderId="7" xfId="2" applyNumberFormat="1" applyFont="1" applyFill="1" applyBorder="1" applyAlignment="1">
      <alignment horizontal="center" vertical="top" wrapText="1" readingOrder="1"/>
    </xf>
    <xf numFmtId="2" fontId="17" fillId="12" borderId="3" xfId="0" applyNumberFormat="1" applyFont="1" applyFill="1" applyBorder="1" applyAlignment="1">
      <alignment horizontal="center" vertical="center" readingOrder="1"/>
    </xf>
    <xf numFmtId="2" fontId="17" fillId="12" borderId="5" xfId="0" applyNumberFormat="1" applyFont="1" applyFill="1" applyBorder="1" applyAlignment="1">
      <alignment horizontal="center" vertical="center" readingOrder="1"/>
    </xf>
    <xf numFmtId="2" fontId="17" fillId="12" borderId="2" xfId="0" applyNumberFormat="1" applyFont="1" applyFill="1" applyBorder="1" applyAlignment="1">
      <alignment horizontal="center" vertical="center" readingOrder="1"/>
    </xf>
    <xf numFmtId="0" fontId="13" fillId="6" borderId="3" xfId="0" applyFont="1" applyFill="1" applyBorder="1" applyAlignment="1">
      <alignment horizontal="center" wrapText="1" readingOrder="1"/>
    </xf>
    <xf numFmtId="0" fontId="13" fillId="6" borderId="5" xfId="0" applyFont="1" applyFill="1" applyBorder="1" applyAlignment="1">
      <alignment horizontal="center" wrapText="1" readingOrder="1"/>
    </xf>
    <xf numFmtId="0" fontId="13" fillId="6" borderId="12" xfId="0" applyFont="1" applyFill="1" applyBorder="1" applyAlignment="1">
      <alignment horizontal="left" vertical="center" wrapText="1" readingOrder="1"/>
    </xf>
    <xf numFmtId="0" fontId="13" fillId="6" borderId="11" xfId="0" applyFont="1" applyFill="1" applyBorder="1" applyAlignment="1">
      <alignment horizontal="left" vertical="center" wrapText="1" readingOrder="1"/>
    </xf>
    <xf numFmtId="0" fontId="13" fillId="0" borderId="3" xfId="0" applyFont="1" applyBorder="1" applyAlignment="1">
      <alignment horizontal="center" wrapText="1" readingOrder="1"/>
    </xf>
    <xf numFmtId="0" fontId="13" fillId="0" borderId="5" xfId="0" applyFont="1" applyBorder="1" applyAlignment="1">
      <alignment horizontal="center" wrapText="1" readingOrder="1"/>
    </xf>
    <xf numFmtId="0" fontId="13" fillId="0" borderId="7" xfId="0" applyFont="1" applyBorder="1" applyAlignment="1">
      <alignment horizontal="left" vertical="center" wrapText="1" readingOrder="1"/>
    </xf>
    <xf numFmtId="0" fontId="13" fillId="0" borderId="8" xfId="0" applyFont="1" applyBorder="1" applyAlignment="1">
      <alignment horizontal="left" vertical="center" wrapText="1" readingOrder="1"/>
    </xf>
    <xf numFmtId="0" fontId="13" fillId="0" borderId="11" xfId="0" applyFont="1" applyBorder="1" applyAlignment="1">
      <alignment horizontal="left" vertical="center" wrapText="1" readingOrder="1"/>
    </xf>
    <xf numFmtId="0" fontId="13" fillId="0" borderId="12" xfId="0" applyFont="1" applyBorder="1" applyAlignment="1">
      <alignment horizontal="left" vertical="center" wrapText="1" readingOrder="1"/>
    </xf>
    <xf numFmtId="167" fontId="13" fillId="6" borderId="7" xfId="0" applyNumberFormat="1" applyFont="1" applyFill="1" applyBorder="1" applyAlignment="1">
      <alignment horizontal="left" vertical="center" wrapText="1" readingOrder="1"/>
    </xf>
    <xf numFmtId="167" fontId="13" fillId="6" borderId="8" xfId="0" applyNumberFormat="1" applyFont="1" applyFill="1" applyBorder="1" applyAlignment="1">
      <alignment horizontal="left" vertical="center" wrapText="1" readingOrder="1"/>
    </xf>
    <xf numFmtId="0" fontId="12" fillId="10" borderId="3" xfId="6" applyFont="1" applyFill="1" applyBorder="1" applyAlignment="1" applyProtection="1">
      <alignment horizontal="center" vertical="center"/>
      <protection locked="0"/>
    </xf>
    <xf numFmtId="0" fontId="12" fillId="10" borderId="5" xfId="6" applyFont="1" applyFill="1" applyBorder="1" applyAlignment="1" applyProtection="1">
      <alignment horizontal="center" vertical="center"/>
      <protection locked="0"/>
    </xf>
    <xf numFmtId="0" fontId="12" fillId="10" borderId="2" xfId="6" applyFont="1" applyFill="1" applyBorder="1" applyAlignment="1" applyProtection="1">
      <alignment horizontal="center" vertical="center"/>
      <protection locked="0"/>
    </xf>
  </cellXfs>
  <cellStyles count="7">
    <cellStyle name="Comma" xfId="1" builtinId="3"/>
    <cellStyle name="Comma 2" xfId="2" xr:uid="{00000000-0005-0000-0000-000001000000}"/>
    <cellStyle name="Comma 2 2" xfId="3" xr:uid="{00000000-0005-0000-0000-000002000000}"/>
    <cellStyle name="Currency" xfId="4" builtinId="4"/>
    <cellStyle name="Normal" xfId="0" builtinId="0"/>
    <cellStyle name="Normal 2" xfId="5" xr:uid="{00000000-0005-0000-0000-000005000000}"/>
    <cellStyle name="Normal 2 2" xfId="6" xr:uid="{00000000-0005-0000-0000-000006000000}"/>
  </cellStyles>
  <dxfs count="2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</xdr:colOff>
      <xdr:row>0</xdr:row>
      <xdr:rowOff>0</xdr:rowOff>
    </xdr:from>
    <xdr:to>
      <xdr:col>14</xdr:col>
      <xdr:colOff>0</xdr:colOff>
      <xdr:row>1</xdr:row>
      <xdr:rowOff>79188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5718" y="0"/>
          <a:ext cx="17490282" cy="392906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  <a:miter lim="800000"/>
          <a:headEnd/>
          <a:tailEnd/>
        </a:ln>
        <a:effectLst>
          <a:outerShdw dist="107763" dir="2700000" algn="ctr" rotWithShape="0">
            <a:schemeClr val="tx1"/>
          </a:outerShdw>
        </a:effectLst>
      </xdr:spPr>
      <xdr:txBody>
        <a:bodyPr vertOverflow="clip" wrap="square" lIns="36576" tIns="41148" rIns="36576" bIns="41148" anchor="ctr" upright="1"/>
        <a:lstStyle/>
        <a:p>
          <a:pPr algn="ctr" rtl="0">
            <a:defRPr sz="1000"/>
          </a:pPr>
          <a:r>
            <a:rPr lang="en-PH" sz="1200" b="1" i="1" strike="noStrike">
              <a:solidFill>
                <a:srgbClr val="000000"/>
              </a:solidFill>
              <a:latin typeface="Arial Black"/>
            </a:rPr>
            <a:t>SMSA EXPRESS</a:t>
          </a:r>
          <a:r>
            <a:rPr lang="en-PH" sz="1200" b="1" i="1" strike="noStrike" baseline="0">
              <a:solidFill>
                <a:srgbClr val="000000"/>
              </a:solidFill>
              <a:latin typeface="Arial Black"/>
            </a:rPr>
            <a:t> </a:t>
          </a:r>
          <a:r>
            <a:rPr lang="en-PH" sz="1200" b="1" i="1" strike="noStrike">
              <a:solidFill>
                <a:srgbClr val="000000"/>
              </a:solidFill>
              <a:latin typeface="Arial Black"/>
            </a:rPr>
            <a:t>PROPERTY ACCOUNTABILITY CONTROL LOG</a:t>
          </a:r>
        </a:p>
      </xdr:txBody>
    </xdr:sp>
    <xdr:clientData/>
  </xdr:twoCellAnchor>
  <xdr:twoCellAnchor>
    <xdr:from>
      <xdr:col>0</xdr:col>
      <xdr:colOff>23812</xdr:colOff>
      <xdr:row>1</xdr:row>
      <xdr:rowOff>114774</xdr:rowOff>
    </xdr:from>
    <xdr:to>
      <xdr:col>2</xdr:col>
      <xdr:colOff>1273921</xdr:colOff>
      <xdr:row>2</xdr:row>
      <xdr:rowOff>143777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3812" y="428623"/>
          <a:ext cx="2640806" cy="357979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  <a:miter lim="800000"/>
          <a:headEnd/>
          <a:tailEnd/>
        </a:ln>
        <a:effectLst>
          <a:outerShdw blurRad="50800" dist="50800" dir="5400000" algn="ctr" rotWithShape="0">
            <a:schemeClr val="tx1"/>
          </a:outerShdw>
        </a:effectLst>
      </xdr:spPr>
      <xdr:txBody>
        <a:bodyPr vertOverflow="clip" wrap="square" lIns="36576" tIns="41148" rIns="0" bIns="41148" anchor="ctr" upright="1"/>
        <a:lstStyle/>
        <a:p>
          <a:pPr algn="l" rtl="0">
            <a:defRPr sz="1000"/>
          </a:pPr>
          <a:r>
            <a:rPr lang="en-PH" sz="1200" b="1" i="1" strike="noStrike">
              <a:solidFill>
                <a:srgbClr val="000000"/>
              </a:solidFill>
              <a:latin typeface="Arial Black"/>
            </a:rPr>
            <a:t>DESCRIPTION: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</xdr:colOff>
      <xdr:row>0</xdr:row>
      <xdr:rowOff>0</xdr:rowOff>
    </xdr:from>
    <xdr:to>
      <xdr:col>14</xdr:col>
      <xdr:colOff>0</xdr:colOff>
      <xdr:row>1</xdr:row>
      <xdr:rowOff>79188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5718" y="0"/>
          <a:ext cx="17899857" cy="395287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  <a:miter lim="800000"/>
          <a:headEnd/>
          <a:tailEnd/>
        </a:ln>
        <a:effectLst>
          <a:outerShdw dist="107763" dir="2700000" algn="ctr" rotWithShape="0">
            <a:schemeClr val="tx1"/>
          </a:outerShdw>
        </a:effectLst>
      </xdr:spPr>
      <xdr:txBody>
        <a:bodyPr vertOverflow="clip" wrap="square" lIns="36576" tIns="41148" rIns="36576" bIns="41148" anchor="ctr" upright="1"/>
        <a:lstStyle/>
        <a:p>
          <a:pPr algn="ctr" rtl="0">
            <a:defRPr sz="1000"/>
          </a:pPr>
          <a:r>
            <a:rPr lang="en-PH" sz="1200" b="1" i="1" strike="noStrike">
              <a:solidFill>
                <a:srgbClr val="000000"/>
              </a:solidFill>
              <a:latin typeface="Arial Black"/>
            </a:rPr>
            <a:t>SMSA EXPRESS</a:t>
          </a:r>
          <a:r>
            <a:rPr lang="en-PH" sz="1200" b="1" i="1" strike="noStrike" baseline="0">
              <a:solidFill>
                <a:srgbClr val="000000"/>
              </a:solidFill>
              <a:latin typeface="Arial Black"/>
            </a:rPr>
            <a:t> </a:t>
          </a:r>
          <a:r>
            <a:rPr lang="en-PH" sz="1200" b="1" i="1" strike="noStrike">
              <a:solidFill>
                <a:srgbClr val="000000"/>
              </a:solidFill>
              <a:latin typeface="Arial Black"/>
            </a:rPr>
            <a:t>PROPERTY ACCOUNTABILITY CONTROL LOG</a:t>
          </a:r>
        </a:p>
      </xdr:txBody>
    </xdr:sp>
    <xdr:clientData/>
  </xdr:twoCellAnchor>
  <xdr:twoCellAnchor>
    <xdr:from>
      <xdr:col>0</xdr:col>
      <xdr:colOff>23812</xdr:colOff>
      <xdr:row>1</xdr:row>
      <xdr:rowOff>114774</xdr:rowOff>
    </xdr:from>
    <xdr:to>
      <xdr:col>2</xdr:col>
      <xdr:colOff>1273921</xdr:colOff>
      <xdr:row>2</xdr:row>
      <xdr:rowOff>143777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3812" y="431004"/>
          <a:ext cx="2640806" cy="36036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  <a:miter lim="800000"/>
          <a:headEnd/>
          <a:tailEnd/>
        </a:ln>
        <a:effectLst>
          <a:outerShdw blurRad="50800" dist="50800" dir="5400000" algn="ctr" rotWithShape="0">
            <a:schemeClr val="tx1"/>
          </a:outerShdw>
        </a:effectLst>
      </xdr:spPr>
      <xdr:txBody>
        <a:bodyPr vertOverflow="clip" wrap="square" lIns="36576" tIns="41148" rIns="0" bIns="41148" anchor="ctr" upright="1"/>
        <a:lstStyle/>
        <a:p>
          <a:pPr algn="l" rtl="0">
            <a:defRPr sz="1000"/>
          </a:pPr>
          <a:r>
            <a:rPr lang="en-PH" sz="1200" b="1" i="1" strike="noStrike">
              <a:solidFill>
                <a:srgbClr val="000000"/>
              </a:solidFill>
              <a:latin typeface="Arial Black"/>
            </a:rPr>
            <a:t>DESCRIPTION: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97973</xdr:colOff>
      <xdr:row>2</xdr:row>
      <xdr:rowOff>119743</xdr:rowOff>
    </xdr:from>
    <xdr:to>
      <xdr:col>2</xdr:col>
      <xdr:colOff>522514</xdr:colOff>
      <xdr:row>2</xdr:row>
      <xdr:rowOff>627744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E58E1E-75CE-45EB-8BA8-C7FCA37B7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973" y="119743"/>
          <a:ext cx="1904998" cy="5080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31"/>
  <sheetViews>
    <sheetView showGridLines="0" zoomScale="80" zoomScaleNormal="80" zoomScaleSheetLayoutView="80" workbookViewId="0">
      <pane xSplit="2" ySplit="4" topLeftCell="C5" activePane="bottomRight" state="frozen"/>
      <selection pane="topRight" activeCell="E1" sqref="E1"/>
      <selection pane="bottomLeft" activeCell="A10" sqref="A10"/>
      <selection pane="bottomRight" sqref="A1:IV65536"/>
    </sheetView>
  </sheetViews>
  <sheetFormatPr defaultColWidth="9.109375" defaultRowHeight="13.2" x14ac:dyDescent="0.25"/>
  <cols>
    <col min="1" max="1" width="7" style="1" customWidth="1"/>
    <col min="2" max="2" width="14.44140625" style="2" bestFit="1" customWidth="1"/>
    <col min="3" max="3" width="41.88671875" style="3" customWidth="1"/>
    <col min="4" max="4" width="27.33203125" style="4" customWidth="1"/>
    <col min="5" max="5" width="19.6640625" style="4" customWidth="1"/>
    <col min="6" max="6" width="15.6640625" style="4" customWidth="1"/>
    <col min="7" max="7" width="13.44140625" style="4" customWidth="1"/>
    <col min="8" max="8" width="12.6640625" style="4" customWidth="1"/>
    <col min="9" max="9" width="16.5546875" style="3" bestFit="1" customWidth="1"/>
    <col min="10" max="10" width="10.5546875" style="5" bestFit="1" customWidth="1"/>
    <col min="11" max="11" width="13" style="6" bestFit="1" customWidth="1"/>
    <col min="12" max="12" width="15" style="4" bestFit="1" customWidth="1"/>
    <col min="13" max="13" width="23.88671875" style="4" customWidth="1"/>
    <col min="14" max="14" width="37.88671875" style="4" customWidth="1"/>
    <col min="15" max="16384" width="9.109375" style="7"/>
  </cols>
  <sheetData>
    <row r="1" spans="1:14" ht="25.5" customHeight="1" x14ac:dyDescent="0.25"/>
    <row r="2" spans="1:14" ht="25.5" customHeight="1" x14ac:dyDescent="0.25"/>
    <row r="3" spans="1:14" ht="18" customHeight="1" x14ac:dyDescent="0.25"/>
    <row r="4" spans="1:14" s="2" customFormat="1" ht="30" customHeight="1" x14ac:dyDescent="0.25">
      <c r="A4" s="8" t="s">
        <v>0</v>
      </c>
      <c r="B4" s="8" t="s">
        <v>1</v>
      </c>
      <c r="C4" s="9" t="s">
        <v>2</v>
      </c>
      <c r="D4" s="8" t="s">
        <v>4</v>
      </c>
      <c r="E4" s="8" t="s">
        <v>8</v>
      </c>
      <c r="F4" s="8" t="s">
        <v>13</v>
      </c>
      <c r="G4" s="8" t="s">
        <v>5</v>
      </c>
      <c r="H4" s="8" t="s">
        <v>6</v>
      </c>
      <c r="I4" s="9" t="s">
        <v>9</v>
      </c>
      <c r="J4" s="10" t="s">
        <v>7</v>
      </c>
      <c r="K4" s="11" t="s">
        <v>10</v>
      </c>
      <c r="L4" s="8" t="s">
        <v>12</v>
      </c>
      <c r="M4" s="8" t="s">
        <v>11</v>
      </c>
      <c r="N4" s="8" t="s">
        <v>3</v>
      </c>
    </row>
    <row r="5" spans="1:14" s="34" customFormat="1" ht="25.5" customHeight="1" x14ac:dyDescent="0.25">
      <c r="A5" s="25">
        <v>1</v>
      </c>
      <c r="B5" s="54" t="s">
        <v>134</v>
      </c>
      <c r="C5" s="27" t="s">
        <v>135</v>
      </c>
      <c r="D5" s="27"/>
      <c r="E5" s="27"/>
      <c r="F5" s="27"/>
      <c r="G5" s="27"/>
      <c r="H5" s="27"/>
      <c r="I5" s="27">
        <v>500799</v>
      </c>
      <c r="J5" s="29"/>
      <c r="K5" s="30"/>
      <c r="L5" s="31"/>
      <c r="M5" s="32"/>
      <c r="N5" s="33"/>
    </row>
    <row r="6" spans="1:14" s="34" customFormat="1" ht="25.5" customHeight="1" x14ac:dyDescent="0.25">
      <c r="A6" s="25">
        <f>A5+1</f>
        <v>2</v>
      </c>
      <c r="B6" s="54" t="s">
        <v>141</v>
      </c>
      <c r="C6" s="27" t="s">
        <v>142</v>
      </c>
      <c r="D6" s="27"/>
      <c r="E6" s="27"/>
      <c r="F6" s="27"/>
      <c r="G6" s="27"/>
      <c r="H6" s="27"/>
      <c r="I6" s="27" t="s">
        <v>143</v>
      </c>
      <c r="J6" s="29"/>
      <c r="K6" s="30"/>
      <c r="L6" s="31"/>
      <c r="M6" s="32"/>
      <c r="N6" s="33"/>
    </row>
    <row r="7" spans="1:14" s="34" customFormat="1" ht="25.5" customHeight="1" x14ac:dyDescent="0.25">
      <c r="A7" s="25">
        <f t="shared" ref="A7:A66" si="0">A6+1</f>
        <v>3</v>
      </c>
      <c r="B7" s="54" t="s">
        <v>147</v>
      </c>
      <c r="C7" s="27" t="s">
        <v>148</v>
      </c>
      <c r="D7" s="27"/>
      <c r="E7" s="27"/>
      <c r="F7" s="27"/>
      <c r="G7" s="27"/>
      <c r="H7" s="27"/>
      <c r="I7" s="27" t="s">
        <v>149</v>
      </c>
      <c r="J7" s="29"/>
      <c r="K7" s="30"/>
      <c r="L7" s="31"/>
      <c r="M7" s="32"/>
      <c r="N7" s="33"/>
    </row>
    <row r="8" spans="1:14" s="34" customFormat="1" ht="25.5" customHeight="1" x14ac:dyDescent="0.25">
      <c r="A8" s="25">
        <f t="shared" si="0"/>
        <v>4</v>
      </c>
      <c r="B8" s="54" t="s">
        <v>136</v>
      </c>
      <c r="C8" s="35" t="s">
        <v>137</v>
      </c>
      <c r="D8" s="28" t="s">
        <v>138</v>
      </c>
      <c r="E8" s="35"/>
      <c r="F8" s="35"/>
      <c r="G8" s="28" t="s">
        <v>35</v>
      </c>
      <c r="H8" s="28" t="s">
        <v>139</v>
      </c>
      <c r="I8" s="27" t="s">
        <v>140</v>
      </c>
      <c r="J8" s="29"/>
      <c r="K8" s="30"/>
      <c r="L8" s="31"/>
      <c r="M8" s="32"/>
      <c r="N8" s="33"/>
    </row>
    <row r="9" spans="1:14" s="34" customFormat="1" ht="25.5" customHeight="1" x14ac:dyDescent="0.25">
      <c r="A9" s="25">
        <f t="shared" si="0"/>
        <v>5</v>
      </c>
      <c r="B9" s="54" t="s">
        <v>144</v>
      </c>
      <c r="C9" s="27" t="s">
        <v>145</v>
      </c>
      <c r="D9" s="27"/>
      <c r="E9" s="27"/>
      <c r="F9" s="27"/>
      <c r="G9" s="27"/>
      <c r="H9" s="27"/>
      <c r="I9" s="27" t="s">
        <v>146</v>
      </c>
      <c r="J9" s="29"/>
      <c r="K9" s="30"/>
      <c r="L9" s="31"/>
      <c r="M9" s="32"/>
      <c r="N9" s="33"/>
    </row>
    <row r="10" spans="1:14" s="34" customFormat="1" ht="25.5" customHeight="1" x14ac:dyDescent="0.25">
      <c r="A10" s="25">
        <f t="shared" si="0"/>
        <v>6</v>
      </c>
      <c r="B10" s="36" t="s">
        <v>133</v>
      </c>
      <c r="C10" s="37" t="s">
        <v>341</v>
      </c>
      <c r="D10" s="38" t="s">
        <v>342</v>
      </c>
      <c r="E10" s="38" t="s">
        <v>121</v>
      </c>
      <c r="F10" s="38" t="s">
        <v>343</v>
      </c>
      <c r="G10" s="38" t="s">
        <v>41</v>
      </c>
      <c r="H10" s="38" t="s">
        <v>20</v>
      </c>
      <c r="I10" s="38"/>
      <c r="J10" s="42"/>
      <c r="K10" s="41"/>
      <c r="L10" s="38"/>
      <c r="M10" s="38"/>
      <c r="N10" s="38"/>
    </row>
    <row r="11" spans="1:14" s="34" customFormat="1" ht="25.5" customHeight="1" x14ac:dyDescent="0.25">
      <c r="A11" s="25">
        <f t="shared" si="0"/>
        <v>7</v>
      </c>
      <c r="B11" s="36" t="s">
        <v>408</v>
      </c>
      <c r="C11" s="37" t="s">
        <v>409</v>
      </c>
      <c r="D11" s="38" t="s">
        <v>410</v>
      </c>
      <c r="E11" s="38" t="s">
        <v>121</v>
      </c>
      <c r="F11" s="38" t="s">
        <v>368</v>
      </c>
      <c r="G11" s="38" t="s">
        <v>41</v>
      </c>
      <c r="H11" s="38" t="s">
        <v>48</v>
      </c>
      <c r="I11" s="38" t="s">
        <v>411</v>
      </c>
      <c r="J11" s="42">
        <v>41044</v>
      </c>
      <c r="K11" s="41"/>
      <c r="L11" s="38" t="s">
        <v>412</v>
      </c>
      <c r="M11" s="38"/>
      <c r="N11" s="38"/>
    </row>
    <row r="12" spans="1:14" s="34" customFormat="1" ht="25.5" customHeight="1" x14ac:dyDescent="0.25">
      <c r="A12" s="25">
        <f t="shared" si="0"/>
        <v>8</v>
      </c>
      <c r="B12" s="54" t="s">
        <v>428</v>
      </c>
      <c r="C12" s="43" t="s">
        <v>62</v>
      </c>
      <c r="D12" s="27"/>
      <c r="E12" s="27"/>
      <c r="F12" s="27"/>
      <c r="G12" s="27"/>
      <c r="H12" s="27"/>
      <c r="I12" s="27"/>
      <c r="J12" s="29"/>
      <c r="K12" s="30"/>
      <c r="L12" s="31"/>
      <c r="M12" s="32"/>
      <c r="N12" s="33"/>
    </row>
    <row r="13" spans="1:14" s="34" customFormat="1" ht="25.5" customHeight="1" x14ac:dyDescent="0.25">
      <c r="A13" s="25">
        <f t="shared" si="0"/>
        <v>9</v>
      </c>
      <c r="B13" s="54" t="s">
        <v>63</v>
      </c>
      <c r="C13" s="43" t="s">
        <v>62</v>
      </c>
      <c r="D13" s="27"/>
      <c r="E13" s="27"/>
      <c r="F13" s="27"/>
      <c r="G13" s="27"/>
      <c r="H13" s="27"/>
      <c r="I13" s="27"/>
      <c r="J13" s="29"/>
      <c r="K13" s="30"/>
      <c r="L13" s="31"/>
      <c r="M13" s="32"/>
      <c r="N13" s="33"/>
    </row>
    <row r="14" spans="1:14" s="34" customFormat="1" ht="25.5" customHeight="1" x14ac:dyDescent="0.25">
      <c r="A14" s="25">
        <f t="shared" si="0"/>
        <v>10</v>
      </c>
      <c r="B14" s="54" t="s">
        <v>61</v>
      </c>
      <c r="C14" s="43" t="s">
        <v>62</v>
      </c>
      <c r="D14" s="27"/>
      <c r="E14" s="27"/>
      <c r="F14" s="27"/>
      <c r="G14" s="27"/>
      <c r="H14" s="27"/>
      <c r="I14" s="27"/>
      <c r="J14" s="29"/>
      <c r="K14" s="30"/>
      <c r="L14" s="31"/>
      <c r="M14" s="32"/>
      <c r="N14" s="33"/>
    </row>
    <row r="15" spans="1:14" s="50" customFormat="1" ht="25.5" customHeight="1" x14ac:dyDescent="0.25">
      <c r="A15" s="25">
        <f t="shared" si="0"/>
        <v>11</v>
      </c>
      <c r="B15" s="44" t="s">
        <v>29</v>
      </c>
      <c r="C15" s="45" t="s">
        <v>30</v>
      </c>
      <c r="D15" s="46" t="s">
        <v>31</v>
      </c>
      <c r="E15" s="46"/>
      <c r="F15" s="46"/>
      <c r="G15" s="46" t="s">
        <v>32</v>
      </c>
      <c r="H15" s="46" t="s">
        <v>20</v>
      </c>
      <c r="I15" s="35"/>
      <c r="J15" s="48">
        <v>41255</v>
      </c>
      <c r="K15" s="30"/>
      <c r="L15" s="31"/>
      <c r="M15" s="32"/>
      <c r="N15" s="49"/>
    </row>
    <row r="16" spans="1:14" s="97" customFormat="1" ht="25.5" customHeight="1" x14ac:dyDescent="0.25">
      <c r="A16" s="25">
        <f t="shared" si="0"/>
        <v>12</v>
      </c>
      <c r="B16" s="44" t="s">
        <v>92</v>
      </c>
      <c r="C16" s="45" t="s">
        <v>93</v>
      </c>
      <c r="D16" s="46" t="s">
        <v>94</v>
      </c>
      <c r="E16" s="46" t="s">
        <v>95</v>
      </c>
      <c r="F16" s="46" t="s">
        <v>96</v>
      </c>
      <c r="G16" s="46"/>
      <c r="H16" s="46" t="s">
        <v>20</v>
      </c>
      <c r="I16" s="46" t="s">
        <v>97</v>
      </c>
      <c r="J16" s="46"/>
      <c r="K16" s="46" t="s">
        <v>98</v>
      </c>
      <c r="L16" s="31"/>
      <c r="M16" s="32"/>
      <c r="N16" s="31" t="s">
        <v>196</v>
      </c>
    </row>
    <row r="17" spans="1:14" s="50" customFormat="1" ht="25.5" customHeight="1" x14ac:dyDescent="0.25">
      <c r="A17" s="25">
        <f t="shared" si="0"/>
        <v>13</v>
      </c>
      <c r="B17" s="36" t="s">
        <v>413</v>
      </c>
      <c r="C17" s="32" t="s">
        <v>414</v>
      </c>
      <c r="D17" s="32" t="s">
        <v>415</v>
      </c>
      <c r="E17" s="32" t="s">
        <v>121</v>
      </c>
      <c r="F17" s="32" t="s">
        <v>18</v>
      </c>
      <c r="G17" s="31" t="s">
        <v>41</v>
      </c>
      <c r="H17" s="31" t="s">
        <v>20</v>
      </c>
      <c r="I17" s="93"/>
      <c r="J17" s="52">
        <v>37859</v>
      </c>
      <c r="K17" s="53"/>
      <c r="L17" s="31"/>
      <c r="M17" s="32"/>
      <c r="N17" s="32"/>
    </row>
    <row r="18" spans="1:14" s="50" customFormat="1" ht="25.5" customHeight="1" x14ac:dyDescent="0.25">
      <c r="A18" s="25">
        <f t="shared" si="0"/>
        <v>14</v>
      </c>
      <c r="B18" s="54" t="s">
        <v>33</v>
      </c>
      <c r="C18" s="35" t="s">
        <v>34</v>
      </c>
      <c r="D18" s="35" t="s">
        <v>35</v>
      </c>
      <c r="E18" s="35"/>
      <c r="F18" s="35" t="s">
        <v>18</v>
      </c>
      <c r="G18" s="28" t="s">
        <v>35</v>
      </c>
      <c r="H18" s="28" t="s">
        <v>20</v>
      </c>
      <c r="I18" s="98" t="s">
        <v>36</v>
      </c>
      <c r="J18" s="48"/>
      <c r="K18" s="30"/>
      <c r="L18" s="31"/>
      <c r="M18" s="32"/>
      <c r="N18" s="49"/>
    </row>
    <row r="19" spans="1:14" s="50" customFormat="1" ht="25.5" customHeight="1" x14ac:dyDescent="0.25">
      <c r="A19" s="25">
        <f t="shared" si="0"/>
        <v>15</v>
      </c>
      <c r="B19" s="54" t="s">
        <v>24</v>
      </c>
      <c r="C19" s="27" t="s">
        <v>25</v>
      </c>
      <c r="D19" s="27" t="s">
        <v>26</v>
      </c>
      <c r="E19" s="27" t="s">
        <v>27</v>
      </c>
      <c r="F19" s="27" t="s">
        <v>18</v>
      </c>
      <c r="G19" s="27" t="s">
        <v>19</v>
      </c>
      <c r="H19" s="27" t="s">
        <v>20</v>
      </c>
      <c r="I19" s="27" t="s">
        <v>28</v>
      </c>
      <c r="J19" s="29">
        <v>39639</v>
      </c>
      <c r="K19" s="30"/>
      <c r="L19" s="31"/>
      <c r="M19" s="32"/>
      <c r="N19" s="49"/>
    </row>
    <row r="20" spans="1:14" s="50" customFormat="1" ht="25.5" customHeight="1" x14ac:dyDescent="0.25">
      <c r="A20" s="25">
        <f t="shared" si="0"/>
        <v>16</v>
      </c>
      <c r="B20" s="36" t="s">
        <v>325</v>
      </c>
      <c r="C20" s="32" t="s">
        <v>326</v>
      </c>
      <c r="D20" s="32" t="s">
        <v>327</v>
      </c>
      <c r="E20" s="32"/>
      <c r="F20" s="32" t="s">
        <v>328</v>
      </c>
      <c r="G20" s="31" t="s">
        <v>35</v>
      </c>
      <c r="H20" s="31" t="s">
        <v>329</v>
      </c>
      <c r="I20" s="93" t="s">
        <v>330</v>
      </c>
      <c r="J20" s="52">
        <v>40182</v>
      </c>
      <c r="K20" s="56">
        <v>2265</v>
      </c>
      <c r="L20" s="31"/>
      <c r="M20" s="32" t="s">
        <v>331</v>
      </c>
      <c r="N20" s="33"/>
    </row>
    <row r="21" spans="1:14" s="50" customFormat="1" ht="25.5" customHeight="1" x14ac:dyDescent="0.25">
      <c r="A21" s="25">
        <f t="shared" si="0"/>
        <v>17</v>
      </c>
      <c r="B21" s="36" t="s">
        <v>298</v>
      </c>
      <c r="C21" s="32" t="s">
        <v>299</v>
      </c>
      <c r="D21" s="32" t="s">
        <v>300</v>
      </c>
      <c r="E21" s="32" t="s">
        <v>301</v>
      </c>
      <c r="F21" s="32" t="s">
        <v>18</v>
      </c>
      <c r="G21" s="31" t="s">
        <v>95</v>
      </c>
      <c r="H21" s="31" t="s">
        <v>20</v>
      </c>
      <c r="I21" s="93" t="s">
        <v>302</v>
      </c>
      <c r="J21" s="52">
        <v>40299</v>
      </c>
      <c r="K21" s="53">
        <v>4150</v>
      </c>
      <c r="L21" s="31" t="s">
        <v>303</v>
      </c>
      <c r="M21" s="32" t="s">
        <v>304</v>
      </c>
      <c r="N21" s="33"/>
    </row>
    <row r="22" spans="1:14" s="50" customFormat="1" ht="25.5" customHeight="1" x14ac:dyDescent="0.25">
      <c r="A22" s="25">
        <f t="shared" si="0"/>
        <v>18</v>
      </c>
      <c r="B22" s="57" t="s">
        <v>352</v>
      </c>
      <c r="C22" s="32" t="s">
        <v>353</v>
      </c>
      <c r="D22" s="32" t="s">
        <v>354</v>
      </c>
      <c r="E22" s="32"/>
      <c r="F22" s="32" t="s">
        <v>18</v>
      </c>
      <c r="G22" s="32" t="s">
        <v>35</v>
      </c>
      <c r="H22" s="32" t="s">
        <v>20</v>
      </c>
      <c r="I22" s="32">
        <v>23052312</v>
      </c>
      <c r="J22" s="42">
        <v>41100</v>
      </c>
      <c r="K22" s="59"/>
      <c r="L22" s="32"/>
      <c r="M22" s="60"/>
      <c r="N22" s="33"/>
    </row>
    <row r="23" spans="1:14" s="50" customFormat="1" ht="25.5" customHeight="1" x14ac:dyDescent="0.25">
      <c r="A23" s="25">
        <f t="shared" si="0"/>
        <v>19</v>
      </c>
      <c r="B23" s="57" t="s">
        <v>355</v>
      </c>
      <c r="C23" s="32" t="s">
        <v>356</v>
      </c>
      <c r="D23" s="32" t="s">
        <v>357</v>
      </c>
      <c r="E23" s="32" t="s">
        <v>358</v>
      </c>
      <c r="F23" s="32" t="s">
        <v>18</v>
      </c>
      <c r="G23" s="32" t="s">
        <v>35</v>
      </c>
      <c r="H23" s="32" t="s">
        <v>20</v>
      </c>
      <c r="I23" s="32">
        <v>23052432</v>
      </c>
      <c r="J23" s="42">
        <v>41100</v>
      </c>
      <c r="K23" s="59"/>
      <c r="L23" s="32"/>
      <c r="M23" s="60"/>
      <c r="N23" s="32"/>
    </row>
    <row r="24" spans="1:14" s="50" customFormat="1" ht="25.5" customHeight="1" x14ac:dyDescent="0.25">
      <c r="A24" s="25">
        <f t="shared" si="0"/>
        <v>20</v>
      </c>
      <c r="B24" s="44" t="s">
        <v>104</v>
      </c>
      <c r="C24" s="35" t="s">
        <v>105</v>
      </c>
      <c r="D24" s="35" t="s">
        <v>79</v>
      </c>
      <c r="E24" s="35"/>
      <c r="F24" s="35" t="s">
        <v>106</v>
      </c>
      <c r="G24" s="35" t="s">
        <v>35</v>
      </c>
      <c r="H24" s="35" t="s">
        <v>67</v>
      </c>
      <c r="I24" s="35"/>
      <c r="J24" s="61">
        <v>41242</v>
      </c>
      <c r="K24" s="62">
        <v>3500</v>
      </c>
      <c r="L24" s="31"/>
      <c r="M24" s="32"/>
      <c r="N24" s="33"/>
    </row>
    <row r="25" spans="1:14" s="50" customFormat="1" ht="25.5" customHeight="1" x14ac:dyDescent="0.25">
      <c r="A25" s="25">
        <f t="shared" si="0"/>
        <v>21</v>
      </c>
      <c r="B25" s="54" t="s">
        <v>75</v>
      </c>
      <c r="C25" s="46" t="s">
        <v>76</v>
      </c>
      <c r="D25" s="63"/>
      <c r="E25" s="99"/>
      <c r="F25" s="99"/>
      <c r="G25" s="63"/>
      <c r="H25" s="63"/>
      <c r="I25" s="46" t="s">
        <v>77</v>
      </c>
      <c r="J25" s="61">
        <v>40371</v>
      </c>
      <c r="K25" s="30"/>
      <c r="L25" s="31"/>
      <c r="M25" s="32"/>
      <c r="N25" s="33"/>
    </row>
    <row r="26" spans="1:14" s="50" customFormat="1" ht="25.5" customHeight="1" x14ac:dyDescent="0.25">
      <c r="A26" s="25">
        <f t="shared" si="0"/>
        <v>22</v>
      </c>
      <c r="B26" s="36" t="s">
        <v>423</v>
      </c>
      <c r="C26" s="80" t="s">
        <v>424</v>
      </c>
      <c r="D26" s="80" t="s">
        <v>425</v>
      </c>
      <c r="E26" s="80"/>
      <c r="F26" s="80"/>
      <c r="G26" s="38" t="s">
        <v>35</v>
      </c>
      <c r="H26" s="38" t="s">
        <v>176</v>
      </c>
      <c r="I26" s="38"/>
      <c r="J26" s="71"/>
      <c r="K26" s="100"/>
      <c r="L26" s="101"/>
      <c r="M26" s="102"/>
      <c r="N26" s="80"/>
    </row>
    <row r="27" spans="1:14" s="50" customFormat="1" ht="25.5" customHeight="1" x14ac:dyDescent="0.25">
      <c r="A27" s="25">
        <f t="shared" si="0"/>
        <v>23</v>
      </c>
      <c r="B27" s="44" t="s">
        <v>173</v>
      </c>
      <c r="C27" s="35" t="s">
        <v>174</v>
      </c>
      <c r="D27" s="35" t="s">
        <v>175</v>
      </c>
      <c r="E27" s="35"/>
      <c r="F27" s="35"/>
      <c r="G27" s="35"/>
      <c r="H27" s="35" t="s">
        <v>176</v>
      </c>
      <c r="I27" s="35"/>
      <c r="J27" s="48">
        <v>40905</v>
      </c>
      <c r="K27" s="30"/>
      <c r="L27" s="31"/>
      <c r="M27" s="32"/>
      <c r="N27" s="33"/>
    </row>
    <row r="28" spans="1:14" s="50" customFormat="1" ht="25.5" customHeight="1" x14ac:dyDescent="0.25">
      <c r="A28" s="25">
        <f t="shared" si="0"/>
        <v>24</v>
      </c>
      <c r="B28" s="44" t="s">
        <v>168</v>
      </c>
      <c r="C28" s="35" t="s">
        <v>169</v>
      </c>
      <c r="D28" s="35" t="s">
        <v>79</v>
      </c>
      <c r="E28" s="35" t="s">
        <v>170</v>
      </c>
      <c r="F28" s="35" t="s">
        <v>171</v>
      </c>
      <c r="G28" s="35" t="s">
        <v>35</v>
      </c>
      <c r="H28" s="35" t="s">
        <v>67</v>
      </c>
      <c r="I28" s="35" t="s">
        <v>172</v>
      </c>
      <c r="J28" s="48">
        <v>41812</v>
      </c>
      <c r="K28" s="30"/>
      <c r="L28" s="31"/>
      <c r="M28" s="32"/>
      <c r="N28" s="33"/>
    </row>
    <row r="29" spans="1:14" s="50" customFormat="1" ht="25.5" customHeight="1" x14ac:dyDescent="0.25">
      <c r="A29" s="25">
        <f t="shared" si="0"/>
        <v>25</v>
      </c>
      <c r="B29" s="82" t="s">
        <v>403</v>
      </c>
      <c r="C29" s="32" t="s">
        <v>404</v>
      </c>
      <c r="D29" s="32"/>
      <c r="E29" s="32"/>
      <c r="F29" s="32"/>
      <c r="G29" s="31"/>
      <c r="H29" s="31"/>
      <c r="I29" s="93">
        <v>9908106</v>
      </c>
      <c r="J29" s="68"/>
      <c r="K29" s="69"/>
      <c r="L29" s="31"/>
      <c r="M29" s="32"/>
      <c r="N29" s="33"/>
    </row>
    <row r="30" spans="1:14" s="50" customFormat="1" ht="25.5" customHeight="1" x14ac:dyDescent="0.25">
      <c r="A30" s="25">
        <f t="shared" si="0"/>
        <v>26</v>
      </c>
      <c r="B30" s="36" t="s">
        <v>349</v>
      </c>
      <c r="C30" s="38" t="s">
        <v>350</v>
      </c>
      <c r="D30" s="38"/>
      <c r="E30" s="38"/>
      <c r="F30" s="38"/>
      <c r="G30" s="38"/>
      <c r="H30" s="38"/>
      <c r="I30" s="38" t="s">
        <v>351</v>
      </c>
      <c r="J30" s="71"/>
      <c r="K30" s="72"/>
      <c r="L30" s="31"/>
      <c r="M30" s="32"/>
      <c r="N30" s="33"/>
    </row>
    <row r="31" spans="1:14" s="50" customFormat="1" ht="25.5" customHeight="1" x14ac:dyDescent="0.25">
      <c r="A31" s="25">
        <f t="shared" si="0"/>
        <v>27</v>
      </c>
      <c r="B31" s="36" t="s">
        <v>359</v>
      </c>
      <c r="C31" s="38" t="s">
        <v>360</v>
      </c>
      <c r="D31" s="38" t="s">
        <v>361</v>
      </c>
      <c r="E31" s="38"/>
      <c r="F31" s="38"/>
      <c r="G31" s="38" t="s">
        <v>362</v>
      </c>
      <c r="H31" s="38" t="s">
        <v>182</v>
      </c>
      <c r="I31" s="38"/>
      <c r="J31" s="71" t="s">
        <v>363</v>
      </c>
      <c r="K31" s="72"/>
      <c r="L31" s="31"/>
      <c r="M31" s="38"/>
      <c r="N31" s="38" t="s">
        <v>364</v>
      </c>
    </row>
    <row r="32" spans="1:14" s="50" customFormat="1" ht="25.5" customHeight="1" x14ac:dyDescent="0.25">
      <c r="A32" s="25">
        <f t="shared" si="0"/>
        <v>28</v>
      </c>
      <c r="B32" s="57" t="s">
        <v>422</v>
      </c>
      <c r="C32" s="32" t="s">
        <v>417</v>
      </c>
      <c r="D32" s="32" t="s">
        <v>418</v>
      </c>
      <c r="E32" s="32"/>
      <c r="F32" s="32"/>
      <c r="G32" s="32" t="s">
        <v>19</v>
      </c>
      <c r="H32" s="32" t="s">
        <v>329</v>
      </c>
      <c r="I32" s="32"/>
      <c r="J32" s="52">
        <v>40212</v>
      </c>
      <c r="K32" s="59">
        <v>500</v>
      </c>
      <c r="L32" s="32"/>
      <c r="M32" s="32" t="s">
        <v>419</v>
      </c>
      <c r="N32" s="32" t="s">
        <v>420</v>
      </c>
    </row>
    <row r="33" spans="1:14" s="50" customFormat="1" ht="25.5" customHeight="1" x14ac:dyDescent="0.25">
      <c r="A33" s="25">
        <f t="shared" si="0"/>
        <v>29</v>
      </c>
      <c r="B33" s="57" t="s">
        <v>416</v>
      </c>
      <c r="C33" s="32" t="s">
        <v>417</v>
      </c>
      <c r="D33" s="32" t="s">
        <v>418</v>
      </c>
      <c r="E33" s="32"/>
      <c r="F33" s="32"/>
      <c r="G33" s="32" t="s">
        <v>19</v>
      </c>
      <c r="H33" s="32" t="s">
        <v>329</v>
      </c>
      <c r="I33" s="32"/>
      <c r="J33" s="52">
        <v>40212</v>
      </c>
      <c r="K33" s="59">
        <v>500</v>
      </c>
      <c r="L33" s="32"/>
      <c r="M33" s="32" t="s">
        <v>419</v>
      </c>
      <c r="N33" s="32" t="s">
        <v>420</v>
      </c>
    </row>
    <row r="34" spans="1:14" s="50" customFormat="1" ht="25.5" customHeight="1" x14ac:dyDescent="0.25">
      <c r="A34" s="25">
        <f t="shared" si="0"/>
        <v>30</v>
      </c>
      <c r="B34" s="57" t="s">
        <v>421</v>
      </c>
      <c r="C34" s="32" t="s">
        <v>417</v>
      </c>
      <c r="D34" s="32" t="s">
        <v>418</v>
      </c>
      <c r="E34" s="32"/>
      <c r="F34" s="32"/>
      <c r="G34" s="32" t="s">
        <v>19</v>
      </c>
      <c r="H34" s="32" t="s">
        <v>329</v>
      </c>
      <c r="I34" s="32"/>
      <c r="J34" s="52">
        <v>40212</v>
      </c>
      <c r="K34" s="59">
        <v>500</v>
      </c>
      <c r="L34" s="32"/>
      <c r="M34" s="32" t="s">
        <v>419</v>
      </c>
      <c r="N34" s="32" t="s">
        <v>420</v>
      </c>
    </row>
    <row r="35" spans="1:14" s="50" customFormat="1" ht="25.5" customHeight="1" x14ac:dyDescent="0.25">
      <c r="A35" s="25">
        <f t="shared" si="0"/>
        <v>31</v>
      </c>
      <c r="B35" s="57" t="s">
        <v>401</v>
      </c>
      <c r="C35" s="32" t="s">
        <v>402</v>
      </c>
      <c r="D35" s="32"/>
      <c r="E35" s="32"/>
      <c r="F35" s="32"/>
      <c r="G35" s="32"/>
      <c r="H35" s="32"/>
      <c r="I35" s="32">
        <v>99120448</v>
      </c>
      <c r="J35" s="52"/>
      <c r="K35" s="59"/>
      <c r="L35" s="32"/>
      <c r="M35" s="32"/>
      <c r="N35" s="32"/>
    </row>
    <row r="36" spans="1:14" s="50" customFormat="1" ht="25.5" customHeight="1" x14ac:dyDescent="0.25">
      <c r="A36" s="25">
        <f t="shared" si="0"/>
        <v>32</v>
      </c>
      <c r="B36" s="36" t="s">
        <v>344</v>
      </c>
      <c r="C36" s="31" t="s">
        <v>345</v>
      </c>
      <c r="D36" s="32" t="s">
        <v>346</v>
      </c>
      <c r="E36" s="32" t="s">
        <v>121</v>
      </c>
      <c r="F36" s="32" t="s">
        <v>18</v>
      </c>
      <c r="G36" s="31" t="s">
        <v>347</v>
      </c>
      <c r="H36" s="31" t="s">
        <v>20</v>
      </c>
      <c r="I36" s="93" t="s">
        <v>348</v>
      </c>
      <c r="J36" s="52">
        <v>37528</v>
      </c>
      <c r="K36" s="74"/>
      <c r="L36" s="75"/>
      <c r="M36" s="75"/>
      <c r="N36" s="33"/>
    </row>
    <row r="37" spans="1:14" s="50" customFormat="1" ht="25.5" customHeight="1" x14ac:dyDescent="0.25">
      <c r="A37" s="25">
        <f t="shared" si="0"/>
        <v>33</v>
      </c>
      <c r="B37" s="54" t="s">
        <v>99</v>
      </c>
      <c r="C37" s="28" t="s">
        <v>100</v>
      </c>
      <c r="D37" s="35" t="s">
        <v>101</v>
      </c>
      <c r="E37" s="35"/>
      <c r="F37" s="35"/>
      <c r="G37" s="28" t="s">
        <v>19</v>
      </c>
      <c r="H37" s="28" t="s">
        <v>20</v>
      </c>
      <c r="I37" s="98" t="s">
        <v>102</v>
      </c>
      <c r="J37" s="48" t="s">
        <v>103</v>
      </c>
      <c r="K37" s="30"/>
      <c r="L37" s="31"/>
      <c r="M37" s="32"/>
      <c r="N37" s="33"/>
    </row>
    <row r="38" spans="1:14" s="50" customFormat="1" ht="25.5" customHeight="1" x14ac:dyDescent="0.25">
      <c r="A38" s="25">
        <f t="shared" si="0"/>
        <v>34</v>
      </c>
      <c r="B38" s="54" t="s">
        <v>50</v>
      </c>
      <c r="C38" s="47" t="s">
        <v>45</v>
      </c>
      <c r="D38" s="47" t="s">
        <v>51</v>
      </c>
      <c r="E38" s="47"/>
      <c r="F38" s="47"/>
      <c r="G38" s="47" t="s">
        <v>52</v>
      </c>
      <c r="H38" s="47" t="s">
        <v>53</v>
      </c>
      <c r="I38" s="55" t="s">
        <v>54</v>
      </c>
      <c r="J38" s="76">
        <v>39763</v>
      </c>
      <c r="K38" s="30"/>
      <c r="L38" s="31"/>
      <c r="M38" s="32"/>
      <c r="N38" s="49"/>
    </row>
    <row r="39" spans="1:14" s="50" customFormat="1" ht="25.5" customHeight="1" x14ac:dyDescent="0.25">
      <c r="A39" s="25">
        <f t="shared" si="0"/>
        <v>35</v>
      </c>
      <c r="B39" s="54" t="s">
        <v>44</v>
      </c>
      <c r="C39" s="47" t="s">
        <v>45</v>
      </c>
      <c r="D39" s="47" t="s">
        <v>46</v>
      </c>
      <c r="E39" s="47"/>
      <c r="F39" s="47"/>
      <c r="G39" s="47" t="s">
        <v>47</v>
      </c>
      <c r="H39" s="47" t="s">
        <v>48</v>
      </c>
      <c r="I39" s="55" t="s">
        <v>49</v>
      </c>
      <c r="J39" s="76">
        <v>39785</v>
      </c>
      <c r="K39" s="30"/>
      <c r="L39" s="31"/>
      <c r="M39" s="32"/>
      <c r="N39" s="49"/>
    </row>
    <row r="40" spans="1:14" s="50" customFormat="1" ht="25.5" customHeight="1" x14ac:dyDescent="0.25">
      <c r="A40" s="25">
        <f t="shared" si="0"/>
        <v>36</v>
      </c>
      <c r="B40" s="36" t="s">
        <v>332</v>
      </c>
      <c r="C40" s="31" t="s">
        <v>45</v>
      </c>
      <c r="D40" s="32" t="s">
        <v>333</v>
      </c>
      <c r="E40" s="32" t="s">
        <v>334</v>
      </c>
      <c r="F40" s="32" t="s">
        <v>18</v>
      </c>
      <c r="G40" s="31" t="s">
        <v>35</v>
      </c>
      <c r="H40" s="31" t="s">
        <v>20</v>
      </c>
      <c r="I40" s="93" t="s">
        <v>335</v>
      </c>
      <c r="J40" s="52">
        <v>40057</v>
      </c>
      <c r="K40" s="69"/>
      <c r="L40" s="31"/>
      <c r="M40" s="32"/>
      <c r="N40" s="33"/>
    </row>
    <row r="41" spans="1:14" s="50" customFormat="1" ht="25.5" customHeight="1" x14ac:dyDescent="0.25">
      <c r="A41" s="25">
        <f t="shared" si="0"/>
        <v>37</v>
      </c>
      <c r="B41" s="54" t="s">
        <v>57</v>
      </c>
      <c r="C41" s="47" t="s">
        <v>58</v>
      </c>
      <c r="D41" s="47" t="s">
        <v>59</v>
      </c>
      <c r="E41" s="47"/>
      <c r="F41" s="47"/>
      <c r="G41" s="47" t="s">
        <v>48</v>
      </c>
      <c r="H41" s="47" t="s">
        <v>60</v>
      </c>
      <c r="I41" s="47"/>
      <c r="J41" s="76">
        <v>37520</v>
      </c>
      <c r="K41" s="30"/>
      <c r="L41" s="31"/>
      <c r="M41" s="32"/>
      <c r="N41" s="49"/>
    </row>
    <row r="42" spans="1:14" s="50" customFormat="1" ht="25.5" customHeight="1" x14ac:dyDescent="0.25">
      <c r="A42" s="25">
        <f t="shared" si="0"/>
        <v>38</v>
      </c>
      <c r="B42" s="36" t="s">
        <v>305</v>
      </c>
      <c r="C42" s="32" t="s">
        <v>306</v>
      </c>
      <c r="D42" s="32" t="s">
        <v>307</v>
      </c>
      <c r="E42" s="32" t="s">
        <v>121</v>
      </c>
      <c r="F42" s="32" t="s">
        <v>18</v>
      </c>
      <c r="G42" s="31" t="s">
        <v>47</v>
      </c>
      <c r="H42" s="31" t="s">
        <v>20</v>
      </c>
      <c r="I42" s="31" t="s">
        <v>308</v>
      </c>
      <c r="J42" s="68">
        <v>37657</v>
      </c>
      <c r="K42" s="74"/>
      <c r="L42" s="31"/>
      <c r="M42" s="32"/>
      <c r="N42" s="33"/>
    </row>
    <row r="43" spans="1:14" s="50" customFormat="1" ht="25.5" customHeight="1" x14ac:dyDescent="0.25">
      <c r="A43" s="25">
        <f t="shared" si="0"/>
        <v>39</v>
      </c>
      <c r="B43" s="54" t="s">
        <v>118</v>
      </c>
      <c r="C43" s="35" t="s">
        <v>119</v>
      </c>
      <c r="D43" s="35" t="s">
        <v>120</v>
      </c>
      <c r="E43" s="35" t="s">
        <v>121</v>
      </c>
      <c r="F43" s="35" t="s">
        <v>18</v>
      </c>
      <c r="G43" s="28" t="s">
        <v>47</v>
      </c>
      <c r="H43" s="28" t="s">
        <v>20</v>
      </c>
      <c r="I43" s="35" t="s">
        <v>122</v>
      </c>
      <c r="J43" s="77">
        <v>39025</v>
      </c>
      <c r="K43" s="78"/>
      <c r="L43" s="31"/>
      <c r="M43" s="32"/>
      <c r="N43" s="33"/>
    </row>
    <row r="44" spans="1:14" s="50" customFormat="1" ht="25.5" customHeight="1" x14ac:dyDescent="0.25">
      <c r="A44" s="25">
        <f t="shared" si="0"/>
        <v>40</v>
      </c>
      <c r="B44" s="54" t="s">
        <v>38</v>
      </c>
      <c r="C44" s="47" t="s">
        <v>39</v>
      </c>
      <c r="D44" s="47" t="s">
        <v>40</v>
      </c>
      <c r="E44" s="47"/>
      <c r="F44" s="47"/>
      <c r="G44" s="47" t="s">
        <v>41</v>
      </c>
      <c r="H44" s="47" t="s">
        <v>42</v>
      </c>
      <c r="I44" s="47" t="s">
        <v>43</v>
      </c>
      <c r="J44" s="76">
        <v>39205</v>
      </c>
      <c r="K44" s="30"/>
      <c r="L44" s="31"/>
      <c r="M44" s="32"/>
      <c r="N44" s="49"/>
    </row>
    <row r="45" spans="1:14" s="50" customFormat="1" ht="25.5" customHeight="1" x14ac:dyDescent="0.25">
      <c r="A45" s="25">
        <f t="shared" si="0"/>
        <v>41</v>
      </c>
      <c r="B45" s="54" t="s">
        <v>55</v>
      </c>
      <c r="C45" s="47" t="s">
        <v>39</v>
      </c>
      <c r="D45" s="47"/>
      <c r="E45" s="47"/>
      <c r="F45" s="47"/>
      <c r="G45" s="47"/>
      <c r="H45" s="47"/>
      <c r="I45" s="47" t="s">
        <v>56</v>
      </c>
      <c r="J45" s="76">
        <v>39205</v>
      </c>
      <c r="K45" s="30"/>
      <c r="L45" s="31"/>
      <c r="M45" s="32"/>
      <c r="N45" s="49"/>
    </row>
    <row r="46" spans="1:14" s="50" customFormat="1" ht="25.5" customHeight="1" x14ac:dyDescent="0.25">
      <c r="A46" s="25">
        <f t="shared" si="0"/>
        <v>42</v>
      </c>
      <c r="B46" s="36" t="s">
        <v>309</v>
      </c>
      <c r="C46" s="32" t="s">
        <v>310</v>
      </c>
      <c r="D46" s="32" t="s">
        <v>311</v>
      </c>
      <c r="E46" s="32" t="s">
        <v>121</v>
      </c>
      <c r="F46" s="32" t="s">
        <v>18</v>
      </c>
      <c r="G46" s="31" t="s">
        <v>312</v>
      </c>
      <c r="H46" s="31" t="s">
        <v>20</v>
      </c>
      <c r="I46" s="31" t="s">
        <v>313</v>
      </c>
      <c r="J46" s="68">
        <v>39517</v>
      </c>
      <c r="K46" s="74"/>
      <c r="L46" s="31"/>
      <c r="M46" s="32"/>
      <c r="N46" s="33"/>
    </row>
    <row r="47" spans="1:14" s="50" customFormat="1" ht="25.5" customHeight="1" x14ac:dyDescent="0.25">
      <c r="A47" s="25">
        <f t="shared" si="0"/>
        <v>43</v>
      </c>
      <c r="B47" s="54" t="s">
        <v>107</v>
      </c>
      <c r="C47" s="35" t="s">
        <v>108</v>
      </c>
      <c r="D47" s="35" t="s">
        <v>79</v>
      </c>
      <c r="E47" s="35" t="s">
        <v>109</v>
      </c>
      <c r="F47" s="35" t="s">
        <v>18</v>
      </c>
      <c r="G47" s="28" t="s">
        <v>35</v>
      </c>
      <c r="H47" s="28" t="s">
        <v>20</v>
      </c>
      <c r="I47" s="28" t="s">
        <v>110</v>
      </c>
      <c r="J47" s="77">
        <v>40177</v>
      </c>
      <c r="K47" s="78">
        <v>1625</v>
      </c>
      <c r="L47" s="31"/>
      <c r="M47" s="32"/>
      <c r="N47" s="33"/>
    </row>
    <row r="48" spans="1:14" s="50" customFormat="1" ht="25.5" customHeight="1" x14ac:dyDescent="0.25">
      <c r="A48" s="25">
        <f t="shared" si="0"/>
        <v>44</v>
      </c>
      <c r="B48" s="54" t="s">
        <v>78</v>
      </c>
      <c r="C48" s="35" t="s">
        <v>37</v>
      </c>
      <c r="D48" s="35" t="s">
        <v>79</v>
      </c>
      <c r="E48" s="35" t="s">
        <v>80</v>
      </c>
      <c r="F48" s="35" t="s">
        <v>81</v>
      </c>
      <c r="G48" s="28" t="s">
        <v>35</v>
      </c>
      <c r="H48" s="28" t="s">
        <v>20</v>
      </c>
      <c r="I48" s="28" t="s">
        <v>82</v>
      </c>
      <c r="J48" s="79">
        <v>40250</v>
      </c>
      <c r="K48" s="30"/>
      <c r="L48" s="31"/>
      <c r="M48" s="32"/>
      <c r="N48" s="33"/>
    </row>
    <row r="49" spans="1:14" s="50" customFormat="1" ht="25.5" customHeight="1" x14ac:dyDescent="0.25">
      <c r="A49" s="25">
        <f t="shared" si="0"/>
        <v>45</v>
      </c>
      <c r="B49" s="54" t="s">
        <v>64</v>
      </c>
      <c r="C49" s="35" t="s">
        <v>65</v>
      </c>
      <c r="D49" s="35" t="s">
        <v>66</v>
      </c>
      <c r="E49" s="35"/>
      <c r="F49" s="35"/>
      <c r="G49" s="28" t="s">
        <v>52</v>
      </c>
      <c r="H49" s="28" t="s">
        <v>67</v>
      </c>
      <c r="I49" s="28" t="s">
        <v>68</v>
      </c>
      <c r="J49" s="77">
        <v>40261</v>
      </c>
      <c r="K49" s="30"/>
      <c r="L49" s="31"/>
      <c r="M49" s="32"/>
      <c r="N49" s="33"/>
    </row>
    <row r="50" spans="1:14" s="50" customFormat="1" ht="25.5" customHeight="1" x14ac:dyDescent="0.25">
      <c r="A50" s="25">
        <f t="shared" si="0"/>
        <v>46</v>
      </c>
      <c r="B50" s="36" t="s">
        <v>373</v>
      </c>
      <c r="C50" s="32" t="s">
        <v>374</v>
      </c>
      <c r="D50" s="32"/>
      <c r="E50" s="32"/>
      <c r="F50" s="32"/>
      <c r="G50" s="31"/>
      <c r="H50" s="31"/>
      <c r="I50" s="31" t="s">
        <v>375</v>
      </c>
      <c r="J50" s="68"/>
      <c r="K50" s="74"/>
      <c r="L50" s="31"/>
      <c r="M50" s="32"/>
      <c r="N50" s="80"/>
    </row>
    <row r="51" spans="1:14" s="50" customFormat="1" ht="25.5" customHeight="1" x14ac:dyDescent="0.25">
      <c r="A51" s="25">
        <f t="shared" si="0"/>
        <v>47</v>
      </c>
      <c r="B51" s="81" t="s">
        <v>285</v>
      </c>
      <c r="C51" s="32" t="s">
        <v>112</v>
      </c>
      <c r="D51" s="32" t="s">
        <v>286</v>
      </c>
      <c r="E51" s="32"/>
      <c r="F51" s="32"/>
      <c r="G51" s="31" t="s">
        <v>287</v>
      </c>
      <c r="H51" s="31" t="s">
        <v>182</v>
      </c>
      <c r="I51" s="31" t="s">
        <v>288</v>
      </c>
      <c r="J51" s="68">
        <v>40294</v>
      </c>
      <c r="K51" s="74">
        <v>1640</v>
      </c>
      <c r="L51" s="31"/>
      <c r="M51" s="32"/>
      <c r="N51" s="33"/>
    </row>
    <row r="52" spans="1:14" s="50" customFormat="1" ht="25.5" customHeight="1" x14ac:dyDescent="0.25">
      <c r="A52" s="25">
        <f t="shared" si="0"/>
        <v>48</v>
      </c>
      <c r="B52" s="54" t="s">
        <v>111</v>
      </c>
      <c r="C52" s="35" t="s">
        <v>112</v>
      </c>
      <c r="D52" s="35" t="s">
        <v>79</v>
      </c>
      <c r="E52" s="35" t="s">
        <v>113</v>
      </c>
      <c r="F52" s="35" t="s">
        <v>18</v>
      </c>
      <c r="G52" s="28" t="s">
        <v>35</v>
      </c>
      <c r="H52" s="28" t="s">
        <v>20</v>
      </c>
      <c r="I52" s="28" t="s">
        <v>114</v>
      </c>
      <c r="J52" s="77">
        <v>40294</v>
      </c>
      <c r="K52" s="78">
        <v>1640</v>
      </c>
      <c r="L52" s="31"/>
      <c r="M52" s="32"/>
      <c r="N52" s="33"/>
    </row>
    <row r="53" spans="1:14" s="50" customFormat="1" ht="25.5" customHeight="1" x14ac:dyDescent="0.25">
      <c r="A53" s="25">
        <f t="shared" si="0"/>
        <v>49</v>
      </c>
      <c r="B53" s="36" t="s">
        <v>365</v>
      </c>
      <c r="C53" s="32" t="s">
        <v>366</v>
      </c>
      <c r="D53" s="32" t="s">
        <v>367</v>
      </c>
      <c r="E53" s="32" t="s">
        <v>79</v>
      </c>
      <c r="F53" s="32" t="s">
        <v>368</v>
      </c>
      <c r="G53" s="31" t="s">
        <v>52</v>
      </c>
      <c r="H53" s="31" t="s">
        <v>48</v>
      </c>
      <c r="I53" s="32" t="s">
        <v>369</v>
      </c>
      <c r="J53" s="52" t="s">
        <v>370</v>
      </c>
      <c r="K53" s="74">
        <v>2100</v>
      </c>
      <c r="L53" s="31" t="s">
        <v>371</v>
      </c>
      <c r="M53" s="32" t="s">
        <v>372</v>
      </c>
      <c r="N53" s="80"/>
    </row>
    <row r="54" spans="1:14" s="50" customFormat="1" ht="25.5" customHeight="1" x14ac:dyDescent="0.25">
      <c r="A54" s="25">
        <f t="shared" si="0"/>
        <v>50</v>
      </c>
      <c r="B54" s="36" t="s">
        <v>376</v>
      </c>
      <c r="C54" s="32" t="s">
        <v>377</v>
      </c>
      <c r="D54" s="32" t="s">
        <v>378</v>
      </c>
      <c r="E54" s="32" t="s">
        <v>128</v>
      </c>
      <c r="F54" s="32" t="s">
        <v>368</v>
      </c>
      <c r="G54" s="31" t="s">
        <v>379</v>
      </c>
      <c r="H54" s="31" t="s">
        <v>48</v>
      </c>
      <c r="I54" s="31" t="s">
        <v>380</v>
      </c>
      <c r="J54" s="68">
        <v>41230</v>
      </c>
      <c r="K54" s="74">
        <v>3270</v>
      </c>
      <c r="L54" s="31" t="s">
        <v>381</v>
      </c>
      <c r="M54" s="32" t="s">
        <v>382</v>
      </c>
      <c r="N54" s="33"/>
    </row>
    <row r="55" spans="1:14" s="50" customFormat="1" ht="25.5" customHeight="1" x14ac:dyDescent="0.25">
      <c r="A55" s="25">
        <f t="shared" si="0"/>
        <v>51</v>
      </c>
      <c r="B55" s="36" t="s">
        <v>314</v>
      </c>
      <c r="C55" s="32" t="s">
        <v>315</v>
      </c>
      <c r="D55" s="32" t="s">
        <v>316</v>
      </c>
      <c r="E55" s="32"/>
      <c r="F55" s="32"/>
      <c r="G55" s="31" t="s">
        <v>19</v>
      </c>
      <c r="H55" s="31"/>
      <c r="I55" s="31"/>
      <c r="J55" s="68">
        <v>41259</v>
      </c>
      <c r="K55" s="74">
        <v>3240</v>
      </c>
      <c r="L55" s="31" t="s">
        <v>317</v>
      </c>
      <c r="M55" s="32" t="s">
        <v>318</v>
      </c>
      <c r="N55" s="33"/>
    </row>
    <row r="56" spans="1:14" s="50" customFormat="1" ht="25.5" customHeight="1" x14ac:dyDescent="0.25">
      <c r="A56" s="25">
        <f t="shared" si="0"/>
        <v>52</v>
      </c>
      <c r="B56" s="36" t="s">
        <v>319</v>
      </c>
      <c r="C56" s="32" t="s">
        <v>320</v>
      </c>
      <c r="D56" s="32" t="s">
        <v>321</v>
      </c>
      <c r="E56" s="32" t="s">
        <v>322</v>
      </c>
      <c r="F56" s="32" t="s">
        <v>18</v>
      </c>
      <c r="G56" s="31" t="s">
        <v>19</v>
      </c>
      <c r="H56" s="31" t="s">
        <v>20</v>
      </c>
      <c r="I56" s="31" t="s">
        <v>323</v>
      </c>
      <c r="J56" s="68">
        <v>41797</v>
      </c>
      <c r="K56" s="74">
        <v>3200</v>
      </c>
      <c r="L56" s="31">
        <v>40001370</v>
      </c>
      <c r="M56" s="32" t="s">
        <v>324</v>
      </c>
      <c r="N56" s="33"/>
    </row>
    <row r="57" spans="1:14" s="50" customFormat="1" ht="25.5" customHeight="1" x14ac:dyDescent="0.25">
      <c r="A57" s="25">
        <f t="shared" si="0"/>
        <v>53</v>
      </c>
      <c r="B57" s="82" t="s">
        <v>383</v>
      </c>
      <c r="C57" s="32" t="s">
        <v>384</v>
      </c>
      <c r="D57" s="32"/>
      <c r="E57" s="32"/>
      <c r="F57" s="32"/>
      <c r="G57" s="31"/>
      <c r="H57" s="31"/>
      <c r="I57" s="93" t="s">
        <v>143</v>
      </c>
      <c r="J57" s="68"/>
      <c r="K57" s="69"/>
      <c r="L57" s="31"/>
      <c r="M57" s="32"/>
      <c r="N57" s="33"/>
    </row>
    <row r="58" spans="1:14" s="50" customFormat="1" ht="25.5" customHeight="1" x14ac:dyDescent="0.25">
      <c r="A58" s="25">
        <f t="shared" si="0"/>
        <v>54</v>
      </c>
      <c r="B58" s="54" t="s">
        <v>22</v>
      </c>
      <c r="C58" s="27" t="s">
        <v>15</v>
      </c>
      <c r="D58" s="27" t="s">
        <v>16</v>
      </c>
      <c r="E58" s="27" t="s">
        <v>17</v>
      </c>
      <c r="F58" s="27" t="s">
        <v>18</v>
      </c>
      <c r="G58" s="27" t="s">
        <v>19</v>
      </c>
      <c r="H58" s="27" t="s">
        <v>20</v>
      </c>
      <c r="I58" s="27" t="s">
        <v>23</v>
      </c>
      <c r="J58" s="29">
        <v>39859</v>
      </c>
      <c r="K58" s="30">
        <v>1390</v>
      </c>
      <c r="L58" s="31"/>
      <c r="M58" s="32"/>
      <c r="N58" s="49"/>
    </row>
    <row r="59" spans="1:14" s="50" customFormat="1" ht="25.5" customHeight="1" x14ac:dyDescent="0.25">
      <c r="A59" s="25">
        <f t="shared" si="0"/>
        <v>55</v>
      </c>
      <c r="B59" s="54" t="s">
        <v>14</v>
      </c>
      <c r="C59" s="27" t="s">
        <v>15</v>
      </c>
      <c r="D59" s="27" t="s">
        <v>16</v>
      </c>
      <c r="E59" s="27" t="s">
        <v>17</v>
      </c>
      <c r="F59" s="27" t="s">
        <v>18</v>
      </c>
      <c r="G59" s="27" t="s">
        <v>19</v>
      </c>
      <c r="H59" s="27" t="s">
        <v>20</v>
      </c>
      <c r="I59" s="27" t="s">
        <v>21</v>
      </c>
      <c r="J59" s="29">
        <v>39859</v>
      </c>
      <c r="K59" s="30">
        <v>1390</v>
      </c>
      <c r="L59" s="31"/>
      <c r="M59" s="32"/>
      <c r="N59" s="49"/>
    </row>
    <row r="60" spans="1:14" s="50" customFormat="1" ht="25.5" customHeight="1" x14ac:dyDescent="0.25">
      <c r="A60" s="25">
        <f t="shared" si="0"/>
        <v>56</v>
      </c>
      <c r="B60" s="44" t="s">
        <v>69</v>
      </c>
      <c r="C60" s="35" t="s">
        <v>70</v>
      </c>
      <c r="D60" s="28" t="s">
        <v>71</v>
      </c>
      <c r="E60" s="28"/>
      <c r="F60" s="28"/>
      <c r="G60" s="28" t="s">
        <v>72</v>
      </c>
      <c r="H60" s="28" t="s">
        <v>73</v>
      </c>
      <c r="I60" s="35" t="s">
        <v>74</v>
      </c>
      <c r="J60" s="48">
        <v>40266</v>
      </c>
      <c r="K60" s="30"/>
      <c r="L60" s="31"/>
      <c r="M60" s="32"/>
      <c r="N60" s="33"/>
    </row>
    <row r="61" spans="1:14" s="50" customFormat="1" ht="25.5" customHeight="1" x14ac:dyDescent="0.25">
      <c r="A61" s="25">
        <f t="shared" si="0"/>
        <v>57</v>
      </c>
      <c r="B61" s="57" t="s">
        <v>385</v>
      </c>
      <c r="C61" s="32" t="s">
        <v>386</v>
      </c>
      <c r="D61" s="32" t="s">
        <v>387</v>
      </c>
      <c r="E61" s="32"/>
      <c r="F61" s="32"/>
      <c r="G61" s="32" t="s">
        <v>52</v>
      </c>
      <c r="H61" s="32" t="s">
        <v>388</v>
      </c>
      <c r="I61" s="32"/>
      <c r="J61" s="52">
        <v>40471</v>
      </c>
      <c r="K61" s="59">
        <v>800</v>
      </c>
      <c r="L61" s="32" t="s">
        <v>389</v>
      </c>
      <c r="M61" s="32" t="s">
        <v>331</v>
      </c>
      <c r="N61" s="32"/>
    </row>
    <row r="62" spans="1:14" s="50" customFormat="1" ht="25.5" customHeight="1" x14ac:dyDescent="0.25">
      <c r="A62" s="25">
        <f t="shared" si="0"/>
        <v>58</v>
      </c>
      <c r="B62" s="57" t="s">
        <v>395</v>
      </c>
      <c r="C62" s="32" t="s">
        <v>126</v>
      </c>
      <c r="D62" s="32" t="s">
        <v>396</v>
      </c>
      <c r="E62" s="32"/>
      <c r="F62" s="32"/>
      <c r="G62" s="32" t="s">
        <v>19</v>
      </c>
      <c r="H62" s="32" t="s">
        <v>20</v>
      </c>
      <c r="I62" s="32" t="s">
        <v>397</v>
      </c>
      <c r="J62" s="52">
        <v>41458</v>
      </c>
      <c r="K62" s="59">
        <v>1020</v>
      </c>
      <c r="L62" s="32">
        <v>40000526</v>
      </c>
      <c r="M62" s="32" t="s">
        <v>393</v>
      </c>
      <c r="N62" s="32" t="s">
        <v>394</v>
      </c>
    </row>
    <row r="63" spans="1:14" s="50" customFormat="1" ht="25.5" customHeight="1" x14ac:dyDescent="0.25">
      <c r="A63" s="25">
        <f t="shared" si="0"/>
        <v>59</v>
      </c>
      <c r="B63" s="57" t="s">
        <v>390</v>
      </c>
      <c r="C63" s="32" t="s">
        <v>126</v>
      </c>
      <c r="D63" s="32" t="s">
        <v>391</v>
      </c>
      <c r="E63" s="32"/>
      <c r="F63" s="32"/>
      <c r="G63" s="32" t="s">
        <v>19</v>
      </c>
      <c r="H63" s="32" t="s">
        <v>48</v>
      </c>
      <c r="I63" s="32" t="s">
        <v>392</v>
      </c>
      <c r="J63" s="52">
        <v>41458</v>
      </c>
      <c r="K63" s="59">
        <v>1020</v>
      </c>
      <c r="L63" s="32">
        <v>40000526</v>
      </c>
      <c r="M63" s="32" t="s">
        <v>393</v>
      </c>
      <c r="N63" s="32" t="s">
        <v>394</v>
      </c>
    </row>
    <row r="64" spans="1:14" s="50" customFormat="1" ht="25.5" customHeight="1" x14ac:dyDescent="0.25">
      <c r="A64" s="25">
        <f t="shared" si="0"/>
        <v>60</v>
      </c>
      <c r="B64" s="44" t="s">
        <v>125</v>
      </c>
      <c r="C64" s="35" t="s">
        <v>126</v>
      </c>
      <c r="D64" s="35" t="s">
        <v>127</v>
      </c>
      <c r="E64" s="35" t="s">
        <v>128</v>
      </c>
      <c r="F64" s="35" t="s">
        <v>129</v>
      </c>
      <c r="G64" s="35" t="s">
        <v>130</v>
      </c>
      <c r="H64" s="35" t="s">
        <v>20</v>
      </c>
      <c r="I64" s="35" t="s">
        <v>131</v>
      </c>
      <c r="J64" s="48">
        <v>41458</v>
      </c>
      <c r="K64" s="62">
        <v>1020</v>
      </c>
      <c r="L64" s="31"/>
      <c r="M64" s="32"/>
      <c r="N64" s="33"/>
    </row>
    <row r="65" spans="1:14" s="50" customFormat="1" ht="25.5" customHeight="1" x14ac:dyDescent="0.25">
      <c r="A65" s="25">
        <f t="shared" si="0"/>
        <v>61</v>
      </c>
      <c r="B65" s="54" t="s">
        <v>153</v>
      </c>
      <c r="C65" s="27" t="s">
        <v>151</v>
      </c>
      <c r="D65" s="27"/>
      <c r="E65" s="27"/>
      <c r="F65" s="27"/>
      <c r="G65" s="27"/>
      <c r="H65" s="27"/>
      <c r="I65" s="27" t="s">
        <v>154</v>
      </c>
      <c r="J65" s="29"/>
      <c r="K65" s="30"/>
      <c r="L65" s="31"/>
      <c r="M65" s="32"/>
      <c r="N65" s="33"/>
    </row>
    <row r="66" spans="1:14" s="50" customFormat="1" ht="25.5" customHeight="1" x14ac:dyDescent="0.25">
      <c r="A66" s="25">
        <f t="shared" si="0"/>
        <v>62</v>
      </c>
      <c r="B66" s="54" t="s">
        <v>150</v>
      </c>
      <c r="C66" s="27" t="s">
        <v>151</v>
      </c>
      <c r="D66" s="27"/>
      <c r="E66" s="27"/>
      <c r="F66" s="27"/>
      <c r="G66" s="27"/>
      <c r="H66" s="27"/>
      <c r="I66" s="27" t="s">
        <v>152</v>
      </c>
      <c r="J66" s="29"/>
      <c r="K66" s="30"/>
      <c r="L66" s="31"/>
      <c r="M66" s="32"/>
      <c r="N66" s="33"/>
    </row>
    <row r="67" spans="1:14" s="50" customFormat="1" ht="25.5" customHeight="1" x14ac:dyDescent="0.25">
      <c r="A67" s="25">
        <f t="shared" ref="A67:A127" si="1">A66+1</f>
        <v>63</v>
      </c>
      <c r="B67" s="82" t="s">
        <v>405</v>
      </c>
      <c r="C67" s="32" t="s">
        <v>406</v>
      </c>
      <c r="D67" s="32"/>
      <c r="E67" s="32"/>
      <c r="F67" s="32"/>
      <c r="G67" s="31"/>
      <c r="H67" s="31"/>
      <c r="I67" s="93" t="s">
        <v>407</v>
      </c>
      <c r="J67" s="68"/>
      <c r="K67" s="69"/>
      <c r="L67" s="31"/>
      <c r="M67" s="32"/>
      <c r="N67" s="33"/>
    </row>
    <row r="68" spans="1:14" s="50" customFormat="1" ht="25.5" customHeight="1" x14ac:dyDescent="0.25">
      <c r="A68" s="25">
        <f t="shared" si="1"/>
        <v>64</v>
      </c>
      <c r="B68" s="54" t="s">
        <v>86</v>
      </c>
      <c r="C68" s="27" t="s">
        <v>84</v>
      </c>
      <c r="D68" s="27"/>
      <c r="E68" s="27"/>
      <c r="F68" s="27"/>
      <c r="G68" s="27"/>
      <c r="H68" s="27"/>
      <c r="I68" s="27" t="s">
        <v>87</v>
      </c>
      <c r="J68" s="29"/>
      <c r="K68" s="30"/>
      <c r="L68" s="31"/>
      <c r="M68" s="32"/>
      <c r="N68" s="33"/>
    </row>
    <row r="69" spans="1:14" s="50" customFormat="1" ht="25.5" customHeight="1" x14ac:dyDescent="0.25">
      <c r="A69" s="25">
        <f t="shared" si="1"/>
        <v>65</v>
      </c>
      <c r="B69" s="54" t="s">
        <v>163</v>
      </c>
      <c r="C69" s="27" t="s">
        <v>164</v>
      </c>
      <c r="D69" s="27"/>
      <c r="E69" s="27"/>
      <c r="F69" s="27"/>
      <c r="G69" s="27"/>
      <c r="H69" s="27"/>
      <c r="I69" s="27" t="s">
        <v>165</v>
      </c>
      <c r="J69" s="29"/>
      <c r="K69" s="30"/>
      <c r="L69" s="31"/>
      <c r="M69" s="32"/>
      <c r="N69" s="33"/>
    </row>
    <row r="70" spans="1:14" s="50" customFormat="1" ht="25.5" customHeight="1" x14ac:dyDescent="0.25">
      <c r="A70" s="25">
        <f t="shared" si="1"/>
        <v>66</v>
      </c>
      <c r="B70" s="54" t="s">
        <v>83</v>
      </c>
      <c r="C70" s="27" t="s">
        <v>84</v>
      </c>
      <c r="D70" s="27"/>
      <c r="E70" s="27"/>
      <c r="F70" s="27"/>
      <c r="G70" s="27"/>
      <c r="H70" s="27"/>
      <c r="I70" s="27" t="s">
        <v>85</v>
      </c>
      <c r="J70" s="29"/>
      <c r="K70" s="30"/>
      <c r="L70" s="31"/>
      <c r="M70" s="32"/>
      <c r="N70" s="33"/>
    </row>
    <row r="71" spans="1:14" s="50" customFormat="1" ht="25.5" customHeight="1" x14ac:dyDescent="0.25">
      <c r="A71" s="25">
        <f t="shared" si="1"/>
        <v>67</v>
      </c>
      <c r="B71" s="54" t="s">
        <v>155</v>
      </c>
      <c r="C71" s="27" t="s">
        <v>156</v>
      </c>
      <c r="D71" s="27"/>
      <c r="E71" s="27"/>
      <c r="F71" s="27"/>
      <c r="G71" s="27"/>
      <c r="H71" s="27"/>
      <c r="I71" s="27" t="s">
        <v>157</v>
      </c>
      <c r="J71" s="29"/>
      <c r="K71" s="30"/>
      <c r="L71" s="31"/>
      <c r="M71" s="32"/>
      <c r="N71" s="33"/>
    </row>
    <row r="72" spans="1:14" s="50" customFormat="1" ht="25.5" customHeight="1" x14ac:dyDescent="0.25">
      <c r="A72" s="25">
        <f t="shared" si="1"/>
        <v>68</v>
      </c>
      <c r="B72" s="54" t="s">
        <v>161</v>
      </c>
      <c r="C72" s="27" t="s">
        <v>151</v>
      </c>
      <c r="D72" s="27"/>
      <c r="E72" s="27"/>
      <c r="F72" s="27"/>
      <c r="G72" s="27"/>
      <c r="H72" s="27"/>
      <c r="I72" s="27" t="s">
        <v>162</v>
      </c>
      <c r="J72" s="29"/>
      <c r="K72" s="30"/>
      <c r="L72" s="31"/>
      <c r="M72" s="32"/>
      <c r="N72" s="33"/>
    </row>
    <row r="73" spans="1:14" s="50" customFormat="1" ht="25.5" customHeight="1" x14ac:dyDescent="0.25">
      <c r="A73" s="25">
        <f t="shared" si="1"/>
        <v>69</v>
      </c>
      <c r="B73" s="54" t="s">
        <v>158</v>
      </c>
      <c r="C73" s="27" t="s">
        <v>159</v>
      </c>
      <c r="D73" s="27"/>
      <c r="E73" s="27"/>
      <c r="F73" s="27"/>
      <c r="G73" s="27"/>
      <c r="H73" s="27"/>
      <c r="I73" s="27" t="s">
        <v>160</v>
      </c>
      <c r="J73" s="29"/>
      <c r="K73" s="30"/>
      <c r="L73" s="31"/>
      <c r="M73" s="32"/>
      <c r="N73" s="33"/>
    </row>
    <row r="74" spans="1:14" s="50" customFormat="1" ht="25.5" customHeight="1" x14ac:dyDescent="0.25">
      <c r="A74" s="25">
        <f t="shared" si="1"/>
        <v>70</v>
      </c>
      <c r="B74" s="54" t="s">
        <v>427</v>
      </c>
      <c r="C74" s="27" t="s">
        <v>132</v>
      </c>
      <c r="D74" s="27"/>
      <c r="E74" s="27"/>
      <c r="F74" s="27"/>
      <c r="G74" s="27"/>
      <c r="H74" s="27"/>
      <c r="I74" s="27" t="s">
        <v>23</v>
      </c>
      <c r="J74" s="29"/>
      <c r="K74" s="30"/>
      <c r="L74" s="31"/>
      <c r="M74" s="32"/>
      <c r="N74" s="33"/>
    </row>
    <row r="75" spans="1:14" s="50" customFormat="1" ht="25.5" customHeight="1" x14ac:dyDescent="0.25">
      <c r="A75" s="25">
        <f t="shared" si="1"/>
        <v>71</v>
      </c>
      <c r="B75" s="54" t="s">
        <v>427</v>
      </c>
      <c r="C75" s="27" t="s">
        <v>166</v>
      </c>
      <c r="D75" s="27"/>
      <c r="E75" s="27"/>
      <c r="F75" s="27"/>
      <c r="G75" s="27"/>
      <c r="H75" s="27"/>
      <c r="I75" s="27" t="s">
        <v>143</v>
      </c>
      <c r="J75" s="29"/>
      <c r="K75" s="30"/>
      <c r="L75" s="31"/>
      <c r="M75" s="32"/>
      <c r="N75" s="33"/>
    </row>
    <row r="76" spans="1:14" s="50" customFormat="1" ht="25.5" customHeight="1" x14ac:dyDescent="0.25">
      <c r="A76" s="25">
        <f t="shared" si="1"/>
        <v>72</v>
      </c>
      <c r="B76" s="54" t="s">
        <v>427</v>
      </c>
      <c r="C76" s="27" t="s">
        <v>164</v>
      </c>
      <c r="D76" s="27"/>
      <c r="E76" s="27"/>
      <c r="F76" s="27"/>
      <c r="G76" s="27"/>
      <c r="H76" s="27"/>
      <c r="I76" s="27" t="s">
        <v>167</v>
      </c>
      <c r="J76" s="29"/>
      <c r="K76" s="30"/>
      <c r="L76" s="31"/>
      <c r="M76" s="32"/>
      <c r="N76" s="33"/>
    </row>
    <row r="77" spans="1:14" s="50" customFormat="1" ht="25.5" customHeight="1" x14ac:dyDescent="0.25">
      <c r="A77" s="25">
        <f t="shared" si="1"/>
        <v>73</v>
      </c>
      <c r="B77" s="54" t="s">
        <v>427</v>
      </c>
      <c r="C77" s="32" t="s">
        <v>186</v>
      </c>
      <c r="D77" s="32"/>
      <c r="E77" s="32"/>
      <c r="F77" s="32"/>
      <c r="G77" s="31"/>
      <c r="H77" s="31" t="s">
        <v>182</v>
      </c>
      <c r="I77" s="93" t="s">
        <v>187</v>
      </c>
      <c r="J77" s="68"/>
      <c r="K77" s="85"/>
      <c r="L77" s="31"/>
      <c r="M77" s="32"/>
      <c r="N77" s="33"/>
    </row>
    <row r="78" spans="1:14" s="50" customFormat="1" ht="25.5" customHeight="1" x14ac:dyDescent="0.25">
      <c r="A78" s="25">
        <f t="shared" si="1"/>
        <v>74</v>
      </c>
      <c r="B78" s="54" t="s">
        <v>427</v>
      </c>
      <c r="C78" s="32" t="s">
        <v>186</v>
      </c>
      <c r="D78" s="32"/>
      <c r="E78" s="32"/>
      <c r="F78" s="32"/>
      <c r="G78" s="31"/>
      <c r="H78" s="31" t="s">
        <v>182</v>
      </c>
      <c r="I78" s="93" t="s">
        <v>192</v>
      </c>
      <c r="J78" s="68"/>
      <c r="K78" s="85"/>
      <c r="L78" s="31"/>
      <c r="M78" s="32"/>
      <c r="N78" s="33"/>
    </row>
    <row r="79" spans="1:14" s="50" customFormat="1" ht="25.5" customHeight="1" x14ac:dyDescent="0.25">
      <c r="A79" s="25">
        <f t="shared" si="1"/>
        <v>75</v>
      </c>
      <c r="B79" s="54" t="s">
        <v>427</v>
      </c>
      <c r="C79" s="32" t="s">
        <v>181</v>
      </c>
      <c r="D79" s="32"/>
      <c r="E79" s="32"/>
      <c r="F79" s="32"/>
      <c r="G79" s="31"/>
      <c r="H79" s="31" t="s">
        <v>182</v>
      </c>
      <c r="I79" s="93" t="s">
        <v>193</v>
      </c>
      <c r="J79" s="68"/>
      <c r="K79" s="85"/>
      <c r="L79" s="31"/>
      <c r="M79" s="32"/>
      <c r="N79" s="33"/>
    </row>
    <row r="80" spans="1:14" s="50" customFormat="1" ht="25.5" customHeight="1" x14ac:dyDescent="0.25">
      <c r="A80" s="25">
        <f t="shared" si="1"/>
        <v>76</v>
      </c>
      <c r="B80" s="54" t="s">
        <v>427</v>
      </c>
      <c r="C80" s="32" t="s">
        <v>181</v>
      </c>
      <c r="D80" s="32"/>
      <c r="E80" s="32"/>
      <c r="F80" s="32"/>
      <c r="G80" s="31"/>
      <c r="H80" s="31" t="s">
        <v>182</v>
      </c>
      <c r="I80" s="93" t="s">
        <v>193</v>
      </c>
      <c r="J80" s="68"/>
      <c r="K80" s="85"/>
      <c r="L80" s="31"/>
      <c r="M80" s="32"/>
      <c r="N80" s="33"/>
    </row>
    <row r="81" spans="1:14" s="50" customFormat="1" ht="25.5" customHeight="1" x14ac:dyDescent="0.25">
      <c r="A81" s="25">
        <f t="shared" si="1"/>
        <v>77</v>
      </c>
      <c r="B81" s="54" t="s">
        <v>427</v>
      </c>
      <c r="C81" s="32" t="s">
        <v>181</v>
      </c>
      <c r="D81" s="32"/>
      <c r="E81" s="32"/>
      <c r="F81" s="32"/>
      <c r="G81" s="31"/>
      <c r="H81" s="31" t="s">
        <v>182</v>
      </c>
      <c r="I81" s="93" t="s">
        <v>193</v>
      </c>
      <c r="J81" s="68"/>
      <c r="K81" s="85"/>
      <c r="L81" s="31"/>
      <c r="M81" s="32"/>
      <c r="N81" s="33"/>
    </row>
    <row r="82" spans="1:14" s="50" customFormat="1" ht="25.5" customHeight="1" x14ac:dyDescent="0.25">
      <c r="A82" s="25">
        <f t="shared" si="1"/>
        <v>78</v>
      </c>
      <c r="B82" s="54" t="s">
        <v>427</v>
      </c>
      <c r="C82" s="32" t="s">
        <v>181</v>
      </c>
      <c r="D82" s="32"/>
      <c r="E82" s="32"/>
      <c r="F82" s="32"/>
      <c r="G82" s="31"/>
      <c r="H82" s="31" t="s">
        <v>182</v>
      </c>
      <c r="I82" s="93" t="s">
        <v>205</v>
      </c>
      <c r="J82" s="68"/>
      <c r="K82" s="85"/>
      <c r="L82" s="31"/>
      <c r="M82" s="32"/>
      <c r="N82" s="33"/>
    </row>
    <row r="83" spans="1:14" s="50" customFormat="1" ht="25.5" customHeight="1" x14ac:dyDescent="0.25">
      <c r="A83" s="25">
        <f t="shared" si="1"/>
        <v>79</v>
      </c>
      <c r="B83" s="54" t="s">
        <v>427</v>
      </c>
      <c r="C83" s="32" t="s">
        <v>181</v>
      </c>
      <c r="D83" s="32"/>
      <c r="E83" s="32"/>
      <c r="F83" s="32"/>
      <c r="G83" s="31"/>
      <c r="H83" s="31" t="s">
        <v>182</v>
      </c>
      <c r="I83" s="93" t="s">
        <v>206</v>
      </c>
      <c r="J83" s="68"/>
      <c r="K83" s="85"/>
      <c r="L83" s="31"/>
      <c r="M83" s="32"/>
      <c r="N83" s="33"/>
    </row>
    <row r="84" spans="1:14" s="50" customFormat="1" ht="25.5" customHeight="1" x14ac:dyDescent="0.25">
      <c r="A84" s="25">
        <f t="shared" si="1"/>
        <v>80</v>
      </c>
      <c r="B84" s="54" t="s">
        <v>427</v>
      </c>
      <c r="C84" s="32" t="s">
        <v>209</v>
      </c>
      <c r="D84" s="32"/>
      <c r="E84" s="32"/>
      <c r="F84" s="32"/>
      <c r="G84" s="31"/>
      <c r="H84" s="31" t="s">
        <v>182</v>
      </c>
      <c r="I84" s="93" t="s">
        <v>210</v>
      </c>
      <c r="J84" s="68"/>
      <c r="K84" s="85"/>
      <c r="L84" s="31"/>
      <c r="M84" s="32"/>
      <c r="N84" s="33"/>
    </row>
    <row r="85" spans="1:14" s="50" customFormat="1" ht="25.5" customHeight="1" x14ac:dyDescent="0.25">
      <c r="A85" s="25">
        <f t="shared" si="1"/>
        <v>81</v>
      </c>
      <c r="B85" s="54" t="s">
        <v>427</v>
      </c>
      <c r="C85" s="32" t="s">
        <v>336</v>
      </c>
      <c r="D85" s="32"/>
      <c r="E85" s="32"/>
      <c r="F85" s="32"/>
      <c r="G85" s="31"/>
      <c r="H85" s="31"/>
      <c r="I85" s="93">
        <v>3540453</v>
      </c>
      <c r="J85" s="68"/>
      <c r="K85" s="69"/>
      <c r="L85" s="31"/>
      <c r="M85" s="32"/>
      <c r="N85" s="33"/>
    </row>
    <row r="86" spans="1:14" s="50" customFormat="1" ht="25.5" customHeight="1" x14ac:dyDescent="0.25">
      <c r="A86" s="25">
        <f t="shared" si="1"/>
        <v>82</v>
      </c>
      <c r="B86" s="81" t="s">
        <v>427</v>
      </c>
      <c r="C86" s="32" t="s">
        <v>291</v>
      </c>
      <c r="D86" s="32"/>
      <c r="E86" s="32"/>
      <c r="F86" s="32"/>
      <c r="G86" s="31" t="s">
        <v>35</v>
      </c>
      <c r="H86" s="31"/>
      <c r="I86" s="93" t="s">
        <v>292</v>
      </c>
      <c r="J86" s="68"/>
      <c r="K86" s="85"/>
      <c r="L86" s="31"/>
      <c r="M86" s="32"/>
      <c r="N86" s="33"/>
    </row>
    <row r="87" spans="1:14" s="50" customFormat="1" ht="25.5" customHeight="1" x14ac:dyDescent="0.25">
      <c r="A87" s="25">
        <f t="shared" si="1"/>
        <v>83</v>
      </c>
      <c r="B87" s="81" t="s">
        <v>427</v>
      </c>
      <c r="C87" s="32" t="s">
        <v>291</v>
      </c>
      <c r="D87" s="32"/>
      <c r="E87" s="32"/>
      <c r="F87" s="32"/>
      <c r="G87" s="31" t="s">
        <v>35</v>
      </c>
      <c r="H87" s="31"/>
      <c r="I87" s="93" t="s">
        <v>293</v>
      </c>
      <c r="J87" s="68"/>
      <c r="K87" s="69"/>
      <c r="L87" s="31"/>
      <c r="M87" s="32"/>
      <c r="N87" s="33"/>
    </row>
    <row r="88" spans="1:14" s="50" customFormat="1" ht="25.5" customHeight="1" x14ac:dyDescent="0.25">
      <c r="A88" s="25">
        <f t="shared" si="1"/>
        <v>84</v>
      </c>
      <c r="B88" s="81" t="s">
        <v>427</v>
      </c>
      <c r="C88" s="32" t="s">
        <v>291</v>
      </c>
      <c r="D88" s="32"/>
      <c r="E88" s="32"/>
      <c r="F88" s="32"/>
      <c r="G88" s="31" t="s">
        <v>35</v>
      </c>
      <c r="H88" s="31"/>
      <c r="I88" s="93" t="s">
        <v>294</v>
      </c>
      <c r="J88" s="68"/>
      <c r="K88" s="69"/>
      <c r="L88" s="31"/>
      <c r="M88" s="32"/>
      <c r="N88" s="33"/>
    </row>
    <row r="89" spans="1:14" s="50" customFormat="1" ht="25.5" customHeight="1" x14ac:dyDescent="0.25">
      <c r="A89" s="25">
        <f t="shared" si="1"/>
        <v>85</v>
      </c>
      <c r="B89" s="81" t="s">
        <v>427</v>
      </c>
      <c r="C89" s="32" t="s">
        <v>291</v>
      </c>
      <c r="D89" s="32"/>
      <c r="E89" s="32"/>
      <c r="F89" s="32"/>
      <c r="G89" s="31" t="s">
        <v>35</v>
      </c>
      <c r="H89" s="31"/>
      <c r="I89" s="93" t="s">
        <v>295</v>
      </c>
      <c r="J89" s="68"/>
      <c r="K89" s="69"/>
      <c r="L89" s="31"/>
      <c r="M89" s="32"/>
      <c r="N89" s="33"/>
    </row>
    <row r="90" spans="1:14" s="50" customFormat="1" ht="25.5" customHeight="1" x14ac:dyDescent="0.25">
      <c r="A90" s="25">
        <f t="shared" si="1"/>
        <v>86</v>
      </c>
      <c r="B90" s="81" t="s">
        <v>427</v>
      </c>
      <c r="C90" s="32" t="s">
        <v>291</v>
      </c>
      <c r="D90" s="32"/>
      <c r="E90" s="32"/>
      <c r="F90" s="32"/>
      <c r="G90" s="31" t="s">
        <v>35</v>
      </c>
      <c r="H90" s="31"/>
      <c r="I90" s="93" t="s">
        <v>296</v>
      </c>
      <c r="J90" s="68"/>
      <c r="K90" s="69"/>
      <c r="L90" s="31"/>
      <c r="M90" s="32"/>
      <c r="N90" s="33"/>
    </row>
    <row r="91" spans="1:14" s="50" customFormat="1" ht="25.5" customHeight="1" x14ac:dyDescent="0.25">
      <c r="A91" s="25">
        <f t="shared" si="1"/>
        <v>87</v>
      </c>
      <c r="B91" s="81" t="s">
        <v>427</v>
      </c>
      <c r="C91" s="32" t="s">
        <v>291</v>
      </c>
      <c r="D91" s="32"/>
      <c r="E91" s="32"/>
      <c r="F91" s="32"/>
      <c r="G91" s="31" t="s">
        <v>35</v>
      </c>
      <c r="H91" s="31"/>
      <c r="I91" s="93" t="s">
        <v>297</v>
      </c>
      <c r="J91" s="68"/>
      <c r="K91" s="69"/>
      <c r="L91" s="31"/>
      <c r="M91" s="32"/>
      <c r="N91" s="33"/>
    </row>
    <row r="92" spans="1:14" s="50" customFormat="1" ht="25.5" customHeight="1" x14ac:dyDescent="0.25">
      <c r="A92" s="25">
        <f t="shared" si="1"/>
        <v>88</v>
      </c>
      <c r="B92" s="81" t="s">
        <v>427</v>
      </c>
      <c r="C92" s="32" t="s">
        <v>215</v>
      </c>
      <c r="D92" s="32"/>
      <c r="E92" s="32"/>
      <c r="F92" s="32"/>
      <c r="G92" s="31"/>
      <c r="H92" s="31" t="s">
        <v>182</v>
      </c>
      <c r="I92" s="93" t="s">
        <v>228</v>
      </c>
      <c r="J92" s="68"/>
      <c r="K92" s="85"/>
      <c r="L92" s="31"/>
      <c r="M92" s="32"/>
      <c r="N92" s="33"/>
    </row>
    <row r="93" spans="1:14" s="50" customFormat="1" ht="25.5" customHeight="1" x14ac:dyDescent="0.25">
      <c r="A93" s="25">
        <f t="shared" si="1"/>
        <v>89</v>
      </c>
      <c r="B93" s="81" t="s">
        <v>427</v>
      </c>
      <c r="C93" s="32" t="s">
        <v>186</v>
      </c>
      <c r="D93" s="32"/>
      <c r="E93" s="32"/>
      <c r="F93" s="32"/>
      <c r="G93" s="31"/>
      <c r="H93" s="31" t="s">
        <v>182</v>
      </c>
      <c r="I93" s="93" t="s">
        <v>232</v>
      </c>
      <c r="J93" s="68"/>
      <c r="K93" s="85"/>
      <c r="L93" s="31"/>
      <c r="M93" s="32"/>
      <c r="N93" s="33"/>
    </row>
    <row r="94" spans="1:14" s="50" customFormat="1" ht="25.5" customHeight="1" x14ac:dyDescent="0.25">
      <c r="A94" s="25">
        <f t="shared" si="1"/>
        <v>90</v>
      </c>
      <c r="B94" s="81" t="s">
        <v>427</v>
      </c>
      <c r="C94" s="32" t="s">
        <v>209</v>
      </c>
      <c r="D94" s="32"/>
      <c r="E94" s="32"/>
      <c r="F94" s="32"/>
      <c r="G94" s="31"/>
      <c r="H94" s="31"/>
      <c r="I94" s="93" t="s">
        <v>264</v>
      </c>
      <c r="J94" s="68"/>
      <c r="K94" s="85"/>
      <c r="L94" s="31"/>
      <c r="M94" s="32"/>
      <c r="N94" s="33"/>
    </row>
    <row r="95" spans="1:14" s="50" customFormat="1" ht="25.5" customHeight="1" x14ac:dyDescent="0.25">
      <c r="A95" s="25">
        <f t="shared" si="1"/>
        <v>91</v>
      </c>
      <c r="B95" s="81" t="s">
        <v>427</v>
      </c>
      <c r="C95" s="32" t="s">
        <v>181</v>
      </c>
      <c r="D95" s="32"/>
      <c r="E95" s="32"/>
      <c r="F95" s="32"/>
      <c r="G95" s="31"/>
      <c r="H95" s="31"/>
      <c r="I95" s="93" t="s">
        <v>284</v>
      </c>
      <c r="J95" s="68"/>
      <c r="K95" s="85"/>
      <c r="L95" s="31"/>
      <c r="M95" s="32"/>
      <c r="N95" s="33"/>
    </row>
    <row r="96" spans="1:14" s="50" customFormat="1" ht="25.5" customHeight="1" x14ac:dyDescent="0.25">
      <c r="A96" s="25">
        <f t="shared" si="1"/>
        <v>92</v>
      </c>
      <c r="B96" s="81" t="s">
        <v>427</v>
      </c>
      <c r="C96" s="32" t="s">
        <v>209</v>
      </c>
      <c r="D96" s="32"/>
      <c r="E96" s="32"/>
      <c r="F96" s="32"/>
      <c r="G96" s="31"/>
      <c r="H96" s="31"/>
      <c r="I96" s="93" t="s">
        <v>210</v>
      </c>
      <c r="J96" s="68"/>
      <c r="K96" s="85"/>
      <c r="L96" s="31"/>
      <c r="M96" s="32"/>
      <c r="N96" s="33"/>
    </row>
    <row r="97" spans="1:14" s="50" customFormat="1" ht="25.5" customHeight="1" x14ac:dyDescent="0.25">
      <c r="A97" s="25">
        <f t="shared" si="1"/>
        <v>93</v>
      </c>
      <c r="B97" s="81" t="s">
        <v>218</v>
      </c>
      <c r="C97" s="32" t="s">
        <v>181</v>
      </c>
      <c r="D97" s="32"/>
      <c r="E97" s="32"/>
      <c r="F97" s="32"/>
      <c r="G97" s="31"/>
      <c r="H97" s="32" t="s">
        <v>182</v>
      </c>
      <c r="I97" s="93" t="s">
        <v>220</v>
      </c>
      <c r="J97" s="68"/>
      <c r="K97" s="85"/>
      <c r="L97" s="31"/>
      <c r="M97" s="32"/>
      <c r="N97" s="33"/>
    </row>
    <row r="98" spans="1:14" s="50" customFormat="1" ht="25.5" customHeight="1" x14ac:dyDescent="0.25">
      <c r="A98" s="25">
        <f t="shared" si="1"/>
        <v>94</v>
      </c>
      <c r="B98" s="81" t="s">
        <v>249</v>
      </c>
      <c r="C98" s="32" t="s">
        <v>181</v>
      </c>
      <c r="D98" s="32"/>
      <c r="E98" s="32"/>
      <c r="F98" s="32"/>
      <c r="G98" s="31"/>
      <c r="H98" s="31"/>
      <c r="I98" s="93" t="s">
        <v>250</v>
      </c>
      <c r="J98" s="68"/>
      <c r="K98" s="85"/>
      <c r="L98" s="31"/>
      <c r="M98" s="32"/>
      <c r="N98" s="33"/>
    </row>
    <row r="99" spans="1:14" s="50" customFormat="1" ht="25.5" customHeight="1" x14ac:dyDescent="0.25">
      <c r="A99" s="25">
        <f t="shared" si="1"/>
        <v>95</v>
      </c>
      <c r="B99" s="81" t="s">
        <v>256</v>
      </c>
      <c r="C99" s="32" t="s">
        <v>181</v>
      </c>
      <c r="D99" s="32"/>
      <c r="E99" s="32"/>
      <c r="F99" s="32"/>
      <c r="G99" s="31"/>
      <c r="H99" s="31"/>
      <c r="I99" s="93" t="s">
        <v>198</v>
      </c>
      <c r="J99" s="68"/>
      <c r="K99" s="85"/>
      <c r="L99" s="31"/>
      <c r="M99" s="32"/>
      <c r="N99" s="33"/>
    </row>
    <row r="100" spans="1:14" s="50" customFormat="1" ht="25.5" customHeight="1" x14ac:dyDescent="0.25">
      <c r="A100" s="25">
        <f t="shared" si="1"/>
        <v>96</v>
      </c>
      <c r="B100" s="81" t="s">
        <v>259</v>
      </c>
      <c r="C100" s="32" t="s">
        <v>181</v>
      </c>
      <c r="D100" s="32"/>
      <c r="E100" s="32"/>
      <c r="F100" s="32"/>
      <c r="G100" s="31"/>
      <c r="H100" s="31"/>
      <c r="I100" s="93" t="s">
        <v>250</v>
      </c>
      <c r="J100" s="68"/>
      <c r="K100" s="85"/>
      <c r="L100" s="31"/>
      <c r="M100" s="32"/>
      <c r="N100" s="33"/>
    </row>
    <row r="101" spans="1:14" s="50" customFormat="1" ht="25.5" customHeight="1" x14ac:dyDescent="0.25">
      <c r="A101" s="25">
        <f t="shared" si="1"/>
        <v>97</v>
      </c>
      <c r="B101" s="81" t="s">
        <v>211</v>
      </c>
      <c r="C101" s="32" t="s">
        <v>181</v>
      </c>
      <c r="D101" s="32"/>
      <c r="E101" s="32"/>
      <c r="F101" s="32"/>
      <c r="G101" s="31"/>
      <c r="H101" s="31" t="s">
        <v>176</v>
      </c>
      <c r="I101" s="93" t="s">
        <v>185</v>
      </c>
      <c r="J101" s="68"/>
      <c r="K101" s="85"/>
      <c r="L101" s="31"/>
      <c r="M101" s="32"/>
      <c r="N101" s="33"/>
    </row>
    <row r="102" spans="1:14" s="50" customFormat="1" ht="25.5" customHeight="1" x14ac:dyDescent="0.25">
      <c r="A102" s="25">
        <f t="shared" si="1"/>
        <v>98</v>
      </c>
      <c r="B102" s="81" t="s">
        <v>231</v>
      </c>
      <c r="C102" s="32" t="s">
        <v>181</v>
      </c>
      <c r="D102" s="32"/>
      <c r="E102" s="32"/>
      <c r="F102" s="32"/>
      <c r="G102" s="31"/>
      <c r="H102" s="31" t="s">
        <v>182</v>
      </c>
      <c r="I102" s="93" t="s">
        <v>198</v>
      </c>
      <c r="J102" s="68"/>
      <c r="K102" s="85"/>
      <c r="L102" s="31"/>
      <c r="M102" s="32"/>
      <c r="N102" s="33"/>
    </row>
    <row r="103" spans="1:14" s="50" customFormat="1" ht="25.5" customHeight="1" x14ac:dyDescent="0.25">
      <c r="A103" s="25">
        <f t="shared" si="1"/>
        <v>99</v>
      </c>
      <c r="B103" s="81" t="s">
        <v>191</v>
      </c>
      <c r="C103" s="32" t="s">
        <v>181</v>
      </c>
      <c r="D103" s="32"/>
      <c r="E103" s="32"/>
      <c r="F103" s="32"/>
      <c r="G103" s="31"/>
      <c r="H103" s="31" t="s">
        <v>182</v>
      </c>
      <c r="I103" s="93" t="s">
        <v>185</v>
      </c>
      <c r="J103" s="68"/>
      <c r="K103" s="85"/>
      <c r="L103" s="31"/>
      <c r="M103" s="32"/>
      <c r="N103" s="33"/>
    </row>
    <row r="104" spans="1:14" s="50" customFormat="1" ht="25.5" customHeight="1" x14ac:dyDescent="0.25">
      <c r="A104" s="25">
        <f t="shared" si="1"/>
        <v>100</v>
      </c>
      <c r="B104" s="81" t="s">
        <v>184</v>
      </c>
      <c r="C104" s="32" t="s">
        <v>181</v>
      </c>
      <c r="D104" s="32"/>
      <c r="E104" s="32"/>
      <c r="F104" s="32"/>
      <c r="G104" s="31"/>
      <c r="H104" s="31" t="s">
        <v>176</v>
      </c>
      <c r="I104" s="93" t="s">
        <v>185</v>
      </c>
      <c r="J104" s="68"/>
      <c r="K104" s="85"/>
      <c r="L104" s="31"/>
      <c r="M104" s="32"/>
      <c r="N104" s="33"/>
    </row>
    <row r="105" spans="1:14" s="50" customFormat="1" ht="25.5" customHeight="1" x14ac:dyDescent="0.25">
      <c r="A105" s="25">
        <f t="shared" si="1"/>
        <v>101</v>
      </c>
      <c r="B105" s="81" t="s">
        <v>197</v>
      </c>
      <c r="C105" s="32" t="s">
        <v>181</v>
      </c>
      <c r="D105" s="32"/>
      <c r="E105" s="32"/>
      <c r="F105" s="32"/>
      <c r="G105" s="31"/>
      <c r="H105" s="31" t="s">
        <v>182</v>
      </c>
      <c r="I105" s="93" t="s">
        <v>198</v>
      </c>
      <c r="J105" s="68"/>
      <c r="K105" s="85"/>
      <c r="L105" s="31"/>
      <c r="M105" s="32"/>
      <c r="N105" s="33"/>
    </row>
    <row r="106" spans="1:14" s="50" customFormat="1" ht="25.5" customHeight="1" x14ac:dyDescent="0.25">
      <c r="A106" s="25">
        <f t="shared" si="1"/>
        <v>102</v>
      </c>
      <c r="B106" s="81" t="s">
        <v>221</v>
      </c>
      <c r="C106" s="32" t="s">
        <v>181</v>
      </c>
      <c r="D106" s="32"/>
      <c r="E106" s="32"/>
      <c r="F106" s="32"/>
      <c r="G106" s="31"/>
      <c r="H106" s="32" t="s">
        <v>182</v>
      </c>
      <c r="I106" s="93" t="s">
        <v>222</v>
      </c>
      <c r="J106" s="68"/>
      <c r="K106" s="85"/>
      <c r="L106" s="31"/>
      <c r="M106" s="32"/>
      <c r="N106" s="33"/>
    </row>
    <row r="107" spans="1:14" s="50" customFormat="1" ht="25.5" customHeight="1" x14ac:dyDescent="0.25">
      <c r="A107" s="25">
        <f t="shared" si="1"/>
        <v>103</v>
      </c>
      <c r="B107" s="81" t="s">
        <v>281</v>
      </c>
      <c r="C107" s="32" t="s">
        <v>181</v>
      </c>
      <c r="D107" s="32"/>
      <c r="E107" s="32"/>
      <c r="F107" s="32"/>
      <c r="G107" s="31"/>
      <c r="H107" s="31"/>
      <c r="I107" s="93" t="s">
        <v>250</v>
      </c>
      <c r="J107" s="68"/>
      <c r="K107" s="85"/>
      <c r="L107" s="31"/>
      <c r="M107" s="32"/>
      <c r="N107" s="33"/>
    </row>
    <row r="108" spans="1:14" s="50" customFormat="1" ht="25.5" customHeight="1" x14ac:dyDescent="0.25">
      <c r="A108" s="25">
        <f t="shared" si="1"/>
        <v>104</v>
      </c>
      <c r="B108" s="81" t="s">
        <v>275</v>
      </c>
      <c r="C108" s="32" t="s">
        <v>181</v>
      </c>
      <c r="D108" s="32"/>
      <c r="E108" s="32"/>
      <c r="F108" s="32"/>
      <c r="G108" s="31"/>
      <c r="H108" s="31"/>
      <c r="I108" s="93" t="s">
        <v>198</v>
      </c>
      <c r="J108" s="68"/>
      <c r="K108" s="85"/>
      <c r="L108" s="31"/>
      <c r="M108" s="32"/>
      <c r="N108" s="33"/>
    </row>
    <row r="109" spans="1:14" s="50" customFormat="1" ht="25.5" customHeight="1" x14ac:dyDescent="0.25">
      <c r="A109" s="25">
        <f t="shared" si="1"/>
        <v>105</v>
      </c>
      <c r="B109" s="81" t="s">
        <v>248</v>
      </c>
      <c r="C109" s="32" t="s">
        <v>181</v>
      </c>
      <c r="D109" s="32"/>
      <c r="E109" s="32"/>
      <c r="F109" s="32"/>
      <c r="G109" s="31"/>
      <c r="H109" s="32" t="s">
        <v>182</v>
      </c>
      <c r="I109" s="93" t="s">
        <v>198</v>
      </c>
      <c r="J109" s="68"/>
      <c r="K109" s="85"/>
      <c r="L109" s="31"/>
      <c r="M109" s="32"/>
      <c r="N109" s="33"/>
    </row>
    <row r="110" spans="1:14" s="50" customFormat="1" ht="25.5" customHeight="1" x14ac:dyDescent="0.25">
      <c r="A110" s="25">
        <f t="shared" si="1"/>
        <v>106</v>
      </c>
      <c r="B110" s="81" t="s">
        <v>226</v>
      </c>
      <c r="C110" s="32" t="s">
        <v>181</v>
      </c>
      <c r="D110" s="32"/>
      <c r="E110" s="32"/>
      <c r="F110" s="32"/>
      <c r="G110" s="31"/>
      <c r="H110" s="31" t="s">
        <v>182</v>
      </c>
      <c r="I110" s="93" t="s">
        <v>213</v>
      </c>
      <c r="J110" s="68"/>
      <c r="K110" s="85"/>
      <c r="L110" s="31"/>
      <c r="M110" s="32"/>
      <c r="N110" s="33"/>
    </row>
    <row r="111" spans="1:14" s="50" customFormat="1" ht="25.5" customHeight="1" x14ac:dyDescent="0.25">
      <c r="A111" s="25">
        <f t="shared" si="1"/>
        <v>107</v>
      </c>
      <c r="B111" s="81" t="s">
        <v>212</v>
      </c>
      <c r="C111" s="32" t="s">
        <v>181</v>
      </c>
      <c r="D111" s="32"/>
      <c r="E111" s="32"/>
      <c r="F111" s="32"/>
      <c r="G111" s="31"/>
      <c r="H111" s="31" t="s">
        <v>176</v>
      </c>
      <c r="I111" s="93" t="s">
        <v>213</v>
      </c>
      <c r="J111" s="68"/>
      <c r="K111" s="85"/>
      <c r="L111" s="31"/>
      <c r="M111" s="32"/>
      <c r="N111" s="33"/>
    </row>
    <row r="112" spans="1:14" s="50" customFormat="1" ht="25.5" customHeight="1" x14ac:dyDescent="0.25">
      <c r="A112" s="25">
        <f t="shared" si="1"/>
        <v>108</v>
      </c>
      <c r="B112" s="81" t="s">
        <v>280</v>
      </c>
      <c r="C112" s="32" t="s">
        <v>181</v>
      </c>
      <c r="D112" s="32"/>
      <c r="E112" s="32"/>
      <c r="F112" s="32"/>
      <c r="G112" s="31"/>
      <c r="H112" s="31"/>
      <c r="I112" s="93" t="s">
        <v>198</v>
      </c>
      <c r="J112" s="68"/>
      <c r="K112" s="85"/>
      <c r="L112" s="31"/>
      <c r="M112" s="32"/>
      <c r="N112" s="33"/>
    </row>
    <row r="113" spans="1:14" s="50" customFormat="1" ht="25.5" customHeight="1" x14ac:dyDescent="0.25">
      <c r="A113" s="25">
        <f t="shared" si="1"/>
        <v>109</v>
      </c>
      <c r="B113" s="81" t="s">
        <v>190</v>
      </c>
      <c r="C113" s="32" t="s">
        <v>181</v>
      </c>
      <c r="D113" s="32"/>
      <c r="E113" s="32"/>
      <c r="F113" s="32"/>
      <c r="G113" s="31"/>
      <c r="H113" s="31" t="s">
        <v>182</v>
      </c>
      <c r="I113" s="93" t="s">
        <v>187</v>
      </c>
      <c r="J113" s="68"/>
      <c r="K113" s="85"/>
      <c r="L113" s="31"/>
      <c r="M113" s="32"/>
      <c r="N113" s="33"/>
    </row>
    <row r="114" spans="1:14" s="50" customFormat="1" ht="25.5" customHeight="1" x14ac:dyDescent="0.25">
      <c r="A114" s="25">
        <f t="shared" si="1"/>
        <v>110</v>
      </c>
      <c r="B114" s="44" t="s">
        <v>88</v>
      </c>
      <c r="C114" s="35" t="s">
        <v>89</v>
      </c>
      <c r="D114" s="35" t="s">
        <v>90</v>
      </c>
      <c r="E114" s="35"/>
      <c r="F114" s="35"/>
      <c r="G114" s="35" t="s">
        <v>90</v>
      </c>
      <c r="H114" s="35" t="s">
        <v>20</v>
      </c>
      <c r="I114" s="35" t="s">
        <v>91</v>
      </c>
      <c r="J114" s="48">
        <v>37867</v>
      </c>
      <c r="K114" s="30"/>
      <c r="L114" s="31"/>
      <c r="M114" s="32"/>
      <c r="N114" s="33"/>
    </row>
    <row r="115" spans="1:14" s="50" customFormat="1" ht="25.5" customHeight="1" x14ac:dyDescent="0.25">
      <c r="A115" s="25">
        <f t="shared" si="1"/>
        <v>111</v>
      </c>
      <c r="B115" s="44" t="s">
        <v>115</v>
      </c>
      <c r="C115" s="35" t="s">
        <v>89</v>
      </c>
      <c r="D115" s="35" t="s">
        <v>116</v>
      </c>
      <c r="E115" s="35"/>
      <c r="F115" s="35" t="s">
        <v>117</v>
      </c>
      <c r="G115" s="35" t="s">
        <v>47</v>
      </c>
      <c r="H115" s="35" t="s">
        <v>20</v>
      </c>
      <c r="I115" s="35"/>
      <c r="J115" s="48">
        <v>37958</v>
      </c>
      <c r="K115" s="30"/>
      <c r="L115" s="31"/>
      <c r="M115" s="32"/>
      <c r="N115" s="33"/>
    </row>
    <row r="116" spans="1:14" s="50" customFormat="1" ht="25.5" customHeight="1" x14ac:dyDescent="0.25">
      <c r="A116" s="25">
        <f t="shared" si="1"/>
        <v>112</v>
      </c>
      <c r="B116" s="44" t="s">
        <v>123</v>
      </c>
      <c r="C116" s="35" t="s">
        <v>89</v>
      </c>
      <c r="D116" s="35" t="s">
        <v>124</v>
      </c>
      <c r="E116" s="35" t="s">
        <v>121</v>
      </c>
      <c r="F116" s="35" t="s">
        <v>18</v>
      </c>
      <c r="G116" s="35" t="s">
        <v>47</v>
      </c>
      <c r="H116" s="35" t="s">
        <v>20</v>
      </c>
      <c r="I116" s="35"/>
      <c r="J116" s="29"/>
      <c r="K116" s="30"/>
      <c r="L116" s="31"/>
      <c r="M116" s="32"/>
      <c r="N116" s="33"/>
    </row>
    <row r="117" spans="1:14" s="50" customFormat="1" ht="25.5" customHeight="1" x14ac:dyDescent="0.25">
      <c r="A117" s="25">
        <f t="shared" si="1"/>
        <v>113</v>
      </c>
      <c r="B117" s="86" t="s">
        <v>257</v>
      </c>
      <c r="C117" s="32" t="s">
        <v>202</v>
      </c>
      <c r="D117" s="32" t="s">
        <v>258</v>
      </c>
      <c r="E117" s="32"/>
      <c r="F117" s="32"/>
      <c r="G117" s="32" t="s">
        <v>203</v>
      </c>
      <c r="H117" s="32" t="s">
        <v>20</v>
      </c>
      <c r="I117" s="32" t="s">
        <v>204</v>
      </c>
      <c r="J117" s="52">
        <v>38969</v>
      </c>
      <c r="K117" s="85"/>
      <c r="L117" s="31"/>
      <c r="M117" s="32"/>
      <c r="N117" s="33"/>
    </row>
    <row r="118" spans="1:14" s="50" customFormat="1" ht="25.5" customHeight="1" x14ac:dyDescent="0.25">
      <c r="A118" s="25">
        <f t="shared" si="1"/>
        <v>114</v>
      </c>
      <c r="B118" s="86" t="s">
        <v>201</v>
      </c>
      <c r="C118" s="32" t="s">
        <v>202</v>
      </c>
      <c r="D118" s="32"/>
      <c r="E118" s="32"/>
      <c r="F118" s="32"/>
      <c r="G118" s="32" t="s">
        <v>203</v>
      </c>
      <c r="H118" s="32" t="s">
        <v>20</v>
      </c>
      <c r="I118" s="32" t="s">
        <v>204</v>
      </c>
      <c r="J118" s="52">
        <v>38969</v>
      </c>
      <c r="K118" s="85"/>
      <c r="L118" s="31"/>
      <c r="M118" s="32"/>
      <c r="N118" s="33"/>
    </row>
    <row r="119" spans="1:14" s="50" customFormat="1" ht="25.5" customHeight="1" x14ac:dyDescent="0.25">
      <c r="A119" s="25">
        <f t="shared" si="1"/>
        <v>115</v>
      </c>
      <c r="B119" s="86" t="s">
        <v>180</v>
      </c>
      <c r="C119" s="31" t="s">
        <v>181</v>
      </c>
      <c r="D119" s="31" t="s">
        <v>72</v>
      </c>
      <c r="E119" s="31"/>
      <c r="F119" s="31"/>
      <c r="G119" s="31" t="s">
        <v>72</v>
      </c>
      <c r="H119" s="31" t="s">
        <v>182</v>
      </c>
      <c r="I119" s="31" t="s">
        <v>183</v>
      </c>
      <c r="J119" s="52">
        <v>40181</v>
      </c>
      <c r="K119" s="59">
        <v>490</v>
      </c>
      <c r="L119" s="31"/>
      <c r="M119" s="32"/>
      <c r="N119" s="33"/>
    </row>
    <row r="120" spans="1:14" s="50" customFormat="1" ht="25.5" customHeight="1" x14ac:dyDescent="0.25">
      <c r="A120" s="25">
        <f t="shared" si="1"/>
        <v>116</v>
      </c>
      <c r="B120" s="86" t="s">
        <v>223</v>
      </c>
      <c r="C120" s="31" t="s">
        <v>181</v>
      </c>
      <c r="D120" s="31" t="s">
        <v>72</v>
      </c>
      <c r="E120" s="31"/>
      <c r="F120" s="31"/>
      <c r="G120" s="31" t="s">
        <v>72</v>
      </c>
      <c r="H120" s="31" t="s">
        <v>182</v>
      </c>
      <c r="I120" s="31" t="s">
        <v>224</v>
      </c>
      <c r="J120" s="52">
        <v>40183</v>
      </c>
      <c r="K120" s="59">
        <v>490</v>
      </c>
      <c r="L120" s="31"/>
      <c r="M120" s="32"/>
      <c r="N120" s="33"/>
    </row>
    <row r="121" spans="1:14" s="50" customFormat="1" ht="25.5" customHeight="1" x14ac:dyDescent="0.25">
      <c r="A121" s="25">
        <f t="shared" si="1"/>
        <v>117</v>
      </c>
      <c r="B121" s="86" t="s">
        <v>207</v>
      </c>
      <c r="C121" s="31" t="s">
        <v>181</v>
      </c>
      <c r="D121" s="31" t="s">
        <v>72</v>
      </c>
      <c r="E121" s="31"/>
      <c r="F121" s="31"/>
      <c r="G121" s="31" t="s">
        <v>72</v>
      </c>
      <c r="H121" s="31" t="s">
        <v>182</v>
      </c>
      <c r="I121" s="31" t="s">
        <v>208</v>
      </c>
      <c r="J121" s="52">
        <v>40184</v>
      </c>
      <c r="K121" s="59">
        <v>490</v>
      </c>
      <c r="L121" s="31"/>
      <c r="M121" s="32"/>
      <c r="N121" s="33"/>
    </row>
    <row r="122" spans="1:14" s="50" customFormat="1" ht="25.5" customHeight="1" x14ac:dyDescent="0.25">
      <c r="A122" s="25">
        <f t="shared" si="1"/>
        <v>118</v>
      </c>
      <c r="B122" s="86" t="s">
        <v>289</v>
      </c>
      <c r="C122" s="31" t="s">
        <v>181</v>
      </c>
      <c r="D122" s="31" t="s">
        <v>72</v>
      </c>
      <c r="E122" s="31"/>
      <c r="F122" s="31"/>
      <c r="G122" s="31" t="s">
        <v>72</v>
      </c>
      <c r="H122" s="31" t="s">
        <v>182</v>
      </c>
      <c r="I122" s="31" t="s">
        <v>290</v>
      </c>
      <c r="J122" s="52">
        <v>40186</v>
      </c>
      <c r="K122" s="59">
        <v>490</v>
      </c>
      <c r="L122" s="31"/>
      <c r="M122" s="32"/>
      <c r="N122" s="33"/>
    </row>
    <row r="123" spans="1:14" s="50" customFormat="1" ht="25.5" customHeight="1" x14ac:dyDescent="0.25">
      <c r="A123" s="25">
        <f t="shared" si="1"/>
        <v>119</v>
      </c>
      <c r="B123" s="86" t="s">
        <v>199</v>
      </c>
      <c r="C123" s="31" t="s">
        <v>181</v>
      </c>
      <c r="D123" s="31" t="s">
        <v>72</v>
      </c>
      <c r="E123" s="31"/>
      <c r="F123" s="31"/>
      <c r="G123" s="31" t="s">
        <v>72</v>
      </c>
      <c r="H123" s="31" t="s">
        <v>182</v>
      </c>
      <c r="I123" s="31" t="s">
        <v>200</v>
      </c>
      <c r="J123" s="52">
        <v>40187</v>
      </c>
      <c r="K123" s="59">
        <v>490</v>
      </c>
      <c r="L123" s="31"/>
      <c r="M123" s="32"/>
      <c r="N123" s="33"/>
    </row>
    <row r="124" spans="1:14" s="50" customFormat="1" ht="25.5" customHeight="1" x14ac:dyDescent="0.25">
      <c r="A124" s="25">
        <f t="shared" si="1"/>
        <v>120</v>
      </c>
      <c r="B124" s="86" t="s">
        <v>233</v>
      </c>
      <c r="C124" s="31" t="s">
        <v>181</v>
      </c>
      <c r="D124" s="31" t="s">
        <v>72</v>
      </c>
      <c r="E124" s="31"/>
      <c r="F124" s="31"/>
      <c r="G124" s="31" t="s">
        <v>72</v>
      </c>
      <c r="H124" s="31" t="s">
        <v>182</v>
      </c>
      <c r="I124" s="31" t="s">
        <v>234</v>
      </c>
      <c r="J124" s="52">
        <v>40188</v>
      </c>
      <c r="K124" s="59">
        <v>490</v>
      </c>
      <c r="L124" s="31"/>
      <c r="M124" s="32"/>
      <c r="N124" s="33"/>
    </row>
    <row r="125" spans="1:14" s="50" customFormat="1" ht="25.5" customHeight="1" x14ac:dyDescent="0.25">
      <c r="A125" s="25">
        <f t="shared" si="1"/>
        <v>121</v>
      </c>
      <c r="B125" s="86" t="s">
        <v>241</v>
      </c>
      <c r="C125" s="31" t="s">
        <v>181</v>
      </c>
      <c r="D125" s="31" t="s">
        <v>72</v>
      </c>
      <c r="E125" s="31"/>
      <c r="F125" s="31"/>
      <c r="G125" s="31" t="s">
        <v>72</v>
      </c>
      <c r="H125" s="31" t="s">
        <v>182</v>
      </c>
      <c r="I125" s="31" t="s">
        <v>242</v>
      </c>
      <c r="J125" s="52">
        <v>40189</v>
      </c>
      <c r="K125" s="59">
        <v>490</v>
      </c>
      <c r="L125" s="31"/>
      <c r="M125" s="32"/>
      <c r="N125" s="33"/>
    </row>
    <row r="126" spans="1:14" s="50" customFormat="1" ht="25.5" customHeight="1" x14ac:dyDescent="0.25">
      <c r="A126" s="25">
        <f t="shared" si="1"/>
        <v>122</v>
      </c>
      <c r="B126" s="86" t="s">
        <v>263</v>
      </c>
      <c r="C126" s="32" t="s">
        <v>181</v>
      </c>
      <c r="D126" s="32"/>
      <c r="E126" s="32"/>
      <c r="F126" s="32"/>
      <c r="G126" s="31"/>
      <c r="H126" s="31"/>
      <c r="I126" s="93" t="s">
        <v>262</v>
      </c>
      <c r="J126" s="68"/>
      <c r="K126" s="85"/>
      <c r="L126" s="31"/>
      <c r="M126" s="32"/>
      <c r="N126" s="33"/>
    </row>
    <row r="127" spans="1:14" s="50" customFormat="1" ht="25.5" customHeight="1" x14ac:dyDescent="0.25">
      <c r="A127" s="25">
        <f t="shared" si="1"/>
        <v>123</v>
      </c>
      <c r="B127" s="86" t="s">
        <v>269</v>
      </c>
      <c r="C127" s="32" t="s">
        <v>181</v>
      </c>
      <c r="D127" s="32"/>
      <c r="E127" s="32"/>
      <c r="F127" s="32"/>
      <c r="G127" s="31"/>
      <c r="H127" s="31"/>
      <c r="I127" s="93" t="s">
        <v>270</v>
      </c>
      <c r="J127" s="68"/>
      <c r="K127" s="85"/>
      <c r="L127" s="31"/>
      <c r="M127" s="32"/>
      <c r="N127" s="33"/>
    </row>
    <row r="128" spans="1:14" s="50" customFormat="1" ht="25.5" customHeight="1" x14ac:dyDescent="0.25">
      <c r="A128" s="25">
        <f t="shared" ref="A128:A149" si="2">A127+1</f>
        <v>124</v>
      </c>
      <c r="B128" s="86" t="s">
        <v>261</v>
      </c>
      <c r="C128" s="32" t="s">
        <v>181</v>
      </c>
      <c r="D128" s="32"/>
      <c r="E128" s="32"/>
      <c r="F128" s="32"/>
      <c r="G128" s="31"/>
      <c r="H128" s="31"/>
      <c r="I128" s="93" t="s">
        <v>262</v>
      </c>
      <c r="J128" s="68"/>
      <c r="K128" s="85"/>
      <c r="L128" s="31"/>
      <c r="M128" s="32"/>
      <c r="N128" s="33"/>
    </row>
    <row r="129" spans="1:14" s="50" customFormat="1" ht="25.5" customHeight="1" x14ac:dyDescent="0.25">
      <c r="A129" s="25">
        <f t="shared" si="2"/>
        <v>125</v>
      </c>
      <c r="B129" s="81" t="s">
        <v>194</v>
      </c>
      <c r="C129" s="32" t="s">
        <v>181</v>
      </c>
      <c r="D129" s="32"/>
      <c r="E129" s="32"/>
      <c r="F129" s="32"/>
      <c r="G129" s="31"/>
      <c r="H129" s="31" t="s">
        <v>182</v>
      </c>
      <c r="I129" s="93" t="s">
        <v>195</v>
      </c>
      <c r="J129" s="68"/>
      <c r="K129" s="85"/>
      <c r="L129" s="31"/>
      <c r="M129" s="32"/>
      <c r="N129" s="33"/>
    </row>
    <row r="130" spans="1:14" s="50" customFormat="1" ht="25.5" customHeight="1" x14ac:dyDescent="0.25">
      <c r="A130" s="25">
        <f t="shared" si="2"/>
        <v>126</v>
      </c>
      <c r="B130" s="81" t="s">
        <v>235</v>
      </c>
      <c r="C130" s="32" t="s">
        <v>181</v>
      </c>
      <c r="D130" s="32"/>
      <c r="E130" s="32"/>
      <c r="F130" s="32"/>
      <c r="G130" s="31"/>
      <c r="H130" s="31" t="s">
        <v>182</v>
      </c>
      <c r="I130" s="93" t="s">
        <v>228</v>
      </c>
      <c r="J130" s="68"/>
      <c r="K130" s="85"/>
      <c r="L130" s="31"/>
      <c r="M130" s="32"/>
      <c r="N130" s="33"/>
    </row>
    <row r="131" spans="1:14" s="50" customFormat="1" ht="25.5" customHeight="1" x14ac:dyDescent="0.25">
      <c r="A131" s="25">
        <f t="shared" si="2"/>
        <v>127</v>
      </c>
      <c r="B131" s="81" t="s">
        <v>225</v>
      </c>
      <c r="C131" s="32" t="s">
        <v>181</v>
      </c>
      <c r="D131" s="32"/>
      <c r="E131" s="32"/>
      <c r="F131" s="32"/>
      <c r="G131" s="31"/>
      <c r="H131" s="31" t="s">
        <v>182</v>
      </c>
      <c r="I131" s="93" t="s">
        <v>220</v>
      </c>
      <c r="J131" s="68"/>
      <c r="K131" s="85"/>
      <c r="L131" s="31"/>
      <c r="M131" s="32"/>
      <c r="N131" s="33"/>
    </row>
    <row r="132" spans="1:14" s="50" customFormat="1" ht="25.5" customHeight="1" x14ac:dyDescent="0.25">
      <c r="A132" s="25">
        <f t="shared" si="2"/>
        <v>128</v>
      </c>
      <c r="B132" s="81" t="s">
        <v>227</v>
      </c>
      <c r="C132" s="32" t="s">
        <v>181</v>
      </c>
      <c r="D132" s="32"/>
      <c r="E132" s="32"/>
      <c r="F132" s="32"/>
      <c r="G132" s="31"/>
      <c r="H132" s="31" t="s">
        <v>182</v>
      </c>
      <c r="I132" s="93" t="s">
        <v>195</v>
      </c>
      <c r="J132" s="68"/>
      <c r="K132" s="85"/>
      <c r="L132" s="31"/>
      <c r="M132" s="32"/>
      <c r="N132" s="33"/>
    </row>
    <row r="133" spans="1:14" s="50" customFormat="1" ht="25.5" customHeight="1" x14ac:dyDescent="0.25">
      <c r="A133" s="25">
        <f t="shared" si="2"/>
        <v>129</v>
      </c>
      <c r="B133" s="86" t="s">
        <v>265</v>
      </c>
      <c r="C133" s="93" t="s">
        <v>250</v>
      </c>
      <c r="D133" s="32"/>
      <c r="E133" s="32"/>
      <c r="F133" s="32"/>
      <c r="G133" s="31"/>
      <c r="H133" s="31"/>
      <c r="I133" s="93" t="s">
        <v>250</v>
      </c>
      <c r="J133" s="68"/>
      <c r="K133" s="85"/>
      <c r="L133" s="31"/>
      <c r="M133" s="32"/>
      <c r="N133" s="33"/>
    </row>
    <row r="134" spans="1:14" s="50" customFormat="1" ht="25.5" customHeight="1" x14ac:dyDescent="0.25">
      <c r="A134" s="25">
        <f t="shared" si="2"/>
        <v>130</v>
      </c>
      <c r="B134" s="86" t="s">
        <v>266</v>
      </c>
      <c r="C134" s="32" t="s">
        <v>181</v>
      </c>
      <c r="D134" s="32"/>
      <c r="E134" s="32"/>
      <c r="F134" s="32"/>
      <c r="G134" s="31"/>
      <c r="H134" s="31"/>
      <c r="I134" s="93" t="s">
        <v>220</v>
      </c>
      <c r="J134" s="68"/>
      <c r="K134" s="85"/>
      <c r="L134" s="31"/>
      <c r="M134" s="32"/>
      <c r="N134" s="33"/>
    </row>
    <row r="135" spans="1:14" s="50" customFormat="1" ht="25.5" customHeight="1" x14ac:dyDescent="0.25">
      <c r="A135" s="25">
        <f t="shared" si="2"/>
        <v>131</v>
      </c>
      <c r="B135" s="86" t="s">
        <v>282</v>
      </c>
      <c r="C135" s="32" t="s">
        <v>181</v>
      </c>
      <c r="D135" s="32"/>
      <c r="E135" s="32"/>
      <c r="F135" s="32"/>
      <c r="G135" s="31"/>
      <c r="H135" s="31"/>
      <c r="I135" s="93" t="s">
        <v>283</v>
      </c>
      <c r="J135" s="68"/>
      <c r="K135" s="85"/>
      <c r="L135" s="31"/>
      <c r="M135" s="32"/>
      <c r="N135" s="33"/>
    </row>
    <row r="136" spans="1:14" s="50" customFormat="1" ht="25.5" customHeight="1" x14ac:dyDescent="0.25">
      <c r="A136" s="25">
        <f t="shared" si="2"/>
        <v>132</v>
      </c>
      <c r="B136" s="81" t="s">
        <v>229</v>
      </c>
      <c r="C136" s="32" t="s">
        <v>181</v>
      </c>
      <c r="D136" s="32"/>
      <c r="E136" s="32"/>
      <c r="F136" s="32"/>
      <c r="G136" s="31"/>
      <c r="H136" s="31" t="s">
        <v>182</v>
      </c>
      <c r="I136" s="93" t="s">
        <v>230</v>
      </c>
      <c r="J136" s="68"/>
      <c r="K136" s="85"/>
      <c r="L136" s="31"/>
      <c r="M136" s="32"/>
      <c r="N136" s="33"/>
    </row>
    <row r="137" spans="1:14" s="50" customFormat="1" ht="25.5" customHeight="1" x14ac:dyDescent="0.25">
      <c r="A137" s="25">
        <f t="shared" si="2"/>
        <v>133</v>
      </c>
      <c r="B137" s="81" t="s">
        <v>188</v>
      </c>
      <c r="C137" s="32" t="s">
        <v>181</v>
      </c>
      <c r="D137" s="32"/>
      <c r="E137" s="32"/>
      <c r="F137" s="32"/>
      <c r="G137" s="31"/>
      <c r="H137" s="31" t="s">
        <v>182</v>
      </c>
      <c r="I137" s="93" t="s">
        <v>189</v>
      </c>
      <c r="J137" s="68"/>
      <c r="K137" s="85"/>
      <c r="L137" s="31"/>
      <c r="M137" s="32"/>
      <c r="N137" s="33"/>
    </row>
    <row r="138" spans="1:14" s="50" customFormat="1" ht="25.5" customHeight="1" x14ac:dyDescent="0.25">
      <c r="A138" s="25">
        <f t="shared" si="2"/>
        <v>134</v>
      </c>
      <c r="B138" s="86" t="s">
        <v>260</v>
      </c>
      <c r="C138" s="32" t="s">
        <v>181</v>
      </c>
      <c r="D138" s="32"/>
      <c r="E138" s="32"/>
      <c r="F138" s="32"/>
      <c r="G138" s="31"/>
      <c r="H138" s="31"/>
      <c r="I138" s="93" t="s">
        <v>228</v>
      </c>
      <c r="J138" s="68"/>
      <c r="K138" s="85"/>
      <c r="L138" s="31"/>
      <c r="M138" s="32"/>
      <c r="N138" s="33"/>
    </row>
    <row r="139" spans="1:14" s="50" customFormat="1" ht="25.5" customHeight="1" x14ac:dyDescent="0.25">
      <c r="A139" s="25">
        <f t="shared" si="2"/>
        <v>135</v>
      </c>
      <c r="B139" s="86" t="s">
        <v>214</v>
      </c>
      <c r="C139" s="32" t="s">
        <v>215</v>
      </c>
      <c r="D139" s="31" t="s">
        <v>216</v>
      </c>
      <c r="E139" s="31"/>
      <c r="F139" s="31"/>
      <c r="G139" s="31" t="s">
        <v>217</v>
      </c>
      <c r="H139" s="32" t="s">
        <v>182</v>
      </c>
      <c r="I139" s="32" t="s">
        <v>219</v>
      </c>
      <c r="J139" s="52">
        <v>40378</v>
      </c>
      <c r="K139" s="74">
        <v>310</v>
      </c>
      <c r="L139" s="31"/>
      <c r="M139" s="32"/>
      <c r="N139" s="33"/>
    </row>
    <row r="140" spans="1:14" s="50" customFormat="1" ht="25.5" customHeight="1" x14ac:dyDescent="0.25">
      <c r="A140" s="25">
        <f t="shared" si="2"/>
        <v>136</v>
      </c>
      <c r="B140" s="86" t="s">
        <v>243</v>
      </c>
      <c r="C140" s="32" t="s">
        <v>244</v>
      </c>
      <c r="D140" s="31" t="s">
        <v>245</v>
      </c>
      <c r="E140" s="31"/>
      <c r="F140" s="31"/>
      <c r="G140" s="31" t="s">
        <v>246</v>
      </c>
      <c r="H140" s="32" t="s">
        <v>182</v>
      </c>
      <c r="I140" s="32" t="s">
        <v>247</v>
      </c>
      <c r="J140" s="52">
        <v>40379</v>
      </c>
      <c r="K140" s="74">
        <v>490</v>
      </c>
      <c r="L140" s="31"/>
      <c r="M140" s="32"/>
      <c r="N140" s="33"/>
    </row>
    <row r="141" spans="1:14" s="50" customFormat="1" ht="25.5" customHeight="1" x14ac:dyDescent="0.25">
      <c r="A141" s="25">
        <f t="shared" si="2"/>
        <v>137</v>
      </c>
      <c r="B141" s="86" t="s">
        <v>236</v>
      </c>
      <c r="C141" s="32" t="s">
        <v>237</v>
      </c>
      <c r="D141" s="32" t="s">
        <v>238</v>
      </c>
      <c r="E141" s="32"/>
      <c r="F141" s="32"/>
      <c r="G141" s="32" t="s">
        <v>239</v>
      </c>
      <c r="H141" s="32" t="s">
        <v>20</v>
      </c>
      <c r="I141" s="32" t="s">
        <v>240</v>
      </c>
      <c r="J141" s="52"/>
      <c r="K141" s="59"/>
      <c r="L141" s="31"/>
      <c r="M141" s="32"/>
      <c r="N141" s="33"/>
    </row>
    <row r="142" spans="1:14" s="50" customFormat="1" ht="25.5" customHeight="1" x14ac:dyDescent="0.25">
      <c r="A142" s="25">
        <f t="shared" si="2"/>
        <v>138</v>
      </c>
      <c r="B142" s="57" t="s">
        <v>398</v>
      </c>
      <c r="C142" s="32" t="s">
        <v>399</v>
      </c>
      <c r="D142" s="32"/>
      <c r="E142" s="32"/>
      <c r="F142" s="32"/>
      <c r="G142" s="32" t="s">
        <v>35</v>
      </c>
      <c r="H142" s="32" t="s">
        <v>182</v>
      </c>
      <c r="I142" s="32"/>
      <c r="J142" s="52">
        <v>41167</v>
      </c>
      <c r="K142" s="59">
        <v>150</v>
      </c>
      <c r="L142" s="32" t="s">
        <v>400</v>
      </c>
      <c r="M142" s="32"/>
      <c r="N142" s="32"/>
    </row>
    <row r="143" spans="1:14" s="50" customFormat="1" ht="25.5" customHeight="1" x14ac:dyDescent="0.25">
      <c r="A143" s="25">
        <f t="shared" si="2"/>
        <v>139</v>
      </c>
      <c r="B143" s="57" t="s">
        <v>337</v>
      </c>
      <c r="C143" s="32" t="s">
        <v>338</v>
      </c>
      <c r="D143" s="32" t="s">
        <v>339</v>
      </c>
      <c r="E143" s="32"/>
      <c r="F143" s="32"/>
      <c r="G143" s="32" t="s">
        <v>35</v>
      </c>
      <c r="H143" s="32" t="s">
        <v>20</v>
      </c>
      <c r="I143" s="32" t="s">
        <v>340</v>
      </c>
      <c r="J143" s="52"/>
      <c r="K143" s="59">
        <v>150</v>
      </c>
      <c r="L143" s="31"/>
      <c r="M143" s="32"/>
      <c r="N143" s="33"/>
    </row>
    <row r="144" spans="1:14" s="50" customFormat="1" ht="25.5" customHeight="1" x14ac:dyDescent="0.25">
      <c r="A144" s="25">
        <f t="shared" si="2"/>
        <v>140</v>
      </c>
      <c r="B144" s="86" t="s">
        <v>271</v>
      </c>
      <c r="C144" s="32" t="s">
        <v>215</v>
      </c>
      <c r="D144" s="32" t="s">
        <v>252</v>
      </c>
      <c r="E144" s="32"/>
      <c r="F144" s="32"/>
      <c r="G144" s="32" t="s">
        <v>253</v>
      </c>
      <c r="H144" s="32" t="s">
        <v>182</v>
      </c>
      <c r="I144" s="32" t="s">
        <v>272</v>
      </c>
      <c r="J144" s="52">
        <v>41384</v>
      </c>
      <c r="K144" s="59" t="s">
        <v>255</v>
      </c>
      <c r="L144" s="31"/>
      <c r="M144" s="32"/>
      <c r="N144" s="33"/>
    </row>
    <row r="145" spans="1:14" s="50" customFormat="1" ht="25.5" customHeight="1" x14ac:dyDescent="0.25">
      <c r="A145" s="25">
        <f t="shared" si="2"/>
        <v>141</v>
      </c>
      <c r="B145" s="86" t="s">
        <v>267</v>
      </c>
      <c r="C145" s="32" t="s">
        <v>215</v>
      </c>
      <c r="D145" s="32" t="s">
        <v>252</v>
      </c>
      <c r="E145" s="32"/>
      <c r="F145" s="32"/>
      <c r="G145" s="32" t="s">
        <v>253</v>
      </c>
      <c r="H145" s="32" t="s">
        <v>182</v>
      </c>
      <c r="I145" s="32" t="s">
        <v>268</v>
      </c>
      <c r="J145" s="52">
        <v>41384</v>
      </c>
      <c r="K145" s="59" t="s">
        <v>255</v>
      </c>
      <c r="L145" s="31"/>
      <c r="M145" s="32"/>
      <c r="N145" s="87"/>
    </row>
    <row r="146" spans="1:14" s="50" customFormat="1" ht="25.5" customHeight="1" x14ac:dyDescent="0.25">
      <c r="A146" s="25">
        <f t="shared" si="2"/>
        <v>142</v>
      </c>
      <c r="B146" s="86" t="s">
        <v>251</v>
      </c>
      <c r="C146" s="32" t="s">
        <v>215</v>
      </c>
      <c r="D146" s="32" t="s">
        <v>252</v>
      </c>
      <c r="E146" s="32"/>
      <c r="F146" s="32"/>
      <c r="G146" s="32" t="s">
        <v>253</v>
      </c>
      <c r="H146" s="32" t="s">
        <v>182</v>
      </c>
      <c r="I146" s="32" t="s">
        <v>254</v>
      </c>
      <c r="J146" s="52">
        <v>41384</v>
      </c>
      <c r="K146" s="59" t="s">
        <v>255</v>
      </c>
      <c r="L146" s="31"/>
      <c r="M146" s="32"/>
      <c r="N146" s="33"/>
    </row>
    <row r="147" spans="1:14" s="50" customFormat="1" ht="25.5" customHeight="1" x14ac:dyDescent="0.25">
      <c r="A147" s="25">
        <f t="shared" si="2"/>
        <v>143</v>
      </c>
      <c r="B147" s="86" t="s">
        <v>273</v>
      </c>
      <c r="C147" s="32" t="s">
        <v>215</v>
      </c>
      <c r="D147" s="32" t="s">
        <v>252</v>
      </c>
      <c r="E147" s="32"/>
      <c r="F147" s="32"/>
      <c r="G147" s="32" t="s">
        <v>253</v>
      </c>
      <c r="H147" s="32" t="s">
        <v>182</v>
      </c>
      <c r="I147" s="32" t="s">
        <v>274</v>
      </c>
      <c r="J147" s="52">
        <v>41384</v>
      </c>
      <c r="K147" s="59" t="s">
        <v>255</v>
      </c>
      <c r="L147" s="31"/>
      <c r="M147" s="32"/>
      <c r="N147" s="33"/>
    </row>
    <row r="148" spans="1:14" s="50" customFormat="1" ht="25.5" customHeight="1" x14ac:dyDescent="0.25">
      <c r="A148" s="25">
        <f t="shared" si="2"/>
        <v>144</v>
      </c>
      <c r="B148" s="86" t="s">
        <v>276</v>
      </c>
      <c r="C148" s="32" t="s">
        <v>277</v>
      </c>
      <c r="D148" s="32" t="s">
        <v>278</v>
      </c>
      <c r="E148" s="32"/>
      <c r="F148" s="32"/>
      <c r="G148" s="32" t="s">
        <v>19</v>
      </c>
      <c r="H148" s="32" t="s">
        <v>20</v>
      </c>
      <c r="I148" s="32" t="s">
        <v>279</v>
      </c>
      <c r="J148" s="52">
        <v>41430</v>
      </c>
      <c r="K148" s="59">
        <v>760</v>
      </c>
      <c r="L148" s="31"/>
      <c r="M148" s="32"/>
      <c r="N148" s="33"/>
    </row>
    <row r="149" spans="1:14" s="50" customFormat="1" ht="25.5" customHeight="1" x14ac:dyDescent="0.25">
      <c r="A149" s="25">
        <f t="shared" si="2"/>
        <v>145</v>
      </c>
      <c r="B149" s="81" t="s">
        <v>426</v>
      </c>
      <c r="C149" s="32"/>
      <c r="D149" s="32" t="s">
        <v>177</v>
      </c>
      <c r="E149" s="32"/>
      <c r="F149" s="32"/>
      <c r="G149" s="31" t="s">
        <v>178</v>
      </c>
      <c r="H149" s="31" t="s">
        <v>176</v>
      </c>
      <c r="I149" s="93" t="s">
        <v>179</v>
      </c>
      <c r="J149" s="68"/>
      <c r="K149" s="85"/>
      <c r="L149" s="31"/>
      <c r="M149" s="32"/>
      <c r="N149" s="33"/>
    </row>
    <row r="150" spans="1:14" s="50" customFormat="1" ht="25.5" customHeight="1" x14ac:dyDescent="0.25">
      <c r="A150" s="25"/>
      <c r="B150" s="82"/>
      <c r="C150" s="32"/>
      <c r="D150" s="32"/>
      <c r="E150" s="32"/>
      <c r="F150" s="32"/>
      <c r="G150" s="31"/>
      <c r="H150" s="31"/>
      <c r="I150" s="93"/>
      <c r="J150" s="68"/>
      <c r="K150" s="69"/>
      <c r="L150" s="31"/>
      <c r="M150" s="32"/>
      <c r="N150" s="33"/>
    </row>
    <row r="151" spans="1:14" s="50" customFormat="1" ht="25.5" customHeight="1" x14ac:dyDescent="0.25">
      <c r="A151" s="25"/>
      <c r="B151" s="82"/>
      <c r="C151" s="32"/>
      <c r="D151" s="32"/>
      <c r="E151" s="32"/>
      <c r="F151" s="32"/>
      <c r="G151" s="31"/>
      <c r="H151" s="31"/>
      <c r="I151" s="93"/>
      <c r="J151" s="68"/>
      <c r="K151" s="69"/>
      <c r="L151" s="31"/>
      <c r="M151" s="32"/>
      <c r="N151" s="33"/>
    </row>
    <row r="152" spans="1:14" s="50" customFormat="1" ht="25.5" customHeight="1" x14ac:dyDescent="0.25">
      <c r="A152" s="25"/>
      <c r="B152" s="82"/>
      <c r="C152" s="32"/>
      <c r="D152" s="32"/>
      <c r="E152" s="32"/>
      <c r="F152" s="32"/>
      <c r="G152" s="31"/>
      <c r="H152" s="31"/>
      <c r="I152" s="93"/>
      <c r="J152" s="68"/>
      <c r="K152" s="69"/>
      <c r="L152" s="31"/>
      <c r="M152" s="32"/>
      <c r="N152" s="33"/>
    </row>
    <row r="153" spans="1:14" s="50" customFormat="1" ht="25.5" customHeight="1" x14ac:dyDescent="0.25">
      <c r="A153" s="25"/>
      <c r="B153" s="82"/>
      <c r="C153" s="32"/>
      <c r="D153" s="32"/>
      <c r="E153" s="32"/>
      <c r="F153" s="32"/>
      <c r="G153" s="31"/>
      <c r="H153" s="31"/>
      <c r="I153" s="93"/>
      <c r="J153" s="68"/>
      <c r="K153" s="69"/>
      <c r="L153" s="31"/>
      <c r="M153" s="32"/>
      <c r="N153" s="33"/>
    </row>
    <row r="154" spans="1:14" s="50" customFormat="1" ht="25.5" customHeight="1" x14ac:dyDescent="0.25">
      <c r="A154" s="25"/>
      <c r="B154" s="82"/>
      <c r="C154" s="32"/>
      <c r="D154" s="32"/>
      <c r="E154" s="32"/>
      <c r="F154" s="32"/>
      <c r="G154" s="31"/>
      <c r="H154" s="31"/>
      <c r="I154" s="93"/>
      <c r="J154" s="68"/>
      <c r="K154" s="69"/>
      <c r="L154" s="31"/>
      <c r="M154" s="32"/>
      <c r="N154" s="33"/>
    </row>
    <row r="155" spans="1:14" s="50" customFormat="1" ht="25.5" customHeight="1" x14ac:dyDescent="0.25">
      <c r="A155" s="25"/>
      <c r="B155" s="82"/>
      <c r="C155" s="32"/>
      <c r="D155" s="32"/>
      <c r="E155" s="32"/>
      <c r="F155" s="32"/>
      <c r="G155" s="31"/>
      <c r="H155" s="31"/>
      <c r="I155" s="93"/>
      <c r="J155" s="68"/>
      <c r="K155" s="69"/>
      <c r="L155" s="31"/>
      <c r="M155" s="32"/>
      <c r="N155" s="33"/>
    </row>
    <row r="156" spans="1:14" s="50" customFormat="1" ht="25.5" customHeight="1" x14ac:dyDescent="0.25">
      <c r="A156" s="25"/>
      <c r="B156" s="82"/>
      <c r="C156" s="32"/>
      <c r="D156" s="32"/>
      <c r="E156" s="32"/>
      <c r="F156" s="32"/>
      <c r="G156" s="31"/>
      <c r="H156" s="31"/>
      <c r="I156" s="93"/>
      <c r="J156" s="68"/>
      <c r="K156" s="69"/>
      <c r="L156" s="31"/>
      <c r="M156" s="32"/>
      <c r="N156" s="33"/>
    </row>
    <row r="157" spans="1:14" s="50" customFormat="1" ht="25.5" customHeight="1" x14ac:dyDescent="0.25">
      <c r="A157" s="25"/>
      <c r="B157" s="82"/>
      <c r="C157" s="32"/>
      <c r="D157" s="32"/>
      <c r="E157" s="32"/>
      <c r="F157" s="32"/>
      <c r="G157" s="31"/>
      <c r="H157" s="31"/>
      <c r="I157" s="93"/>
      <c r="J157" s="68"/>
      <c r="K157" s="69"/>
      <c r="L157" s="31"/>
      <c r="M157" s="32"/>
      <c r="N157" s="33"/>
    </row>
    <row r="158" spans="1:14" s="50" customFormat="1" ht="25.5" customHeight="1" x14ac:dyDescent="0.25">
      <c r="A158" s="25"/>
      <c r="B158" s="82"/>
      <c r="C158" s="32"/>
      <c r="D158" s="32"/>
      <c r="E158" s="32"/>
      <c r="F158" s="32"/>
      <c r="G158" s="31"/>
      <c r="H158" s="31"/>
      <c r="I158" s="93"/>
      <c r="J158" s="68"/>
      <c r="K158" s="69"/>
      <c r="L158" s="31"/>
      <c r="M158" s="32"/>
      <c r="N158" s="33"/>
    </row>
    <row r="159" spans="1:14" s="50" customFormat="1" ht="25.5" customHeight="1" x14ac:dyDescent="0.25">
      <c r="A159" s="25"/>
      <c r="B159" s="82"/>
      <c r="C159" s="32"/>
      <c r="D159" s="32"/>
      <c r="E159" s="32"/>
      <c r="F159" s="32"/>
      <c r="G159" s="31"/>
      <c r="H159" s="31"/>
      <c r="I159" s="93"/>
      <c r="J159" s="68"/>
      <c r="K159" s="69"/>
      <c r="L159" s="31"/>
      <c r="M159" s="32"/>
      <c r="N159" s="33"/>
    </row>
    <row r="160" spans="1:14" s="50" customFormat="1" ht="25.5" customHeight="1" x14ac:dyDescent="0.25">
      <c r="A160" s="25"/>
      <c r="B160" s="82"/>
      <c r="C160" s="32"/>
      <c r="D160" s="32"/>
      <c r="E160" s="32"/>
      <c r="F160" s="32"/>
      <c r="G160" s="31"/>
      <c r="H160" s="31"/>
      <c r="I160" s="93"/>
      <c r="J160" s="68"/>
      <c r="K160" s="69"/>
      <c r="L160" s="31"/>
      <c r="M160" s="32"/>
      <c r="N160" s="33"/>
    </row>
    <row r="161" spans="1:14" s="50" customFormat="1" ht="25.5" customHeight="1" x14ac:dyDescent="0.25">
      <c r="A161" s="25"/>
      <c r="B161" s="82"/>
      <c r="C161" s="32"/>
      <c r="D161" s="32"/>
      <c r="E161" s="32"/>
      <c r="F161" s="32"/>
      <c r="G161" s="31"/>
      <c r="H161" s="31"/>
      <c r="I161" s="93"/>
      <c r="J161" s="68"/>
      <c r="K161" s="69"/>
      <c r="L161" s="31"/>
      <c r="M161" s="32"/>
      <c r="N161" s="33"/>
    </row>
    <row r="162" spans="1:14" s="50" customFormat="1" ht="25.5" customHeight="1" x14ac:dyDescent="0.25">
      <c r="A162" s="25"/>
      <c r="B162" s="82"/>
      <c r="C162" s="32"/>
      <c r="D162" s="32"/>
      <c r="E162" s="32"/>
      <c r="F162" s="32"/>
      <c r="G162" s="31"/>
      <c r="H162" s="31"/>
      <c r="I162" s="93"/>
      <c r="J162" s="68"/>
      <c r="K162" s="69"/>
      <c r="L162" s="31"/>
      <c r="M162" s="32"/>
      <c r="N162" s="33"/>
    </row>
    <row r="163" spans="1:14" s="50" customFormat="1" ht="25.5" customHeight="1" x14ac:dyDescent="0.25">
      <c r="A163" s="25"/>
      <c r="B163" s="82"/>
      <c r="C163" s="32"/>
      <c r="D163" s="32"/>
      <c r="E163" s="32"/>
      <c r="F163" s="32"/>
      <c r="G163" s="31"/>
      <c r="H163" s="31"/>
      <c r="I163" s="93"/>
      <c r="J163" s="68"/>
      <c r="K163" s="69"/>
      <c r="L163" s="31"/>
      <c r="M163" s="32"/>
      <c r="N163" s="33"/>
    </row>
    <row r="164" spans="1:14" s="50" customFormat="1" ht="25.5" customHeight="1" x14ac:dyDescent="0.25">
      <c r="A164" s="25"/>
      <c r="B164" s="82"/>
      <c r="C164" s="32"/>
      <c r="D164" s="32"/>
      <c r="E164" s="32"/>
      <c r="F164" s="32"/>
      <c r="G164" s="31"/>
      <c r="H164" s="31"/>
      <c r="I164" s="93"/>
      <c r="J164" s="68"/>
      <c r="K164" s="69"/>
      <c r="L164" s="31"/>
      <c r="M164" s="32"/>
      <c r="N164" s="33"/>
    </row>
    <row r="165" spans="1:14" s="50" customFormat="1" ht="25.5" customHeight="1" x14ac:dyDescent="0.25">
      <c r="A165" s="25"/>
      <c r="B165" s="82"/>
      <c r="C165" s="32"/>
      <c r="D165" s="32"/>
      <c r="E165" s="32"/>
      <c r="F165" s="32"/>
      <c r="G165" s="31"/>
      <c r="H165" s="31"/>
      <c r="I165" s="93"/>
      <c r="J165" s="68"/>
      <c r="K165" s="69"/>
      <c r="L165" s="31"/>
      <c r="M165" s="32"/>
      <c r="N165" s="33"/>
    </row>
    <row r="166" spans="1:14" s="50" customFormat="1" ht="25.5" customHeight="1" x14ac:dyDescent="0.25">
      <c r="A166" s="25"/>
      <c r="B166" s="82"/>
      <c r="C166" s="32"/>
      <c r="D166" s="32"/>
      <c r="E166" s="32"/>
      <c r="F166" s="32"/>
      <c r="G166" s="31"/>
      <c r="H166" s="31"/>
      <c r="I166" s="93"/>
      <c r="J166" s="68"/>
      <c r="K166" s="69"/>
      <c r="L166" s="31"/>
      <c r="M166" s="32"/>
      <c r="N166" s="33"/>
    </row>
    <row r="167" spans="1:14" s="50" customFormat="1" ht="25.5" customHeight="1" x14ac:dyDescent="0.25">
      <c r="A167" s="25"/>
      <c r="B167" s="82"/>
      <c r="C167" s="32"/>
      <c r="D167" s="32"/>
      <c r="E167" s="32"/>
      <c r="F167" s="32"/>
      <c r="G167" s="31"/>
      <c r="H167" s="31"/>
      <c r="I167" s="93"/>
      <c r="J167" s="68"/>
      <c r="K167" s="69"/>
      <c r="L167" s="31"/>
      <c r="M167" s="32"/>
      <c r="N167" s="33"/>
    </row>
    <row r="168" spans="1:14" s="50" customFormat="1" ht="25.5" customHeight="1" x14ac:dyDescent="0.25">
      <c r="A168" s="25"/>
      <c r="B168" s="82"/>
      <c r="C168" s="32"/>
      <c r="D168" s="32"/>
      <c r="E168" s="32"/>
      <c r="F168" s="32"/>
      <c r="G168" s="31"/>
      <c r="H168" s="31"/>
      <c r="I168" s="93"/>
      <c r="J168" s="68"/>
      <c r="K168" s="69"/>
      <c r="L168" s="31"/>
      <c r="M168" s="32"/>
      <c r="N168" s="33"/>
    </row>
    <row r="169" spans="1:14" s="50" customFormat="1" ht="25.5" customHeight="1" x14ac:dyDescent="0.25">
      <c r="A169" s="25"/>
      <c r="B169" s="82"/>
      <c r="C169" s="32"/>
      <c r="D169" s="32"/>
      <c r="E169" s="32"/>
      <c r="F169" s="32"/>
      <c r="G169" s="31"/>
      <c r="H169" s="31"/>
      <c r="I169" s="93"/>
      <c r="J169" s="68"/>
      <c r="K169" s="69"/>
      <c r="L169" s="31"/>
      <c r="M169" s="32"/>
      <c r="N169" s="33"/>
    </row>
    <row r="170" spans="1:14" s="50" customFormat="1" ht="25.5" customHeight="1" x14ac:dyDescent="0.25">
      <c r="A170" s="25"/>
      <c r="B170" s="82"/>
      <c r="C170" s="32"/>
      <c r="D170" s="32"/>
      <c r="E170" s="32"/>
      <c r="F170" s="32"/>
      <c r="G170" s="31"/>
      <c r="H170" s="31"/>
      <c r="I170" s="93"/>
      <c r="J170" s="68"/>
      <c r="K170" s="69"/>
      <c r="L170" s="31"/>
      <c r="M170" s="32"/>
      <c r="N170" s="33"/>
    </row>
    <row r="171" spans="1:14" s="50" customFormat="1" ht="25.5" customHeight="1" x14ac:dyDescent="0.25">
      <c r="A171" s="25"/>
      <c r="B171" s="82"/>
      <c r="C171" s="32"/>
      <c r="D171" s="32"/>
      <c r="E171" s="32"/>
      <c r="F171" s="32"/>
      <c r="G171" s="31"/>
      <c r="H171" s="31"/>
      <c r="I171" s="93"/>
      <c r="J171" s="68"/>
      <c r="K171" s="69"/>
      <c r="L171" s="31"/>
      <c r="M171" s="32"/>
      <c r="N171" s="33"/>
    </row>
    <row r="172" spans="1:14" s="50" customFormat="1" ht="25.5" customHeight="1" x14ac:dyDescent="0.25">
      <c r="A172" s="25"/>
      <c r="B172" s="82"/>
      <c r="C172" s="32"/>
      <c r="D172" s="32"/>
      <c r="E172" s="32"/>
      <c r="F172" s="32"/>
      <c r="G172" s="31"/>
      <c r="H172" s="31"/>
      <c r="I172" s="93"/>
      <c r="J172" s="68"/>
      <c r="K172" s="69"/>
      <c r="L172" s="31"/>
      <c r="M172" s="32"/>
      <c r="N172" s="33"/>
    </row>
    <row r="173" spans="1:14" s="50" customFormat="1" ht="25.5" customHeight="1" x14ac:dyDescent="0.25">
      <c r="A173" s="25"/>
      <c r="B173" s="82"/>
      <c r="C173" s="32"/>
      <c r="D173" s="32"/>
      <c r="E173" s="32"/>
      <c r="F173" s="32"/>
      <c r="G173" s="31"/>
      <c r="H173" s="31"/>
      <c r="I173" s="93"/>
      <c r="J173" s="68"/>
      <c r="K173" s="69"/>
      <c r="L173" s="31"/>
      <c r="M173" s="32"/>
      <c r="N173" s="33"/>
    </row>
    <row r="174" spans="1:14" s="50" customFormat="1" ht="25.5" customHeight="1" x14ac:dyDescent="0.25">
      <c r="A174" s="25"/>
      <c r="B174" s="82"/>
      <c r="C174" s="32"/>
      <c r="D174" s="32"/>
      <c r="E174" s="32"/>
      <c r="F174" s="32"/>
      <c r="G174" s="31"/>
      <c r="H174" s="31"/>
      <c r="I174" s="93"/>
      <c r="J174" s="68"/>
      <c r="K174" s="69"/>
      <c r="L174" s="31"/>
      <c r="M174" s="32"/>
      <c r="N174" s="33"/>
    </row>
    <row r="175" spans="1:14" s="50" customFormat="1" ht="25.5" customHeight="1" x14ac:dyDescent="0.25">
      <c r="A175" s="25"/>
      <c r="B175" s="82"/>
      <c r="C175" s="32"/>
      <c r="D175" s="32"/>
      <c r="E175" s="32"/>
      <c r="F175" s="32"/>
      <c r="G175" s="31"/>
      <c r="H175" s="31"/>
      <c r="I175" s="93"/>
      <c r="J175" s="68"/>
      <c r="K175" s="69"/>
      <c r="L175" s="31"/>
      <c r="M175" s="32"/>
      <c r="N175" s="33"/>
    </row>
    <row r="176" spans="1:14" s="50" customFormat="1" ht="25.5" customHeight="1" x14ac:dyDescent="0.25">
      <c r="A176" s="25"/>
      <c r="B176" s="82"/>
      <c r="C176" s="32"/>
      <c r="D176" s="32"/>
      <c r="E176" s="32"/>
      <c r="F176" s="32"/>
      <c r="G176" s="31"/>
      <c r="H176" s="31"/>
      <c r="I176" s="93"/>
      <c r="J176" s="68"/>
      <c r="K176" s="69"/>
      <c r="L176" s="31"/>
      <c r="M176" s="32"/>
      <c r="N176" s="33"/>
    </row>
    <row r="177" spans="1:14" s="50" customFormat="1" x14ac:dyDescent="0.25">
      <c r="A177" s="1"/>
      <c r="B177" s="2"/>
      <c r="C177" s="94"/>
      <c r="D177" s="95"/>
      <c r="E177" s="95"/>
      <c r="F177" s="95"/>
      <c r="G177" s="95"/>
      <c r="H177" s="95"/>
      <c r="I177" s="94"/>
      <c r="J177" s="5"/>
      <c r="K177" s="96"/>
      <c r="L177" s="95"/>
      <c r="M177" s="95"/>
      <c r="N177" s="95"/>
    </row>
    <row r="178" spans="1:14" s="50" customFormat="1" x14ac:dyDescent="0.25">
      <c r="A178" s="1"/>
      <c r="B178" s="2"/>
      <c r="C178" s="94"/>
      <c r="D178" s="95"/>
      <c r="E178" s="95"/>
      <c r="F178" s="95"/>
      <c r="G178" s="95"/>
      <c r="H178" s="95"/>
      <c r="I178" s="94"/>
      <c r="J178" s="5"/>
      <c r="K178" s="96"/>
      <c r="L178" s="95"/>
      <c r="M178" s="95"/>
      <c r="N178" s="95"/>
    </row>
    <row r="179" spans="1:14" s="50" customFormat="1" x14ac:dyDescent="0.25">
      <c r="A179" s="1"/>
      <c r="B179" s="2"/>
      <c r="C179" s="94"/>
      <c r="D179" s="95"/>
      <c r="E179" s="95"/>
      <c r="F179" s="95"/>
      <c r="G179" s="95"/>
      <c r="H179" s="95"/>
      <c r="I179" s="94"/>
      <c r="J179" s="5"/>
      <c r="K179" s="96"/>
      <c r="L179" s="95"/>
      <c r="M179" s="95"/>
      <c r="N179" s="95"/>
    </row>
    <row r="180" spans="1:14" s="50" customFormat="1" x14ac:dyDescent="0.25">
      <c r="A180" s="1"/>
      <c r="B180" s="2"/>
      <c r="C180" s="94"/>
      <c r="D180" s="95"/>
      <c r="E180" s="95"/>
      <c r="F180" s="95"/>
      <c r="G180" s="95"/>
      <c r="H180" s="95"/>
      <c r="I180" s="94"/>
      <c r="J180" s="5"/>
      <c r="K180" s="96"/>
      <c r="L180" s="95"/>
      <c r="M180" s="95"/>
      <c r="N180" s="95"/>
    </row>
    <row r="181" spans="1:14" s="50" customFormat="1" x14ac:dyDescent="0.25">
      <c r="A181" s="1"/>
      <c r="B181" s="2"/>
      <c r="C181" s="94"/>
      <c r="D181" s="95"/>
      <c r="E181" s="95"/>
      <c r="F181" s="95"/>
      <c r="G181" s="95"/>
      <c r="H181" s="95"/>
      <c r="I181" s="94"/>
      <c r="J181" s="5"/>
      <c r="K181" s="96"/>
      <c r="L181" s="95"/>
      <c r="M181" s="95"/>
      <c r="N181" s="95"/>
    </row>
    <row r="182" spans="1:14" s="50" customFormat="1" x14ac:dyDescent="0.25">
      <c r="A182" s="1"/>
      <c r="B182" s="2"/>
      <c r="C182" s="94"/>
      <c r="D182" s="95"/>
      <c r="E182" s="95"/>
      <c r="F182" s="95"/>
      <c r="G182" s="95"/>
      <c r="H182" s="95"/>
      <c r="I182" s="94"/>
      <c r="J182" s="5"/>
      <c r="K182" s="96"/>
      <c r="L182" s="95"/>
      <c r="M182" s="95"/>
      <c r="N182" s="95"/>
    </row>
    <row r="183" spans="1:14" s="50" customFormat="1" x14ac:dyDescent="0.25">
      <c r="A183" s="1"/>
      <c r="B183" s="2"/>
      <c r="C183" s="94"/>
      <c r="D183" s="95"/>
      <c r="E183" s="95"/>
      <c r="F183" s="95"/>
      <c r="G183" s="95"/>
      <c r="H183" s="95"/>
      <c r="I183" s="94"/>
      <c r="J183" s="5"/>
      <c r="K183" s="96"/>
      <c r="L183" s="95"/>
      <c r="M183" s="95"/>
      <c r="N183" s="95"/>
    </row>
    <row r="184" spans="1:14" s="50" customFormat="1" x14ac:dyDescent="0.25">
      <c r="A184" s="1"/>
      <c r="B184" s="2"/>
      <c r="C184" s="94"/>
      <c r="D184" s="95"/>
      <c r="E184" s="95"/>
      <c r="F184" s="95"/>
      <c r="G184" s="95"/>
      <c r="H184" s="95"/>
      <c r="I184" s="94"/>
      <c r="J184" s="5"/>
      <c r="K184" s="96"/>
      <c r="L184" s="95"/>
      <c r="M184" s="95"/>
      <c r="N184" s="95"/>
    </row>
    <row r="185" spans="1:14" s="50" customFormat="1" x14ac:dyDescent="0.25">
      <c r="A185" s="1"/>
      <c r="B185" s="2"/>
      <c r="C185" s="94"/>
      <c r="D185" s="95"/>
      <c r="E185" s="95"/>
      <c r="F185" s="95"/>
      <c r="G185" s="95"/>
      <c r="H185" s="95"/>
      <c r="I185" s="94"/>
      <c r="J185" s="5"/>
      <c r="K185" s="96"/>
      <c r="L185" s="95"/>
      <c r="M185" s="95"/>
      <c r="N185" s="95"/>
    </row>
    <row r="186" spans="1:14" s="50" customFormat="1" x14ac:dyDescent="0.25">
      <c r="A186" s="1"/>
      <c r="B186" s="2"/>
      <c r="C186" s="94"/>
      <c r="D186" s="95"/>
      <c r="E186" s="95"/>
      <c r="F186" s="95"/>
      <c r="G186" s="95"/>
      <c r="H186" s="95"/>
      <c r="I186" s="94"/>
      <c r="J186" s="5"/>
      <c r="K186" s="96"/>
      <c r="L186" s="95"/>
      <c r="M186" s="95"/>
      <c r="N186" s="95"/>
    </row>
    <row r="187" spans="1:14" s="50" customFormat="1" x14ac:dyDescent="0.25">
      <c r="A187" s="1"/>
      <c r="B187" s="2"/>
      <c r="C187" s="94"/>
      <c r="D187" s="95"/>
      <c r="E187" s="95"/>
      <c r="F187" s="95"/>
      <c r="G187" s="95"/>
      <c r="H187" s="95"/>
      <c r="I187" s="94"/>
      <c r="J187" s="5"/>
      <c r="K187" s="96"/>
      <c r="L187" s="95"/>
      <c r="M187" s="95"/>
      <c r="N187" s="95"/>
    </row>
    <row r="188" spans="1:14" s="50" customFormat="1" x14ac:dyDescent="0.25">
      <c r="A188" s="1"/>
      <c r="B188" s="2"/>
      <c r="C188" s="94"/>
      <c r="D188" s="95"/>
      <c r="E188" s="95"/>
      <c r="F188" s="95"/>
      <c r="G188" s="95"/>
      <c r="H188" s="95"/>
      <c r="I188" s="94"/>
      <c r="J188" s="5"/>
      <c r="K188" s="96"/>
      <c r="L188" s="95"/>
      <c r="M188" s="95"/>
      <c r="N188" s="95"/>
    </row>
    <row r="189" spans="1:14" s="50" customFormat="1" x14ac:dyDescent="0.25">
      <c r="A189" s="1"/>
      <c r="B189" s="2"/>
      <c r="C189" s="94"/>
      <c r="D189" s="95"/>
      <c r="E189" s="95"/>
      <c r="F189" s="95"/>
      <c r="G189" s="95"/>
      <c r="H189" s="95"/>
      <c r="I189" s="94"/>
      <c r="J189" s="5"/>
      <c r="K189" s="96"/>
      <c r="L189" s="95"/>
      <c r="M189" s="95"/>
      <c r="N189" s="95"/>
    </row>
    <row r="190" spans="1:14" s="50" customFormat="1" x14ac:dyDescent="0.25">
      <c r="A190" s="1"/>
      <c r="B190" s="2"/>
      <c r="C190" s="94"/>
      <c r="D190" s="95"/>
      <c r="E190" s="95"/>
      <c r="F190" s="95"/>
      <c r="G190" s="95"/>
      <c r="H190" s="95"/>
      <c r="I190" s="94"/>
      <c r="J190" s="5"/>
      <c r="K190" s="96"/>
      <c r="L190" s="95"/>
      <c r="M190" s="95"/>
      <c r="N190" s="95"/>
    </row>
    <row r="191" spans="1:14" s="50" customFormat="1" x14ac:dyDescent="0.25">
      <c r="A191" s="1"/>
      <c r="B191" s="2"/>
      <c r="C191" s="94"/>
      <c r="D191" s="95"/>
      <c r="E191" s="95"/>
      <c r="F191" s="95"/>
      <c r="G191" s="95"/>
      <c r="H191" s="95"/>
      <c r="I191" s="94"/>
      <c r="J191" s="5"/>
      <c r="K191" s="96"/>
      <c r="L191" s="95"/>
      <c r="M191" s="95"/>
      <c r="N191" s="95"/>
    </row>
    <row r="192" spans="1:14" s="50" customFormat="1" x14ac:dyDescent="0.25">
      <c r="A192" s="1"/>
      <c r="B192" s="2"/>
      <c r="C192" s="94"/>
      <c r="D192" s="95"/>
      <c r="E192" s="95"/>
      <c r="F192" s="95"/>
      <c r="G192" s="95"/>
      <c r="H192" s="95"/>
      <c r="I192" s="94"/>
      <c r="J192" s="5"/>
      <c r="K192" s="96"/>
      <c r="L192" s="95"/>
      <c r="M192" s="95"/>
      <c r="N192" s="95"/>
    </row>
    <row r="193" spans="1:14" s="50" customFormat="1" x14ac:dyDescent="0.25">
      <c r="A193" s="1"/>
      <c r="B193" s="2"/>
      <c r="C193" s="94"/>
      <c r="D193" s="95"/>
      <c r="E193" s="95"/>
      <c r="F193" s="95"/>
      <c r="G193" s="95"/>
      <c r="H193" s="95"/>
      <c r="I193" s="94"/>
      <c r="J193" s="5"/>
      <c r="K193" s="96"/>
      <c r="L193" s="95"/>
      <c r="M193" s="95"/>
      <c r="N193" s="95"/>
    </row>
    <row r="194" spans="1:14" s="50" customFormat="1" x14ac:dyDescent="0.25">
      <c r="A194" s="1"/>
      <c r="B194" s="2"/>
      <c r="C194" s="94"/>
      <c r="D194" s="95"/>
      <c r="E194" s="95"/>
      <c r="F194" s="95"/>
      <c r="G194" s="95"/>
      <c r="H194" s="95"/>
      <c r="I194" s="94"/>
      <c r="J194" s="5"/>
      <c r="K194" s="96"/>
      <c r="L194" s="95"/>
      <c r="M194" s="95"/>
      <c r="N194" s="95"/>
    </row>
    <row r="195" spans="1:14" s="50" customFormat="1" x14ac:dyDescent="0.25">
      <c r="A195" s="1"/>
      <c r="B195" s="2"/>
      <c r="C195" s="94"/>
      <c r="D195" s="95"/>
      <c r="E195" s="95"/>
      <c r="F195" s="95"/>
      <c r="G195" s="95"/>
      <c r="H195" s="95"/>
      <c r="I195" s="94"/>
      <c r="J195" s="5"/>
      <c r="K195" s="96"/>
      <c r="L195" s="95"/>
      <c r="M195" s="95"/>
      <c r="N195" s="95"/>
    </row>
    <row r="196" spans="1:14" s="50" customFormat="1" x14ac:dyDescent="0.25">
      <c r="A196" s="1"/>
      <c r="B196" s="2"/>
      <c r="C196" s="94"/>
      <c r="D196" s="95"/>
      <c r="E196" s="95"/>
      <c r="F196" s="95"/>
      <c r="G196" s="95"/>
      <c r="H196" s="95"/>
      <c r="I196" s="94"/>
      <c r="J196" s="5"/>
      <c r="K196" s="96"/>
      <c r="L196" s="95"/>
      <c r="M196" s="95"/>
      <c r="N196" s="95"/>
    </row>
    <row r="197" spans="1:14" s="50" customFormat="1" x14ac:dyDescent="0.25">
      <c r="A197" s="1"/>
      <c r="B197" s="2"/>
      <c r="C197" s="94"/>
      <c r="D197" s="95"/>
      <c r="E197" s="95"/>
      <c r="F197" s="95"/>
      <c r="G197" s="95"/>
      <c r="H197" s="95"/>
      <c r="I197" s="94"/>
      <c r="J197" s="5"/>
      <c r="K197" s="96"/>
      <c r="L197" s="95"/>
      <c r="M197" s="95"/>
      <c r="N197" s="95"/>
    </row>
    <row r="198" spans="1:14" s="50" customFormat="1" x14ac:dyDescent="0.25">
      <c r="A198" s="1"/>
      <c r="B198" s="2"/>
      <c r="C198" s="94"/>
      <c r="D198" s="95"/>
      <c r="E198" s="95"/>
      <c r="F198" s="95"/>
      <c r="G198" s="95"/>
      <c r="H198" s="95"/>
      <c r="I198" s="94"/>
      <c r="J198" s="5"/>
      <c r="K198" s="96"/>
      <c r="L198" s="95"/>
      <c r="M198" s="95"/>
      <c r="N198" s="95"/>
    </row>
    <row r="199" spans="1:14" s="50" customFormat="1" x14ac:dyDescent="0.25">
      <c r="A199" s="1"/>
      <c r="B199" s="2"/>
      <c r="C199" s="94"/>
      <c r="D199" s="95"/>
      <c r="E199" s="95"/>
      <c r="F199" s="95"/>
      <c r="G199" s="95"/>
      <c r="H199" s="95"/>
      <c r="I199" s="94"/>
      <c r="J199" s="5"/>
      <c r="K199" s="96"/>
      <c r="L199" s="95"/>
      <c r="M199" s="95"/>
      <c r="N199" s="95"/>
    </row>
    <row r="200" spans="1:14" s="50" customFormat="1" x14ac:dyDescent="0.25">
      <c r="A200" s="1"/>
      <c r="B200" s="2"/>
      <c r="C200" s="94"/>
      <c r="D200" s="95"/>
      <c r="E200" s="95"/>
      <c r="F200" s="95"/>
      <c r="G200" s="95"/>
      <c r="H200" s="95"/>
      <c r="I200" s="94"/>
      <c r="J200" s="5"/>
      <c r="K200" s="96"/>
      <c r="L200" s="95"/>
      <c r="M200" s="95"/>
      <c r="N200" s="95"/>
    </row>
    <row r="201" spans="1:14" s="50" customFormat="1" x14ac:dyDescent="0.25">
      <c r="A201" s="1"/>
      <c r="B201" s="2"/>
      <c r="C201" s="94"/>
      <c r="D201" s="95"/>
      <c r="E201" s="95"/>
      <c r="F201" s="95"/>
      <c r="G201" s="95"/>
      <c r="H201" s="95"/>
      <c r="I201" s="94"/>
      <c r="J201" s="5"/>
      <c r="K201" s="96"/>
      <c r="L201" s="95"/>
      <c r="M201" s="95"/>
      <c r="N201" s="95"/>
    </row>
    <row r="202" spans="1:14" s="50" customFormat="1" x14ac:dyDescent="0.25">
      <c r="A202" s="1"/>
      <c r="B202" s="2"/>
      <c r="C202" s="94"/>
      <c r="D202" s="95"/>
      <c r="E202" s="95"/>
      <c r="F202" s="95"/>
      <c r="G202" s="95"/>
      <c r="H202" s="95"/>
      <c r="I202" s="94"/>
      <c r="J202" s="5"/>
      <c r="K202" s="96"/>
      <c r="L202" s="95"/>
      <c r="M202" s="95"/>
      <c r="N202" s="95"/>
    </row>
    <row r="203" spans="1:14" s="50" customFormat="1" x14ac:dyDescent="0.25">
      <c r="A203" s="1"/>
      <c r="B203" s="2"/>
      <c r="C203" s="94"/>
      <c r="D203" s="95"/>
      <c r="E203" s="95"/>
      <c r="F203" s="95"/>
      <c r="G203" s="95"/>
      <c r="H203" s="95"/>
      <c r="I203" s="94"/>
      <c r="J203" s="5"/>
      <c r="K203" s="96"/>
      <c r="L203" s="95"/>
      <c r="M203" s="95"/>
      <c r="N203" s="95"/>
    </row>
    <row r="204" spans="1:14" s="50" customFormat="1" x14ac:dyDescent="0.25">
      <c r="A204" s="1"/>
      <c r="B204" s="2"/>
      <c r="C204" s="94"/>
      <c r="D204" s="95"/>
      <c r="E204" s="95"/>
      <c r="F204" s="95"/>
      <c r="G204" s="95"/>
      <c r="H204" s="95"/>
      <c r="I204" s="94"/>
      <c r="J204" s="5"/>
      <c r="K204" s="96"/>
      <c r="L204" s="95"/>
      <c r="M204" s="95"/>
      <c r="N204" s="95"/>
    </row>
    <row r="205" spans="1:14" s="50" customFormat="1" x14ac:dyDescent="0.25">
      <c r="A205" s="1"/>
      <c r="B205" s="2"/>
      <c r="C205" s="94"/>
      <c r="D205" s="95"/>
      <c r="E205" s="95"/>
      <c r="F205" s="95"/>
      <c r="G205" s="95"/>
      <c r="H205" s="95"/>
      <c r="I205" s="94"/>
      <c r="J205" s="5"/>
      <c r="K205" s="96"/>
      <c r="L205" s="95"/>
      <c r="M205" s="95"/>
      <c r="N205" s="95"/>
    </row>
    <row r="206" spans="1:14" s="50" customFormat="1" x14ac:dyDescent="0.25">
      <c r="A206" s="1"/>
      <c r="B206" s="2"/>
      <c r="C206" s="94"/>
      <c r="D206" s="95"/>
      <c r="E206" s="95"/>
      <c r="F206" s="95"/>
      <c r="G206" s="95"/>
      <c r="H206" s="95"/>
      <c r="I206" s="94"/>
      <c r="J206" s="5"/>
      <c r="K206" s="96"/>
      <c r="L206" s="95"/>
      <c r="M206" s="95"/>
      <c r="N206" s="95"/>
    </row>
    <row r="207" spans="1:14" s="50" customFormat="1" x14ac:dyDescent="0.25">
      <c r="A207" s="1"/>
      <c r="B207" s="2"/>
      <c r="C207" s="94"/>
      <c r="D207" s="95"/>
      <c r="E207" s="95"/>
      <c r="F207" s="95"/>
      <c r="G207" s="95"/>
      <c r="H207" s="95"/>
      <c r="I207" s="94"/>
      <c r="J207" s="5"/>
      <c r="K207" s="96"/>
      <c r="L207" s="95"/>
      <c r="M207" s="95"/>
      <c r="N207" s="95"/>
    </row>
    <row r="208" spans="1:14" s="50" customFormat="1" x14ac:dyDescent="0.25">
      <c r="A208" s="1"/>
      <c r="B208" s="2"/>
      <c r="C208" s="94"/>
      <c r="D208" s="95"/>
      <c r="E208" s="95"/>
      <c r="F208" s="95"/>
      <c r="G208" s="95"/>
      <c r="H208" s="95"/>
      <c r="I208" s="94"/>
      <c r="J208" s="5"/>
      <c r="K208" s="96"/>
      <c r="L208" s="95"/>
      <c r="M208" s="95"/>
      <c r="N208" s="95"/>
    </row>
    <row r="209" spans="1:14" s="50" customFormat="1" x14ac:dyDescent="0.25">
      <c r="A209" s="1"/>
      <c r="B209" s="2"/>
      <c r="C209" s="94"/>
      <c r="D209" s="95"/>
      <c r="E209" s="95"/>
      <c r="F209" s="95"/>
      <c r="G209" s="95"/>
      <c r="H209" s="95"/>
      <c r="I209" s="94"/>
      <c r="J209" s="5"/>
      <c r="K209" s="96"/>
      <c r="L209" s="95"/>
      <c r="M209" s="95"/>
      <c r="N209" s="95"/>
    </row>
    <row r="210" spans="1:14" s="50" customFormat="1" x14ac:dyDescent="0.25">
      <c r="A210" s="1"/>
      <c r="B210" s="2"/>
      <c r="C210" s="94"/>
      <c r="D210" s="95"/>
      <c r="E210" s="95"/>
      <c r="F210" s="95"/>
      <c r="G210" s="95"/>
      <c r="H210" s="95"/>
      <c r="I210" s="94"/>
      <c r="J210" s="5"/>
      <c r="K210" s="96"/>
      <c r="L210" s="95"/>
      <c r="M210" s="95"/>
      <c r="N210" s="95"/>
    </row>
    <row r="211" spans="1:14" s="50" customFormat="1" x14ac:dyDescent="0.25">
      <c r="A211" s="1"/>
      <c r="B211" s="2"/>
      <c r="C211" s="94"/>
      <c r="D211" s="95"/>
      <c r="E211" s="95"/>
      <c r="F211" s="95"/>
      <c r="G211" s="95"/>
      <c r="H211" s="95"/>
      <c r="I211" s="94"/>
      <c r="J211" s="5"/>
      <c r="K211" s="96"/>
      <c r="L211" s="95"/>
      <c r="M211" s="95"/>
      <c r="N211" s="95"/>
    </row>
    <row r="212" spans="1:14" s="50" customFormat="1" x14ac:dyDescent="0.25">
      <c r="A212" s="1"/>
      <c r="B212" s="2"/>
      <c r="C212" s="94"/>
      <c r="D212" s="95"/>
      <c r="E212" s="95"/>
      <c r="F212" s="95"/>
      <c r="G212" s="95"/>
      <c r="H212" s="95"/>
      <c r="I212" s="94"/>
      <c r="J212" s="5"/>
      <c r="K212" s="96"/>
      <c r="L212" s="95"/>
      <c r="M212" s="95"/>
      <c r="N212" s="95"/>
    </row>
    <row r="213" spans="1:14" s="50" customFormat="1" x14ac:dyDescent="0.25">
      <c r="A213" s="1"/>
      <c r="B213" s="2"/>
      <c r="C213" s="94"/>
      <c r="D213" s="95"/>
      <c r="E213" s="95"/>
      <c r="F213" s="95"/>
      <c r="G213" s="95"/>
      <c r="H213" s="95"/>
      <c r="I213" s="94"/>
      <c r="J213" s="5"/>
      <c r="K213" s="96"/>
      <c r="L213" s="95"/>
      <c r="M213" s="95"/>
      <c r="N213" s="95"/>
    </row>
    <row r="214" spans="1:14" s="50" customFormat="1" x14ac:dyDescent="0.25">
      <c r="A214" s="1"/>
      <c r="B214" s="2"/>
      <c r="C214" s="94"/>
      <c r="D214" s="95"/>
      <c r="E214" s="95"/>
      <c r="F214" s="95"/>
      <c r="G214" s="95"/>
      <c r="H214" s="95"/>
      <c r="I214" s="94"/>
      <c r="J214" s="5"/>
      <c r="K214" s="96"/>
      <c r="L214" s="95"/>
      <c r="M214" s="95"/>
      <c r="N214" s="95"/>
    </row>
    <row r="215" spans="1:14" s="50" customFormat="1" x14ac:dyDescent="0.25">
      <c r="A215" s="1"/>
      <c r="B215" s="2"/>
      <c r="C215" s="94"/>
      <c r="D215" s="95"/>
      <c r="E215" s="95"/>
      <c r="F215" s="95"/>
      <c r="G215" s="95"/>
      <c r="H215" s="95"/>
      <c r="I215" s="94"/>
      <c r="J215" s="5"/>
      <c r="K215" s="96"/>
      <c r="L215" s="95"/>
      <c r="M215" s="95"/>
      <c r="N215" s="95"/>
    </row>
    <row r="216" spans="1:14" s="50" customFormat="1" x14ac:dyDescent="0.25">
      <c r="A216" s="1"/>
      <c r="B216" s="2"/>
      <c r="C216" s="94"/>
      <c r="D216" s="95"/>
      <c r="E216" s="95"/>
      <c r="F216" s="95"/>
      <c r="G216" s="95"/>
      <c r="H216" s="95"/>
      <c r="I216" s="94"/>
      <c r="J216" s="5"/>
      <c r="K216" s="96"/>
      <c r="L216" s="95"/>
      <c r="M216" s="95"/>
      <c r="N216" s="95"/>
    </row>
    <row r="217" spans="1:14" s="50" customFormat="1" x14ac:dyDescent="0.25">
      <c r="A217" s="1"/>
      <c r="B217" s="2"/>
      <c r="C217" s="94"/>
      <c r="D217" s="95"/>
      <c r="E217" s="95"/>
      <c r="F217" s="95"/>
      <c r="G217" s="95"/>
      <c r="H217" s="95"/>
      <c r="I217" s="94"/>
      <c r="J217" s="5"/>
      <c r="K217" s="96"/>
      <c r="L217" s="95"/>
      <c r="M217" s="95"/>
      <c r="N217" s="95"/>
    </row>
    <row r="218" spans="1:14" s="50" customFormat="1" x14ac:dyDescent="0.25">
      <c r="A218" s="1"/>
      <c r="B218" s="2"/>
      <c r="C218" s="94"/>
      <c r="D218" s="95"/>
      <c r="E218" s="95"/>
      <c r="F218" s="95"/>
      <c r="G218" s="95"/>
      <c r="H218" s="95"/>
      <c r="I218" s="94"/>
      <c r="J218" s="5"/>
      <c r="K218" s="96"/>
      <c r="L218" s="95"/>
      <c r="M218" s="95"/>
      <c r="N218" s="95"/>
    </row>
    <row r="219" spans="1:14" s="50" customFormat="1" x14ac:dyDescent="0.25">
      <c r="A219" s="1"/>
      <c r="B219" s="2"/>
      <c r="C219" s="94"/>
      <c r="D219" s="95"/>
      <c r="E219" s="95"/>
      <c r="F219" s="95"/>
      <c r="G219" s="95"/>
      <c r="H219" s="95"/>
      <c r="I219" s="94"/>
      <c r="J219" s="5"/>
      <c r="K219" s="96"/>
      <c r="L219" s="95"/>
      <c r="M219" s="95"/>
      <c r="N219" s="95"/>
    </row>
    <row r="220" spans="1:14" s="50" customFormat="1" x14ac:dyDescent="0.25">
      <c r="A220" s="1"/>
      <c r="B220" s="2"/>
      <c r="C220" s="94"/>
      <c r="D220" s="95"/>
      <c r="E220" s="95"/>
      <c r="F220" s="95"/>
      <c r="G220" s="95"/>
      <c r="H220" s="95"/>
      <c r="I220" s="94"/>
      <c r="J220" s="5"/>
      <c r="K220" s="96"/>
      <c r="L220" s="95"/>
      <c r="M220" s="95"/>
      <c r="N220" s="95"/>
    </row>
    <row r="221" spans="1:14" s="50" customFormat="1" x14ac:dyDescent="0.25">
      <c r="A221" s="1"/>
      <c r="B221" s="2"/>
      <c r="C221" s="94"/>
      <c r="D221" s="95"/>
      <c r="E221" s="95"/>
      <c r="F221" s="95"/>
      <c r="G221" s="95"/>
      <c r="H221" s="95"/>
      <c r="I221" s="94"/>
      <c r="J221" s="5"/>
      <c r="K221" s="96"/>
      <c r="L221" s="95"/>
      <c r="M221" s="95"/>
      <c r="N221" s="95"/>
    </row>
    <row r="222" spans="1:14" s="50" customFormat="1" x14ac:dyDescent="0.25">
      <c r="A222" s="1"/>
      <c r="B222" s="2"/>
      <c r="C222" s="94"/>
      <c r="D222" s="95"/>
      <c r="E222" s="95"/>
      <c r="F222" s="95"/>
      <c r="G222" s="95"/>
      <c r="H222" s="95"/>
      <c r="I222" s="94"/>
      <c r="J222" s="5"/>
      <c r="K222" s="96"/>
      <c r="L222" s="95"/>
      <c r="M222" s="95"/>
      <c r="N222" s="95"/>
    </row>
    <row r="223" spans="1:14" s="50" customFormat="1" x14ac:dyDescent="0.25">
      <c r="A223" s="1"/>
      <c r="B223" s="2"/>
      <c r="C223" s="94"/>
      <c r="D223" s="95"/>
      <c r="E223" s="95"/>
      <c r="F223" s="95"/>
      <c r="G223" s="95"/>
      <c r="H223" s="95"/>
      <c r="I223" s="94"/>
      <c r="J223" s="5"/>
      <c r="K223" s="96"/>
      <c r="L223" s="95"/>
      <c r="M223" s="95"/>
      <c r="N223" s="95"/>
    </row>
    <row r="224" spans="1:14" s="50" customFormat="1" x14ac:dyDescent="0.25">
      <c r="A224" s="1"/>
      <c r="B224" s="2"/>
      <c r="C224" s="94"/>
      <c r="D224" s="95"/>
      <c r="E224" s="95"/>
      <c r="F224" s="95"/>
      <c r="G224" s="95"/>
      <c r="H224" s="95"/>
      <c r="I224" s="94"/>
      <c r="J224" s="5"/>
      <c r="K224" s="96"/>
      <c r="L224" s="95"/>
      <c r="M224" s="95"/>
      <c r="N224" s="95"/>
    </row>
    <row r="225" spans="1:14" s="50" customFormat="1" x14ac:dyDescent="0.25">
      <c r="A225" s="1"/>
      <c r="B225" s="2"/>
      <c r="C225" s="94"/>
      <c r="D225" s="95"/>
      <c r="E225" s="95"/>
      <c r="F225" s="95"/>
      <c r="G225" s="95"/>
      <c r="H225" s="95"/>
      <c r="I225" s="94"/>
      <c r="J225" s="5"/>
      <c r="K225" s="96"/>
      <c r="L225" s="95"/>
      <c r="M225" s="95"/>
      <c r="N225" s="95"/>
    </row>
    <row r="226" spans="1:14" s="50" customFormat="1" x14ac:dyDescent="0.25">
      <c r="A226" s="1"/>
      <c r="B226" s="2"/>
      <c r="C226" s="94"/>
      <c r="D226" s="95"/>
      <c r="E226" s="95"/>
      <c r="F226" s="95"/>
      <c r="G226" s="95"/>
      <c r="H226" s="95"/>
      <c r="I226" s="94"/>
      <c r="J226" s="5"/>
      <c r="K226" s="96"/>
      <c r="L226" s="95"/>
      <c r="M226" s="95"/>
      <c r="N226" s="95"/>
    </row>
    <row r="227" spans="1:14" s="50" customFormat="1" x14ac:dyDescent="0.25">
      <c r="A227" s="1"/>
      <c r="B227" s="2"/>
      <c r="C227" s="94"/>
      <c r="D227" s="95"/>
      <c r="E227" s="95"/>
      <c r="F227" s="95"/>
      <c r="G227" s="95"/>
      <c r="H227" s="95"/>
      <c r="I227" s="94"/>
      <c r="J227" s="5"/>
      <c r="K227" s="96"/>
      <c r="L227" s="95"/>
      <c r="M227" s="95"/>
      <c r="N227" s="95"/>
    </row>
    <row r="228" spans="1:14" s="50" customFormat="1" x14ac:dyDescent="0.25">
      <c r="A228" s="1"/>
      <c r="B228" s="2"/>
      <c r="C228" s="94"/>
      <c r="D228" s="95"/>
      <c r="E228" s="95"/>
      <c r="F228" s="95"/>
      <c r="G228" s="95"/>
      <c r="H228" s="95"/>
      <c r="I228" s="94"/>
      <c r="J228" s="5"/>
      <c r="K228" s="96"/>
      <c r="L228" s="95"/>
      <c r="M228" s="95"/>
      <c r="N228" s="95"/>
    </row>
    <row r="229" spans="1:14" s="50" customFormat="1" x14ac:dyDescent="0.25">
      <c r="A229" s="1"/>
      <c r="B229" s="2"/>
      <c r="C229" s="94"/>
      <c r="D229" s="95"/>
      <c r="E229" s="95"/>
      <c r="F229" s="95"/>
      <c r="G229" s="95"/>
      <c r="H229" s="95"/>
      <c r="I229" s="94"/>
      <c r="J229" s="5"/>
      <c r="K229" s="96"/>
      <c r="L229" s="95"/>
      <c r="M229" s="95"/>
      <c r="N229" s="95"/>
    </row>
    <row r="230" spans="1:14" s="50" customFormat="1" x14ac:dyDescent="0.25">
      <c r="A230" s="1"/>
      <c r="B230" s="2"/>
      <c r="C230" s="94"/>
      <c r="D230" s="95"/>
      <c r="E230" s="95"/>
      <c r="F230" s="95"/>
      <c r="G230" s="95"/>
      <c r="H230" s="95"/>
      <c r="I230" s="94"/>
      <c r="J230" s="5"/>
      <c r="K230" s="96"/>
      <c r="L230" s="95"/>
      <c r="M230" s="95"/>
      <c r="N230" s="95"/>
    </row>
    <row r="231" spans="1:14" s="50" customFormat="1" x14ac:dyDescent="0.25">
      <c r="A231" s="1"/>
      <c r="B231" s="2"/>
      <c r="C231" s="94"/>
      <c r="D231" s="95"/>
      <c r="E231" s="95"/>
      <c r="F231" s="95"/>
      <c r="G231" s="95"/>
      <c r="H231" s="95"/>
      <c r="I231" s="94"/>
      <c r="J231" s="5"/>
      <c r="K231" s="96"/>
      <c r="L231" s="95"/>
      <c r="M231" s="95"/>
      <c r="N231" s="95"/>
    </row>
    <row r="232" spans="1:14" s="50" customFormat="1" x14ac:dyDescent="0.25">
      <c r="A232" s="1"/>
      <c r="B232" s="2"/>
      <c r="C232" s="94"/>
      <c r="D232" s="95"/>
      <c r="E232" s="95"/>
      <c r="F232" s="95"/>
      <c r="G232" s="95"/>
      <c r="H232" s="95"/>
      <c r="I232" s="94"/>
      <c r="J232" s="5"/>
      <c r="K232" s="96"/>
      <c r="L232" s="95"/>
      <c r="M232" s="95"/>
      <c r="N232" s="95"/>
    </row>
    <row r="233" spans="1:14" s="50" customFormat="1" x14ac:dyDescent="0.25">
      <c r="A233" s="1"/>
      <c r="B233" s="2"/>
      <c r="C233" s="94"/>
      <c r="D233" s="95"/>
      <c r="E233" s="95"/>
      <c r="F233" s="95"/>
      <c r="G233" s="95"/>
      <c r="H233" s="95"/>
      <c r="I233" s="94"/>
      <c r="J233" s="5"/>
      <c r="K233" s="96"/>
      <c r="L233" s="95"/>
      <c r="M233" s="95"/>
      <c r="N233" s="95"/>
    </row>
    <row r="234" spans="1:14" s="50" customFormat="1" x14ac:dyDescent="0.25">
      <c r="A234" s="1"/>
      <c r="B234" s="2"/>
      <c r="C234" s="94"/>
      <c r="D234" s="95"/>
      <c r="E234" s="95"/>
      <c r="F234" s="95"/>
      <c r="G234" s="95"/>
      <c r="H234" s="95"/>
      <c r="I234" s="94"/>
      <c r="J234" s="5"/>
      <c r="K234" s="96"/>
      <c r="L234" s="95"/>
      <c r="M234" s="95"/>
      <c r="N234" s="95"/>
    </row>
    <row r="235" spans="1:14" s="50" customFormat="1" x14ac:dyDescent="0.25">
      <c r="A235" s="1"/>
      <c r="B235" s="2"/>
      <c r="C235" s="94"/>
      <c r="D235" s="95"/>
      <c r="E235" s="95"/>
      <c r="F235" s="95"/>
      <c r="G235" s="95"/>
      <c r="H235" s="95"/>
      <c r="I235" s="94"/>
      <c r="J235" s="5"/>
      <c r="K235" s="96"/>
      <c r="L235" s="95"/>
      <c r="M235" s="95"/>
      <c r="N235" s="95"/>
    </row>
    <row r="236" spans="1:14" s="50" customFormat="1" x14ac:dyDescent="0.25">
      <c r="A236" s="1"/>
      <c r="B236" s="2"/>
      <c r="C236" s="94"/>
      <c r="D236" s="95"/>
      <c r="E236" s="95"/>
      <c r="F236" s="95"/>
      <c r="G236" s="95"/>
      <c r="H236" s="95"/>
      <c r="I236" s="94"/>
      <c r="J236" s="5"/>
      <c r="K236" s="96"/>
      <c r="L236" s="95"/>
      <c r="M236" s="95"/>
      <c r="N236" s="95"/>
    </row>
    <row r="237" spans="1:14" s="50" customFormat="1" x14ac:dyDescent="0.25">
      <c r="A237" s="1"/>
      <c r="B237" s="2"/>
      <c r="C237" s="94"/>
      <c r="D237" s="95"/>
      <c r="E237" s="95"/>
      <c r="F237" s="95"/>
      <c r="G237" s="95"/>
      <c r="H237" s="95"/>
      <c r="I237" s="94"/>
      <c r="J237" s="5"/>
      <c r="K237" s="96"/>
      <c r="L237" s="95"/>
      <c r="M237" s="95"/>
      <c r="N237" s="95"/>
    </row>
    <row r="238" spans="1:14" s="50" customFormat="1" x14ac:dyDescent="0.25">
      <c r="A238" s="1"/>
      <c r="B238" s="2"/>
      <c r="C238" s="94"/>
      <c r="D238" s="95"/>
      <c r="E238" s="95"/>
      <c r="F238" s="95"/>
      <c r="G238" s="95"/>
      <c r="H238" s="95"/>
      <c r="I238" s="94"/>
      <c r="J238" s="5"/>
      <c r="K238" s="96"/>
      <c r="L238" s="95"/>
      <c r="M238" s="95"/>
      <c r="N238" s="95"/>
    </row>
    <row r="239" spans="1:14" s="50" customFormat="1" x14ac:dyDescent="0.25">
      <c r="A239" s="1"/>
      <c r="B239" s="2"/>
      <c r="C239" s="94"/>
      <c r="D239" s="95"/>
      <c r="E239" s="95"/>
      <c r="F239" s="95"/>
      <c r="G239" s="95"/>
      <c r="H239" s="95"/>
      <c r="I239" s="94"/>
      <c r="J239" s="5"/>
      <c r="K239" s="96"/>
      <c r="L239" s="95"/>
      <c r="M239" s="95"/>
      <c r="N239" s="95"/>
    </row>
    <row r="240" spans="1:14" s="50" customFormat="1" x14ac:dyDescent="0.25">
      <c r="A240" s="1"/>
      <c r="B240" s="2"/>
      <c r="C240" s="94"/>
      <c r="D240" s="95"/>
      <c r="E240" s="95"/>
      <c r="F240" s="95"/>
      <c r="G240" s="95"/>
      <c r="H240" s="95"/>
      <c r="I240" s="94"/>
      <c r="J240" s="5"/>
      <c r="K240" s="96"/>
      <c r="L240" s="95"/>
      <c r="M240" s="95"/>
      <c r="N240" s="95"/>
    </row>
    <row r="241" spans="1:14" s="50" customFormat="1" x14ac:dyDescent="0.25">
      <c r="A241" s="1"/>
      <c r="B241" s="2"/>
      <c r="C241" s="94"/>
      <c r="D241" s="95"/>
      <c r="E241" s="95"/>
      <c r="F241" s="95"/>
      <c r="G241" s="95"/>
      <c r="H241" s="95"/>
      <c r="I241" s="94"/>
      <c r="J241" s="5"/>
      <c r="K241" s="96"/>
      <c r="L241" s="95"/>
      <c r="M241" s="95"/>
      <c r="N241" s="95"/>
    </row>
    <row r="242" spans="1:14" s="50" customFormat="1" x14ac:dyDescent="0.25">
      <c r="A242" s="1"/>
      <c r="B242" s="2"/>
      <c r="C242" s="94"/>
      <c r="D242" s="95"/>
      <c r="E242" s="95"/>
      <c r="F242" s="95"/>
      <c r="G242" s="95"/>
      <c r="H242" s="95"/>
      <c r="I242" s="94"/>
      <c r="J242" s="5"/>
      <c r="K242" s="96"/>
      <c r="L242" s="95"/>
      <c r="M242" s="95"/>
      <c r="N242" s="95"/>
    </row>
    <row r="243" spans="1:14" s="50" customFormat="1" x14ac:dyDescent="0.25">
      <c r="A243" s="1"/>
      <c r="B243" s="2"/>
      <c r="C243" s="94"/>
      <c r="D243" s="95"/>
      <c r="E243" s="95"/>
      <c r="F243" s="95"/>
      <c r="G243" s="95"/>
      <c r="H243" s="95"/>
      <c r="I243" s="94"/>
      <c r="J243" s="5"/>
      <c r="K243" s="96"/>
      <c r="L243" s="95"/>
      <c r="M243" s="95"/>
      <c r="N243" s="95"/>
    </row>
    <row r="244" spans="1:14" s="50" customFormat="1" x14ac:dyDescent="0.25">
      <c r="A244" s="1"/>
      <c r="B244" s="2"/>
      <c r="C244" s="94"/>
      <c r="D244" s="95"/>
      <c r="E244" s="95"/>
      <c r="F244" s="95"/>
      <c r="G244" s="95"/>
      <c r="H244" s="95"/>
      <c r="I244" s="94"/>
      <c r="J244" s="5"/>
      <c r="K244" s="96"/>
      <c r="L244" s="95"/>
      <c r="M244" s="95"/>
      <c r="N244" s="95"/>
    </row>
    <row r="245" spans="1:14" s="50" customFormat="1" x14ac:dyDescent="0.25">
      <c r="A245" s="1"/>
      <c r="B245" s="2"/>
      <c r="C245" s="94"/>
      <c r="D245" s="95"/>
      <c r="E245" s="95"/>
      <c r="F245" s="95"/>
      <c r="G245" s="95"/>
      <c r="H245" s="95"/>
      <c r="I245" s="94"/>
      <c r="J245" s="5"/>
      <c r="K245" s="96"/>
      <c r="L245" s="95"/>
      <c r="M245" s="95"/>
      <c r="N245" s="95"/>
    </row>
    <row r="246" spans="1:14" s="50" customFormat="1" x14ac:dyDescent="0.25">
      <c r="A246" s="1"/>
      <c r="B246" s="2"/>
      <c r="C246" s="94"/>
      <c r="D246" s="95"/>
      <c r="E246" s="95"/>
      <c r="F246" s="95"/>
      <c r="G246" s="95"/>
      <c r="H246" s="95"/>
      <c r="I246" s="94"/>
      <c r="J246" s="5"/>
      <c r="K246" s="96"/>
      <c r="L246" s="95"/>
      <c r="M246" s="95"/>
      <c r="N246" s="95"/>
    </row>
    <row r="247" spans="1:14" s="50" customFormat="1" x14ac:dyDescent="0.25">
      <c r="A247" s="1"/>
      <c r="B247" s="2"/>
      <c r="C247" s="94"/>
      <c r="D247" s="95"/>
      <c r="E247" s="95"/>
      <c r="F247" s="95"/>
      <c r="G247" s="95"/>
      <c r="H247" s="95"/>
      <c r="I247" s="94"/>
      <c r="J247" s="5"/>
      <c r="K247" s="96"/>
      <c r="L247" s="95"/>
      <c r="M247" s="95"/>
      <c r="N247" s="95"/>
    </row>
    <row r="248" spans="1:14" s="50" customFormat="1" x14ac:dyDescent="0.25">
      <c r="A248" s="1"/>
      <c r="B248" s="2"/>
      <c r="C248" s="94"/>
      <c r="D248" s="95"/>
      <c r="E248" s="95"/>
      <c r="F248" s="95"/>
      <c r="G248" s="95"/>
      <c r="H248" s="95"/>
      <c r="I248" s="94"/>
      <c r="J248" s="5"/>
      <c r="K248" s="96"/>
      <c r="L248" s="95"/>
      <c r="M248" s="95"/>
      <c r="N248" s="95"/>
    </row>
    <row r="249" spans="1:14" s="50" customFormat="1" x14ac:dyDescent="0.25">
      <c r="A249" s="1"/>
      <c r="B249" s="2"/>
      <c r="C249" s="94"/>
      <c r="D249" s="95"/>
      <c r="E249" s="95"/>
      <c r="F249" s="95"/>
      <c r="G249" s="95"/>
      <c r="H249" s="95"/>
      <c r="I249" s="94"/>
      <c r="J249" s="5"/>
      <c r="K249" s="96"/>
      <c r="L249" s="95"/>
      <c r="M249" s="95"/>
      <c r="N249" s="95"/>
    </row>
    <row r="250" spans="1:14" s="50" customFormat="1" x14ac:dyDescent="0.25">
      <c r="A250" s="1"/>
      <c r="B250" s="2"/>
      <c r="C250" s="94"/>
      <c r="D250" s="95"/>
      <c r="E250" s="95"/>
      <c r="F250" s="95"/>
      <c r="G250" s="95"/>
      <c r="H250" s="95"/>
      <c r="I250" s="94"/>
      <c r="J250" s="5"/>
      <c r="K250" s="96"/>
      <c r="L250" s="95"/>
      <c r="M250" s="95"/>
      <c r="N250" s="95"/>
    </row>
    <row r="251" spans="1:14" s="50" customFormat="1" x14ac:dyDescent="0.25">
      <c r="A251" s="1"/>
      <c r="B251" s="2"/>
      <c r="C251" s="94"/>
      <c r="D251" s="95"/>
      <c r="E251" s="95"/>
      <c r="F251" s="95"/>
      <c r="G251" s="95"/>
      <c r="H251" s="95"/>
      <c r="I251" s="94"/>
      <c r="J251" s="5"/>
      <c r="K251" s="96"/>
      <c r="L251" s="95"/>
      <c r="M251" s="95"/>
      <c r="N251" s="95"/>
    </row>
    <row r="252" spans="1:14" s="50" customFormat="1" x14ac:dyDescent="0.25">
      <c r="A252" s="1"/>
      <c r="B252" s="2"/>
      <c r="C252" s="94"/>
      <c r="D252" s="95"/>
      <c r="E252" s="95"/>
      <c r="F252" s="95"/>
      <c r="G252" s="95"/>
      <c r="H252" s="95"/>
      <c r="I252" s="94"/>
      <c r="J252" s="5"/>
      <c r="K252" s="96"/>
      <c r="L252" s="95"/>
      <c r="M252" s="95"/>
      <c r="N252" s="95"/>
    </row>
    <row r="253" spans="1:14" s="50" customFormat="1" x14ac:dyDescent="0.25">
      <c r="A253" s="1"/>
      <c r="B253" s="2"/>
      <c r="C253" s="94"/>
      <c r="D253" s="95"/>
      <c r="E253" s="95"/>
      <c r="F253" s="95"/>
      <c r="G253" s="95"/>
      <c r="H253" s="95"/>
      <c r="I253" s="94"/>
      <c r="J253" s="5"/>
      <c r="K253" s="96"/>
      <c r="L253" s="95"/>
      <c r="M253" s="95"/>
      <c r="N253" s="95"/>
    </row>
    <row r="254" spans="1:14" s="50" customFormat="1" x14ac:dyDescent="0.25">
      <c r="A254" s="1"/>
      <c r="B254" s="2"/>
      <c r="C254" s="94"/>
      <c r="D254" s="95"/>
      <c r="E254" s="95"/>
      <c r="F254" s="95"/>
      <c r="G254" s="95"/>
      <c r="H254" s="95"/>
      <c r="I254" s="94"/>
      <c r="J254" s="5"/>
      <c r="K254" s="96"/>
      <c r="L254" s="95"/>
      <c r="M254" s="95"/>
      <c r="N254" s="95"/>
    </row>
    <row r="255" spans="1:14" s="50" customFormat="1" x14ac:dyDescent="0.25">
      <c r="A255" s="1"/>
      <c r="B255" s="2"/>
      <c r="C255" s="94"/>
      <c r="D255" s="95"/>
      <c r="E255" s="95"/>
      <c r="F255" s="95"/>
      <c r="G255" s="95"/>
      <c r="H255" s="95"/>
      <c r="I255" s="94"/>
      <c r="J255" s="5"/>
      <c r="K255" s="96"/>
      <c r="L255" s="95"/>
      <c r="M255" s="95"/>
      <c r="N255" s="95"/>
    </row>
    <row r="256" spans="1:14" s="50" customFormat="1" x14ac:dyDescent="0.25">
      <c r="A256" s="1"/>
      <c r="B256" s="2"/>
      <c r="C256" s="94"/>
      <c r="D256" s="95"/>
      <c r="E256" s="95"/>
      <c r="F256" s="95"/>
      <c r="G256" s="95"/>
      <c r="H256" s="95"/>
      <c r="I256" s="94"/>
      <c r="J256" s="5"/>
      <c r="K256" s="96"/>
      <c r="L256" s="95"/>
      <c r="M256" s="95"/>
      <c r="N256" s="95"/>
    </row>
    <row r="257" spans="1:14" s="50" customFormat="1" x14ac:dyDescent="0.25">
      <c r="A257" s="1"/>
      <c r="B257" s="2"/>
      <c r="C257" s="94"/>
      <c r="D257" s="95"/>
      <c r="E257" s="95"/>
      <c r="F257" s="95"/>
      <c r="G257" s="95"/>
      <c r="H257" s="95"/>
      <c r="I257" s="94"/>
      <c r="J257" s="5"/>
      <c r="K257" s="96"/>
      <c r="L257" s="95"/>
      <c r="M257" s="95"/>
      <c r="N257" s="95"/>
    </row>
    <row r="258" spans="1:14" s="50" customFormat="1" x14ac:dyDescent="0.25">
      <c r="A258" s="1"/>
      <c r="B258" s="2"/>
      <c r="C258" s="94"/>
      <c r="D258" s="95"/>
      <c r="E258" s="95"/>
      <c r="F258" s="95"/>
      <c r="G258" s="95"/>
      <c r="H258" s="95"/>
      <c r="I258" s="94"/>
      <c r="J258" s="5"/>
      <c r="K258" s="96"/>
      <c r="L258" s="95"/>
      <c r="M258" s="95"/>
      <c r="N258" s="95"/>
    </row>
    <row r="259" spans="1:14" s="50" customFormat="1" x14ac:dyDescent="0.25">
      <c r="A259" s="1"/>
      <c r="B259" s="2"/>
      <c r="C259" s="94"/>
      <c r="D259" s="95"/>
      <c r="E259" s="95"/>
      <c r="F259" s="95"/>
      <c r="G259" s="95"/>
      <c r="H259" s="95"/>
      <c r="I259" s="94"/>
      <c r="J259" s="5"/>
      <c r="K259" s="96"/>
      <c r="L259" s="95"/>
      <c r="M259" s="95"/>
      <c r="N259" s="95"/>
    </row>
    <row r="260" spans="1:14" s="50" customFormat="1" x14ac:dyDescent="0.25">
      <c r="A260" s="1"/>
      <c r="B260" s="2"/>
      <c r="C260" s="94"/>
      <c r="D260" s="95"/>
      <c r="E260" s="95"/>
      <c r="F260" s="95"/>
      <c r="G260" s="95"/>
      <c r="H260" s="95"/>
      <c r="I260" s="94"/>
      <c r="J260" s="5"/>
      <c r="K260" s="96"/>
      <c r="L260" s="95"/>
      <c r="M260" s="95"/>
      <c r="N260" s="95"/>
    </row>
    <row r="261" spans="1:14" s="50" customFormat="1" x14ac:dyDescent="0.25">
      <c r="A261" s="1"/>
      <c r="B261" s="2"/>
      <c r="C261" s="94"/>
      <c r="D261" s="95"/>
      <c r="E261" s="95"/>
      <c r="F261" s="95"/>
      <c r="G261" s="95"/>
      <c r="H261" s="95"/>
      <c r="I261" s="94"/>
      <c r="J261" s="5"/>
      <c r="K261" s="96"/>
      <c r="L261" s="95"/>
      <c r="M261" s="95"/>
      <c r="N261" s="95"/>
    </row>
    <row r="262" spans="1:14" s="50" customFormat="1" x14ac:dyDescent="0.25">
      <c r="A262" s="1"/>
      <c r="B262" s="2"/>
      <c r="C262" s="94"/>
      <c r="D262" s="95"/>
      <c r="E262" s="95"/>
      <c r="F262" s="95"/>
      <c r="G262" s="95"/>
      <c r="H262" s="95"/>
      <c r="I262" s="94"/>
      <c r="J262" s="5"/>
      <c r="K262" s="96"/>
      <c r="L262" s="95"/>
      <c r="M262" s="95"/>
      <c r="N262" s="95"/>
    </row>
    <row r="263" spans="1:14" s="50" customFormat="1" x14ac:dyDescent="0.25">
      <c r="A263" s="1"/>
      <c r="B263" s="2"/>
      <c r="C263" s="94"/>
      <c r="D263" s="95"/>
      <c r="E263" s="95"/>
      <c r="F263" s="95"/>
      <c r="G263" s="95"/>
      <c r="H263" s="95"/>
      <c r="I263" s="94"/>
      <c r="J263" s="5"/>
      <c r="K263" s="96"/>
      <c r="L263" s="95"/>
      <c r="M263" s="95"/>
      <c r="N263" s="95"/>
    </row>
    <row r="264" spans="1:14" s="50" customFormat="1" x14ac:dyDescent="0.25">
      <c r="A264" s="1"/>
      <c r="B264" s="2"/>
      <c r="C264" s="94"/>
      <c r="D264" s="95"/>
      <c r="E264" s="95"/>
      <c r="F264" s="95"/>
      <c r="G264" s="95"/>
      <c r="H264" s="95"/>
      <c r="I264" s="94"/>
      <c r="J264" s="5"/>
      <c r="K264" s="96"/>
      <c r="L264" s="95"/>
      <c r="M264" s="95"/>
      <c r="N264" s="95"/>
    </row>
    <row r="265" spans="1:14" s="50" customFormat="1" x14ac:dyDescent="0.25">
      <c r="A265" s="1"/>
      <c r="B265" s="2"/>
      <c r="C265" s="94"/>
      <c r="D265" s="95"/>
      <c r="E265" s="95"/>
      <c r="F265" s="95"/>
      <c r="G265" s="95"/>
      <c r="H265" s="95"/>
      <c r="I265" s="94"/>
      <c r="J265" s="5"/>
      <c r="K265" s="96"/>
      <c r="L265" s="95"/>
      <c r="M265" s="95"/>
      <c r="N265" s="95"/>
    </row>
    <row r="266" spans="1:14" s="50" customFormat="1" x14ac:dyDescent="0.25">
      <c r="A266" s="1"/>
      <c r="B266" s="2"/>
      <c r="C266" s="94"/>
      <c r="D266" s="95"/>
      <c r="E266" s="95"/>
      <c r="F266" s="95"/>
      <c r="G266" s="95"/>
      <c r="H266" s="95"/>
      <c r="I266" s="94"/>
      <c r="J266" s="5"/>
      <c r="K266" s="96"/>
      <c r="L266" s="95"/>
      <c r="M266" s="95"/>
      <c r="N266" s="95"/>
    </row>
    <row r="267" spans="1:14" s="50" customFormat="1" x14ac:dyDescent="0.25">
      <c r="A267" s="1"/>
      <c r="B267" s="2"/>
      <c r="C267" s="94"/>
      <c r="D267" s="95"/>
      <c r="E267" s="95"/>
      <c r="F267" s="95"/>
      <c r="G267" s="95"/>
      <c r="H267" s="95"/>
      <c r="I267" s="94"/>
      <c r="J267" s="5"/>
      <c r="K267" s="96"/>
      <c r="L267" s="95"/>
      <c r="M267" s="95"/>
      <c r="N267" s="95"/>
    </row>
    <row r="268" spans="1:14" s="50" customFormat="1" x14ac:dyDescent="0.25">
      <c r="A268" s="1"/>
      <c r="B268" s="2"/>
      <c r="C268" s="94"/>
      <c r="D268" s="95"/>
      <c r="E268" s="95"/>
      <c r="F268" s="95"/>
      <c r="G268" s="95"/>
      <c r="H268" s="95"/>
      <c r="I268" s="94"/>
      <c r="J268" s="5"/>
      <c r="K268" s="96"/>
      <c r="L268" s="95"/>
      <c r="M268" s="95"/>
      <c r="N268" s="95"/>
    </row>
    <row r="269" spans="1:14" s="50" customFormat="1" x14ac:dyDescent="0.25">
      <c r="A269" s="1"/>
      <c r="B269" s="2"/>
      <c r="C269" s="94"/>
      <c r="D269" s="95"/>
      <c r="E269" s="95"/>
      <c r="F269" s="95"/>
      <c r="G269" s="95"/>
      <c r="H269" s="95"/>
      <c r="I269" s="94"/>
      <c r="J269" s="5"/>
      <c r="K269" s="96"/>
      <c r="L269" s="95"/>
      <c r="M269" s="95"/>
      <c r="N269" s="95"/>
    </row>
    <row r="270" spans="1:14" s="50" customFormat="1" x14ac:dyDescent="0.25">
      <c r="A270" s="1"/>
      <c r="B270" s="2"/>
      <c r="C270" s="94"/>
      <c r="D270" s="95"/>
      <c r="E270" s="95"/>
      <c r="F270" s="95"/>
      <c r="G270" s="95"/>
      <c r="H270" s="95"/>
      <c r="I270" s="94"/>
      <c r="J270" s="5"/>
      <c r="K270" s="96"/>
      <c r="L270" s="95"/>
      <c r="M270" s="95"/>
      <c r="N270" s="95"/>
    </row>
    <row r="271" spans="1:14" s="50" customFormat="1" x14ac:dyDescent="0.25">
      <c r="A271" s="1"/>
      <c r="B271" s="2"/>
      <c r="C271" s="94"/>
      <c r="D271" s="95"/>
      <c r="E271" s="95"/>
      <c r="F271" s="95"/>
      <c r="G271" s="95"/>
      <c r="H271" s="95"/>
      <c r="I271" s="94"/>
      <c r="J271" s="5"/>
      <c r="K271" s="96"/>
      <c r="L271" s="95"/>
      <c r="M271" s="95"/>
      <c r="N271" s="95"/>
    </row>
    <row r="272" spans="1:14" s="50" customFormat="1" x14ac:dyDescent="0.25">
      <c r="A272" s="1"/>
      <c r="B272" s="2"/>
      <c r="C272" s="94"/>
      <c r="D272" s="95"/>
      <c r="E272" s="95"/>
      <c r="F272" s="95"/>
      <c r="G272" s="95"/>
      <c r="H272" s="95"/>
      <c r="I272" s="94"/>
      <c r="J272" s="5"/>
      <c r="K272" s="96"/>
      <c r="L272" s="95"/>
      <c r="M272" s="95"/>
      <c r="N272" s="95"/>
    </row>
    <row r="273" spans="1:14" s="50" customFormat="1" x14ac:dyDescent="0.25">
      <c r="A273" s="1"/>
      <c r="B273" s="2"/>
      <c r="C273" s="94"/>
      <c r="D273" s="95"/>
      <c r="E273" s="95"/>
      <c r="F273" s="95"/>
      <c r="G273" s="95"/>
      <c r="H273" s="95"/>
      <c r="I273" s="94"/>
      <c r="J273" s="5"/>
      <c r="K273" s="96"/>
      <c r="L273" s="95"/>
      <c r="M273" s="95"/>
      <c r="N273" s="95"/>
    </row>
    <row r="274" spans="1:14" s="50" customFormat="1" x14ac:dyDescent="0.25">
      <c r="A274" s="1"/>
      <c r="B274" s="2"/>
      <c r="C274" s="94"/>
      <c r="D274" s="95"/>
      <c r="E274" s="95"/>
      <c r="F274" s="95"/>
      <c r="G274" s="95"/>
      <c r="H274" s="95"/>
      <c r="I274" s="94"/>
      <c r="J274" s="5"/>
      <c r="K274" s="96"/>
      <c r="L274" s="95"/>
      <c r="M274" s="95"/>
      <c r="N274" s="95"/>
    </row>
    <row r="275" spans="1:14" s="50" customFormat="1" x14ac:dyDescent="0.25">
      <c r="A275" s="1"/>
      <c r="B275" s="2"/>
      <c r="C275" s="94"/>
      <c r="D275" s="95"/>
      <c r="E275" s="95"/>
      <c r="F275" s="95"/>
      <c r="G275" s="95"/>
      <c r="H275" s="95"/>
      <c r="I275" s="94"/>
      <c r="J275" s="5"/>
      <c r="K275" s="96"/>
      <c r="L275" s="95"/>
      <c r="M275" s="95"/>
      <c r="N275" s="95"/>
    </row>
    <row r="276" spans="1:14" s="50" customFormat="1" x14ac:dyDescent="0.25">
      <c r="A276" s="1"/>
      <c r="B276" s="2"/>
      <c r="C276" s="94"/>
      <c r="D276" s="95"/>
      <c r="E276" s="95"/>
      <c r="F276" s="95"/>
      <c r="G276" s="95"/>
      <c r="H276" s="95"/>
      <c r="I276" s="94"/>
      <c r="J276" s="5"/>
      <c r="K276" s="96"/>
      <c r="L276" s="95"/>
      <c r="M276" s="95"/>
      <c r="N276" s="95"/>
    </row>
    <row r="277" spans="1:14" s="50" customFormat="1" x14ac:dyDescent="0.25">
      <c r="A277" s="1"/>
      <c r="B277" s="2"/>
      <c r="C277" s="94"/>
      <c r="D277" s="95"/>
      <c r="E277" s="95"/>
      <c r="F277" s="95"/>
      <c r="G277" s="95"/>
      <c r="H277" s="95"/>
      <c r="I277" s="94"/>
      <c r="J277" s="5"/>
      <c r="K277" s="96"/>
      <c r="L277" s="95"/>
      <c r="M277" s="95"/>
      <c r="N277" s="95"/>
    </row>
    <row r="278" spans="1:14" s="50" customFormat="1" x14ac:dyDescent="0.25">
      <c r="A278" s="1"/>
      <c r="B278" s="2"/>
      <c r="C278" s="94"/>
      <c r="D278" s="95"/>
      <c r="E278" s="95"/>
      <c r="F278" s="95"/>
      <c r="G278" s="95"/>
      <c r="H278" s="95"/>
      <c r="I278" s="94"/>
      <c r="J278" s="5"/>
      <c r="K278" s="96"/>
      <c r="L278" s="95"/>
      <c r="M278" s="95"/>
      <c r="N278" s="95"/>
    </row>
    <row r="279" spans="1:14" s="50" customFormat="1" x14ac:dyDescent="0.25">
      <c r="A279" s="1"/>
      <c r="B279" s="2"/>
      <c r="C279" s="94"/>
      <c r="D279" s="95"/>
      <c r="E279" s="95"/>
      <c r="F279" s="95"/>
      <c r="G279" s="95"/>
      <c r="H279" s="95"/>
      <c r="I279" s="94"/>
      <c r="J279" s="5"/>
      <c r="K279" s="96"/>
      <c r="L279" s="95"/>
      <c r="M279" s="95"/>
      <c r="N279" s="95"/>
    </row>
    <row r="280" spans="1:14" s="50" customFormat="1" x14ac:dyDescent="0.25">
      <c r="A280" s="1"/>
      <c r="B280" s="2"/>
      <c r="C280" s="94"/>
      <c r="D280" s="95"/>
      <c r="E280" s="95"/>
      <c r="F280" s="95"/>
      <c r="G280" s="95"/>
      <c r="H280" s="95"/>
      <c r="I280" s="94"/>
      <c r="J280" s="5"/>
      <c r="K280" s="96"/>
      <c r="L280" s="95"/>
      <c r="M280" s="95"/>
      <c r="N280" s="95"/>
    </row>
    <row r="281" spans="1:14" s="50" customFormat="1" x14ac:dyDescent="0.25">
      <c r="A281" s="1"/>
      <c r="B281" s="2"/>
      <c r="C281" s="94"/>
      <c r="D281" s="95"/>
      <c r="E281" s="95"/>
      <c r="F281" s="95"/>
      <c r="G281" s="95"/>
      <c r="H281" s="95"/>
      <c r="I281" s="94"/>
      <c r="J281" s="5"/>
      <c r="K281" s="96"/>
      <c r="L281" s="95"/>
      <c r="M281" s="95"/>
      <c r="N281" s="95"/>
    </row>
    <row r="282" spans="1:14" s="50" customFormat="1" x14ac:dyDescent="0.25">
      <c r="A282" s="1"/>
      <c r="B282" s="2"/>
      <c r="C282" s="94"/>
      <c r="D282" s="95"/>
      <c r="E282" s="95"/>
      <c r="F282" s="95"/>
      <c r="G282" s="95"/>
      <c r="H282" s="95"/>
      <c r="I282" s="94"/>
      <c r="J282" s="5"/>
      <c r="K282" s="96"/>
      <c r="L282" s="95"/>
      <c r="M282" s="95"/>
      <c r="N282" s="95"/>
    </row>
    <row r="283" spans="1:14" s="50" customFormat="1" x14ac:dyDescent="0.25">
      <c r="A283" s="1"/>
      <c r="B283" s="2"/>
      <c r="C283" s="94"/>
      <c r="D283" s="95"/>
      <c r="E283" s="95"/>
      <c r="F283" s="95"/>
      <c r="G283" s="95"/>
      <c r="H283" s="95"/>
      <c r="I283" s="94"/>
      <c r="J283" s="5"/>
      <c r="K283" s="96"/>
      <c r="L283" s="95"/>
      <c r="M283" s="95"/>
      <c r="N283" s="95"/>
    </row>
    <row r="284" spans="1:14" s="50" customFormat="1" x14ac:dyDescent="0.25">
      <c r="A284" s="1"/>
      <c r="B284" s="2"/>
      <c r="C284" s="94"/>
      <c r="D284" s="95"/>
      <c r="E284" s="95"/>
      <c r="F284" s="95"/>
      <c r="G284" s="95"/>
      <c r="H284" s="95"/>
      <c r="I284" s="94"/>
      <c r="J284" s="5"/>
      <c r="K284" s="96"/>
      <c r="L284" s="95"/>
      <c r="M284" s="95"/>
      <c r="N284" s="95"/>
    </row>
    <row r="285" spans="1:14" s="50" customFormat="1" x14ac:dyDescent="0.25">
      <c r="A285" s="1"/>
      <c r="B285" s="2"/>
      <c r="C285" s="94"/>
      <c r="D285" s="95"/>
      <c r="E285" s="95"/>
      <c r="F285" s="95"/>
      <c r="G285" s="95"/>
      <c r="H285" s="95"/>
      <c r="I285" s="94"/>
      <c r="J285" s="5"/>
      <c r="K285" s="96"/>
      <c r="L285" s="95"/>
      <c r="M285" s="95"/>
      <c r="N285" s="95"/>
    </row>
    <row r="286" spans="1:14" s="50" customFormat="1" x14ac:dyDescent="0.25">
      <c r="A286" s="1"/>
      <c r="B286" s="2"/>
      <c r="C286" s="94"/>
      <c r="D286" s="95"/>
      <c r="E286" s="95"/>
      <c r="F286" s="95"/>
      <c r="G286" s="95"/>
      <c r="H286" s="95"/>
      <c r="I286" s="94"/>
      <c r="J286" s="5"/>
      <c r="K286" s="96"/>
      <c r="L286" s="95"/>
      <c r="M286" s="95"/>
      <c r="N286" s="95"/>
    </row>
    <row r="287" spans="1:14" s="50" customFormat="1" x14ac:dyDescent="0.25">
      <c r="A287" s="1"/>
      <c r="B287" s="2"/>
      <c r="C287" s="94"/>
      <c r="D287" s="95"/>
      <c r="E287" s="95"/>
      <c r="F287" s="95"/>
      <c r="G287" s="95"/>
      <c r="H287" s="95"/>
      <c r="I287" s="94"/>
      <c r="J287" s="5"/>
      <c r="K287" s="96"/>
      <c r="L287" s="95"/>
      <c r="M287" s="95"/>
      <c r="N287" s="95"/>
    </row>
    <row r="288" spans="1:14" s="50" customFormat="1" x14ac:dyDescent="0.25">
      <c r="A288" s="1"/>
      <c r="B288" s="2"/>
      <c r="C288" s="94"/>
      <c r="D288" s="95"/>
      <c r="E288" s="95"/>
      <c r="F288" s="95"/>
      <c r="G288" s="95"/>
      <c r="H288" s="95"/>
      <c r="I288" s="94"/>
      <c r="J288" s="5"/>
      <c r="K288" s="96"/>
      <c r="L288" s="95"/>
      <c r="M288" s="95"/>
      <c r="N288" s="95"/>
    </row>
    <row r="289" spans="1:14" s="50" customFormat="1" x14ac:dyDescent="0.25">
      <c r="A289" s="1"/>
      <c r="B289" s="2"/>
      <c r="C289" s="94"/>
      <c r="D289" s="95"/>
      <c r="E289" s="95"/>
      <c r="F289" s="95"/>
      <c r="G289" s="95"/>
      <c r="H289" s="95"/>
      <c r="I289" s="94"/>
      <c r="J289" s="5"/>
      <c r="K289" s="96"/>
      <c r="L289" s="95"/>
      <c r="M289" s="95"/>
      <c r="N289" s="95"/>
    </row>
    <row r="290" spans="1:14" s="50" customFormat="1" x14ac:dyDescent="0.25">
      <c r="A290" s="1"/>
      <c r="B290" s="2"/>
      <c r="C290" s="94"/>
      <c r="D290" s="95"/>
      <c r="E290" s="95"/>
      <c r="F290" s="95"/>
      <c r="G290" s="95"/>
      <c r="H290" s="95"/>
      <c r="I290" s="94"/>
      <c r="J290" s="5"/>
      <c r="K290" s="96"/>
      <c r="L290" s="95"/>
      <c r="M290" s="95"/>
      <c r="N290" s="95"/>
    </row>
    <row r="291" spans="1:14" s="50" customFormat="1" x14ac:dyDescent="0.25">
      <c r="A291" s="1"/>
      <c r="B291" s="2"/>
      <c r="C291" s="94"/>
      <c r="D291" s="95"/>
      <c r="E291" s="95"/>
      <c r="F291" s="95"/>
      <c r="G291" s="95"/>
      <c r="H291" s="95"/>
      <c r="I291" s="94"/>
      <c r="J291" s="5"/>
      <c r="K291" s="96"/>
      <c r="L291" s="95"/>
      <c r="M291" s="95"/>
      <c r="N291" s="95"/>
    </row>
    <row r="292" spans="1:14" s="50" customFormat="1" x14ac:dyDescent="0.25">
      <c r="A292" s="1"/>
      <c r="B292" s="2"/>
      <c r="C292" s="94"/>
      <c r="D292" s="95"/>
      <c r="E292" s="95"/>
      <c r="F292" s="95"/>
      <c r="G292" s="95"/>
      <c r="H292" s="95"/>
      <c r="I292" s="94"/>
      <c r="J292" s="5"/>
      <c r="K292" s="96"/>
      <c r="L292" s="95"/>
      <c r="M292" s="95"/>
      <c r="N292" s="95"/>
    </row>
    <row r="293" spans="1:14" s="50" customFormat="1" x14ac:dyDescent="0.25">
      <c r="A293" s="1"/>
      <c r="B293" s="2"/>
      <c r="C293" s="94"/>
      <c r="D293" s="95"/>
      <c r="E293" s="95"/>
      <c r="F293" s="95"/>
      <c r="G293" s="95"/>
      <c r="H293" s="95"/>
      <c r="I293" s="94"/>
      <c r="J293" s="5"/>
      <c r="K293" s="96"/>
      <c r="L293" s="95"/>
      <c r="M293" s="95"/>
      <c r="N293" s="95"/>
    </row>
    <row r="294" spans="1:14" s="50" customFormat="1" x14ac:dyDescent="0.25">
      <c r="A294" s="1"/>
      <c r="B294" s="2"/>
      <c r="C294" s="94"/>
      <c r="D294" s="95"/>
      <c r="E294" s="95"/>
      <c r="F294" s="95"/>
      <c r="G294" s="95"/>
      <c r="H294" s="95"/>
      <c r="I294" s="94"/>
      <c r="J294" s="5"/>
      <c r="K294" s="96"/>
      <c r="L294" s="95"/>
      <c r="M294" s="95"/>
      <c r="N294" s="95"/>
    </row>
    <row r="295" spans="1:14" s="50" customFormat="1" x14ac:dyDescent="0.25">
      <c r="A295" s="1"/>
      <c r="B295" s="2"/>
      <c r="C295" s="94"/>
      <c r="D295" s="95"/>
      <c r="E295" s="95"/>
      <c r="F295" s="95"/>
      <c r="G295" s="95"/>
      <c r="H295" s="95"/>
      <c r="I295" s="94"/>
      <c r="J295" s="5"/>
      <c r="K295" s="96"/>
      <c r="L295" s="95"/>
      <c r="M295" s="95"/>
      <c r="N295" s="95"/>
    </row>
    <row r="296" spans="1:14" s="50" customFormat="1" x14ac:dyDescent="0.25">
      <c r="A296" s="1"/>
      <c r="B296" s="2"/>
      <c r="C296" s="94"/>
      <c r="D296" s="95"/>
      <c r="E296" s="95"/>
      <c r="F296" s="95"/>
      <c r="G296" s="95"/>
      <c r="H296" s="95"/>
      <c r="I296" s="94"/>
      <c r="J296" s="5"/>
      <c r="K296" s="96"/>
      <c r="L296" s="95"/>
      <c r="M296" s="95"/>
      <c r="N296" s="95"/>
    </row>
    <row r="297" spans="1:14" s="50" customFormat="1" x14ac:dyDescent="0.25">
      <c r="A297" s="1"/>
      <c r="B297" s="2"/>
      <c r="C297" s="94"/>
      <c r="D297" s="95"/>
      <c r="E297" s="95"/>
      <c r="F297" s="95"/>
      <c r="G297" s="95"/>
      <c r="H297" s="95"/>
      <c r="I297" s="94"/>
      <c r="J297" s="5"/>
      <c r="K297" s="96"/>
      <c r="L297" s="95"/>
      <c r="M297" s="95"/>
      <c r="N297" s="95"/>
    </row>
    <row r="298" spans="1:14" s="50" customFormat="1" x14ac:dyDescent="0.25">
      <c r="A298" s="1"/>
      <c r="B298" s="2"/>
      <c r="C298" s="94"/>
      <c r="D298" s="95"/>
      <c r="E298" s="95"/>
      <c r="F298" s="95"/>
      <c r="G298" s="95"/>
      <c r="H298" s="95"/>
      <c r="I298" s="94"/>
      <c r="J298" s="5"/>
      <c r="K298" s="96"/>
      <c r="L298" s="95"/>
      <c r="M298" s="95"/>
      <c r="N298" s="95"/>
    </row>
    <row r="299" spans="1:14" s="50" customFormat="1" x14ac:dyDescent="0.25">
      <c r="A299" s="1"/>
      <c r="B299" s="2"/>
      <c r="C299" s="94"/>
      <c r="D299" s="95"/>
      <c r="E299" s="95"/>
      <c r="F299" s="95"/>
      <c r="G299" s="95"/>
      <c r="H299" s="95"/>
      <c r="I299" s="94"/>
      <c r="J299" s="5"/>
      <c r="K299" s="96"/>
      <c r="L299" s="95"/>
      <c r="M299" s="95"/>
      <c r="N299" s="95"/>
    </row>
    <row r="300" spans="1:14" s="50" customFormat="1" x14ac:dyDescent="0.25">
      <c r="A300" s="1"/>
      <c r="B300" s="2"/>
      <c r="C300" s="94"/>
      <c r="D300" s="95"/>
      <c r="E300" s="95"/>
      <c r="F300" s="95"/>
      <c r="G300" s="95"/>
      <c r="H300" s="95"/>
      <c r="I300" s="94"/>
      <c r="J300" s="5"/>
      <c r="K300" s="96"/>
      <c r="L300" s="95"/>
      <c r="M300" s="95"/>
      <c r="N300" s="95"/>
    </row>
    <row r="301" spans="1:14" s="50" customFormat="1" x14ac:dyDescent="0.25">
      <c r="A301" s="1"/>
      <c r="B301" s="2"/>
      <c r="C301" s="94"/>
      <c r="D301" s="95"/>
      <c r="E301" s="95"/>
      <c r="F301" s="95"/>
      <c r="G301" s="95"/>
      <c r="H301" s="95"/>
      <c r="I301" s="94"/>
      <c r="J301" s="5"/>
      <c r="K301" s="96"/>
      <c r="L301" s="95"/>
      <c r="M301" s="95"/>
      <c r="N301" s="95"/>
    </row>
    <row r="302" spans="1:14" s="50" customFormat="1" x14ac:dyDescent="0.25">
      <c r="A302" s="1"/>
      <c r="B302" s="2"/>
      <c r="C302" s="94"/>
      <c r="D302" s="95"/>
      <c r="E302" s="95"/>
      <c r="F302" s="95"/>
      <c r="G302" s="95"/>
      <c r="H302" s="95"/>
      <c r="I302" s="94"/>
      <c r="J302" s="5"/>
      <c r="K302" s="96"/>
      <c r="L302" s="95"/>
      <c r="M302" s="95"/>
      <c r="N302" s="95"/>
    </row>
    <row r="303" spans="1:14" s="50" customFormat="1" x14ac:dyDescent="0.25">
      <c r="A303" s="1"/>
      <c r="B303" s="2"/>
      <c r="C303" s="94"/>
      <c r="D303" s="95"/>
      <c r="E303" s="95"/>
      <c r="F303" s="95"/>
      <c r="G303" s="95"/>
      <c r="H303" s="95"/>
      <c r="I303" s="94"/>
      <c r="J303" s="5"/>
      <c r="K303" s="96"/>
      <c r="L303" s="95"/>
      <c r="M303" s="95"/>
      <c r="N303" s="95"/>
    </row>
    <row r="304" spans="1:14" s="50" customFormat="1" x14ac:dyDescent="0.25">
      <c r="A304" s="1"/>
      <c r="B304" s="2"/>
      <c r="C304" s="94"/>
      <c r="D304" s="95"/>
      <c r="E304" s="95"/>
      <c r="F304" s="95"/>
      <c r="G304" s="95"/>
      <c r="H304" s="95"/>
      <c r="I304" s="94"/>
      <c r="J304" s="5"/>
      <c r="K304" s="96"/>
      <c r="L304" s="95"/>
      <c r="M304" s="95"/>
      <c r="N304" s="95"/>
    </row>
    <row r="305" spans="1:14" s="50" customFormat="1" x14ac:dyDescent="0.25">
      <c r="A305" s="1"/>
      <c r="B305" s="2"/>
      <c r="C305" s="94"/>
      <c r="D305" s="95"/>
      <c r="E305" s="95"/>
      <c r="F305" s="95"/>
      <c r="G305" s="95"/>
      <c r="H305" s="95"/>
      <c r="I305" s="94"/>
      <c r="J305" s="5"/>
      <c r="K305" s="96"/>
      <c r="L305" s="95"/>
      <c r="M305" s="95"/>
      <c r="N305" s="95"/>
    </row>
    <row r="306" spans="1:14" s="50" customFormat="1" x14ac:dyDescent="0.25">
      <c r="A306" s="1"/>
      <c r="B306" s="2"/>
      <c r="C306" s="94"/>
      <c r="D306" s="95"/>
      <c r="E306" s="95"/>
      <c r="F306" s="95"/>
      <c r="G306" s="95"/>
      <c r="H306" s="95"/>
      <c r="I306" s="94"/>
      <c r="J306" s="5"/>
      <c r="K306" s="96"/>
      <c r="L306" s="95"/>
      <c r="M306" s="95"/>
      <c r="N306" s="95"/>
    </row>
    <row r="307" spans="1:14" s="50" customFormat="1" x14ac:dyDescent="0.25">
      <c r="A307" s="1"/>
      <c r="B307" s="2"/>
      <c r="C307" s="94"/>
      <c r="D307" s="95"/>
      <c r="E307" s="95"/>
      <c r="F307" s="95"/>
      <c r="G307" s="95"/>
      <c r="H307" s="95"/>
      <c r="I307" s="94"/>
      <c r="J307" s="5"/>
      <c r="K307" s="96"/>
      <c r="L307" s="95"/>
      <c r="M307" s="95"/>
      <c r="N307" s="95"/>
    </row>
    <row r="308" spans="1:14" s="50" customFormat="1" x14ac:dyDescent="0.25">
      <c r="A308" s="1"/>
      <c r="B308" s="2"/>
      <c r="C308" s="94"/>
      <c r="D308" s="95"/>
      <c r="E308" s="95"/>
      <c r="F308" s="95"/>
      <c r="G308" s="95"/>
      <c r="H308" s="95"/>
      <c r="I308" s="94"/>
      <c r="J308" s="5"/>
      <c r="K308" s="96"/>
      <c r="L308" s="95"/>
      <c r="M308" s="95"/>
      <c r="N308" s="95"/>
    </row>
    <row r="309" spans="1:14" s="50" customFormat="1" x14ac:dyDescent="0.25">
      <c r="A309" s="1"/>
      <c r="B309" s="2"/>
      <c r="C309" s="94"/>
      <c r="D309" s="95"/>
      <c r="E309" s="95"/>
      <c r="F309" s="95"/>
      <c r="G309" s="95"/>
      <c r="H309" s="95"/>
      <c r="I309" s="94"/>
      <c r="J309" s="5"/>
      <c r="K309" s="96"/>
      <c r="L309" s="95"/>
      <c r="M309" s="95"/>
      <c r="N309" s="95"/>
    </row>
    <row r="310" spans="1:14" s="50" customFormat="1" x14ac:dyDescent="0.25">
      <c r="A310" s="1"/>
      <c r="B310" s="2"/>
      <c r="C310" s="94"/>
      <c r="D310" s="95"/>
      <c r="E310" s="95"/>
      <c r="F310" s="95"/>
      <c r="G310" s="95"/>
      <c r="H310" s="95"/>
      <c r="I310" s="94"/>
      <c r="J310" s="5"/>
      <c r="K310" s="96"/>
      <c r="L310" s="95"/>
      <c r="M310" s="95"/>
      <c r="N310" s="95"/>
    </row>
    <row r="311" spans="1:14" s="50" customFormat="1" x14ac:dyDescent="0.25">
      <c r="A311" s="1"/>
      <c r="B311" s="2"/>
      <c r="C311" s="94"/>
      <c r="D311" s="95"/>
      <c r="E311" s="95"/>
      <c r="F311" s="95"/>
      <c r="G311" s="95"/>
      <c r="H311" s="95"/>
      <c r="I311" s="94"/>
      <c r="J311" s="5"/>
      <c r="K311" s="96"/>
      <c r="L311" s="95"/>
      <c r="M311" s="95"/>
      <c r="N311" s="95"/>
    </row>
    <row r="312" spans="1:14" s="50" customFormat="1" x14ac:dyDescent="0.25">
      <c r="A312" s="1"/>
      <c r="B312" s="2"/>
      <c r="C312" s="94"/>
      <c r="D312" s="95"/>
      <c r="E312" s="95"/>
      <c r="F312" s="95"/>
      <c r="G312" s="95"/>
      <c r="H312" s="95"/>
      <c r="I312" s="94"/>
      <c r="J312" s="5"/>
      <c r="K312" s="96"/>
      <c r="L312" s="95"/>
      <c r="M312" s="95"/>
      <c r="N312" s="95"/>
    </row>
    <row r="313" spans="1:14" s="50" customFormat="1" x14ac:dyDescent="0.25">
      <c r="A313" s="1"/>
      <c r="B313" s="2"/>
      <c r="C313" s="94"/>
      <c r="D313" s="95"/>
      <c r="E313" s="95"/>
      <c r="F313" s="95"/>
      <c r="G313" s="95"/>
      <c r="H313" s="95"/>
      <c r="I313" s="94"/>
      <c r="J313" s="5"/>
      <c r="K313" s="96"/>
      <c r="L313" s="95"/>
      <c r="M313" s="95"/>
      <c r="N313" s="95"/>
    </row>
    <row r="314" spans="1:14" s="50" customFormat="1" x14ac:dyDescent="0.25">
      <c r="A314" s="1"/>
      <c r="B314" s="2"/>
      <c r="C314" s="94"/>
      <c r="D314" s="95"/>
      <c r="E314" s="95"/>
      <c r="F314" s="95"/>
      <c r="G314" s="95"/>
      <c r="H314" s="95"/>
      <c r="I314" s="94"/>
      <c r="J314" s="5"/>
      <c r="K314" s="96"/>
      <c r="L314" s="95"/>
      <c r="M314" s="95"/>
      <c r="N314" s="95"/>
    </row>
    <row r="315" spans="1:14" s="50" customFormat="1" x14ac:dyDescent="0.25">
      <c r="A315" s="1"/>
      <c r="B315" s="2"/>
      <c r="C315" s="94"/>
      <c r="D315" s="95"/>
      <c r="E315" s="95"/>
      <c r="F315" s="95"/>
      <c r="G315" s="95"/>
      <c r="H315" s="95"/>
      <c r="I315" s="94"/>
      <c r="J315" s="5"/>
      <c r="K315" s="96"/>
      <c r="L315" s="95"/>
      <c r="M315" s="95"/>
      <c r="N315" s="95"/>
    </row>
    <row r="316" spans="1:14" s="50" customFormat="1" x14ac:dyDescent="0.25">
      <c r="A316" s="1"/>
      <c r="B316" s="2"/>
      <c r="C316" s="94"/>
      <c r="D316" s="95"/>
      <c r="E316" s="95"/>
      <c r="F316" s="95"/>
      <c r="G316" s="95"/>
      <c r="H316" s="95"/>
      <c r="I316" s="94"/>
      <c r="J316" s="5"/>
      <c r="K316" s="96"/>
      <c r="L316" s="95"/>
      <c r="M316" s="95"/>
      <c r="N316" s="95"/>
    </row>
    <row r="317" spans="1:14" s="50" customFormat="1" x14ac:dyDescent="0.25">
      <c r="A317" s="1"/>
      <c r="B317" s="2"/>
      <c r="C317" s="94"/>
      <c r="D317" s="95"/>
      <c r="E317" s="95"/>
      <c r="F317" s="95"/>
      <c r="G317" s="95"/>
      <c r="H317" s="95"/>
      <c r="I317" s="94"/>
      <c r="J317" s="5"/>
      <c r="K317" s="96"/>
      <c r="L317" s="95"/>
      <c r="M317" s="95"/>
      <c r="N317" s="95"/>
    </row>
    <row r="318" spans="1:14" s="50" customFormat="1" x14ac:dyDescent="0.25">
      <c r="A318" s="1"/>
      <c r="B318" s="2"/>
      <c r="C318" s="94"/>
      <c r="D318" s="95"/>
      <c r="E318" s="95"/>
      <c r="F318" s="95"/>
      <c r="G318" s="95"/>
      <c r="H318" s="95"/>
      <c r="I318" s="94"/>
      <c r="J318" s="5"/>
      <c r="K318" s="96"/>
      <c r="L318" s="95"/>
      <c r="M318" s="95"/>
      <c r="N318" s="95"/>
    </row>
    <row r="319" spans="1:14" s="50" customFormat="1" x14ac:dyDescent="0.25">
      <c r="A319" s="1"/>
      <c r="B319" s="2"/>
      <c r="C319" s="94"/>
      <c r="D319" s="95"/>
      <c r="E319" s="95"/>
      <c r="F319" s="95"/>
      <c r="G319" s="95"/>
      <c r="H319" s="95"/>
      <c r="I319" s="94"/>
      <c r="J319" s="5"/>
      <c r="K319" s="96"/>
      <c r="L319" s="95"/>
      <c r="M319" s="95"/>
      <c r="N319" s="95"/>
    </row>
    <row r="320" spans="1:14" s="50" customFormat="1" x14ac:dyDescent="0.25">
      <c r="A320" s="1"/>
      <c r="B320" s="2"/>
      <c r="C320" s="94"/>
      <c r="D320" s="95"/>
      <c r="E320" s="95"/>
      <c r="F320" s="95"/>
      <c r="G320" s="95"/>
      <c r="H320" s="95"/>
      <c r="I320" s="94"/>
      <c r="J320" s="5"/>
      <c r="K320" s="96"/>
      <c r="L320" s="95"/>
      <c r="M320" s="95"/>
      <c r="N320" s="95"/>
    </row>
    <row r="321" spans="1:14" s="50" customFormat="1" x14ac:dyDescent="0.25">
      <c r="A321" s="1"/>
      <c r="B321" s="2"/>
      <c r="C321" s="94"/>
      <c r="D321" s="95"/>
      <c r="E321" s="95"/>
      <c r="F321" s="95"/>
      <c r="G321" s="95"/>
      <c r="H321" s="95"/>
      <c r="I321" s="94"/>
      <c r="J321" s="5"/>
      <c r="K321" s="96"/>
      <c r="L321" s="95"/>
      <c r="M321" s="95"/>
      <c r="N321" s="95"/>
    </row>
    <row r="322" spans="1:14" s="50" customFormat="1" x14ac:dyDescent="0.25">
      <c r="A322" s="1"/>
      <c r="B322" s="2"/>
      <c r="C322" s="94"/>
      <c r="D322" s="95"/>
      <c r="E322" s="95"/>
      <c r="F322" s="95"/>
      <c r="G322" s="95"/>
      <c r="H322" s="95"/>
      <c r="I322" s="94"/>
      <c r="J322" s="5"/>
      <c r="K322" s="96"/>
      <c r="L322" s="95"/>
      <c r="M322" s="95"/>
      <c r="N322" s="95"/>
    </row>
    <row r="323" spans="1:14" s="50" customFormat="1" x14ac:dyDescent="0.25">
      <c r="A323" s="1"/>
      <c r="B323" s="2"/>
      <c r="C323" s="94"/>
      <c r="D323" s="95"/>
      <c r="E323" s="95"/>
      <c r="F323" s="95"/>
      <c r="G323" s="95"/>
      <c r="H323" s="95"/>
      <c r="I323" s="94"/>
      <c r="J323" s="5"/>
      <c r="K323" s="96"/>
      <c r="L323" s="95"/>
      <c r="M323" s="95"/>
      <c r="N323" s="95"/>
    </row>
    <row r="324" spans="1:14" s="50" customFormat="1" x14ac:dyDescent="0.25">
      <c r="A324" s="1"/>
      <c r="B324" s="2"/>
      <c r="C324" s="94"/>
      <c r="D324" s="95"/>
      <c r="E324" s="95"/>
      <c r="F324" s="95"/>
      <c r="G324" s="95"/>
      <c r="H324" s="95"/>
      <c r="I324" s="94"/>
      <c r="J324" s="5"/>
      <c r="K324" s="96"/>
      <c r="L324" s="95"/>
      <c r="M324" s="95"/>
      <c r="N324" s="95"/>
    </row>
    <row r="325" spans="1:14" s="50" customFormat="1" x14ac:dyDescent="0.25">
      <c r="A325" s="1"/>
      <c r="B325" s="2"/>
      <c r="C325" s="94"/>
      <c r="D325" s="95"/>
      <c r="E325" s="95"/>
      <c r="F325" s="95"/>
      <c r="G325" s="95"/>
      <c r="H325" s="95"/>
      <c r="I325" s="94"/>
      <c r="J325" s="5"/>
      <c r="K325" s="96"/>
      <c r="L325" s="95"/>
      <c r="M325" s="95"/>
      <c r="N325" s="95"/>
    </row>
    <row r="326" spans="1:14" s="50" customFormat="1" x14ac:dyDescent="0.25">
      <c r="A326" s="1"/>
      <c r="B326" s="2"/>
      <c r="C326" s="94"/>
      <c r="D326" s="95"/>
      <c r="E326" s="95"/>
      <c r="F326" s="95"/>
      <c r="G326" s="95"/>
      <c r="H326" s="95"/>
      <c r="I326" s="94"/>
      <c r="J326" s="5"/>
      <c r="K326" s="96"/>
      <c r="L326" s="95"/>
      <c r="M326" s="95"/>
      <c r="N326" s="95"/>
    </row>
    <row r="327" spans="1:14" s="50" customFormat="1" x14ac:dyDescent="0.25">
      <c r="A327" s="1"/>
      <c r="B327" s="2"/>
      <c r="C327" s="94"/>
      <c r="D327" s="95"/>
      <c r="E327" s="95"/>
      <c r="F327" s="95"/>
      <c r="G327" s="95"/>
      <c r="H327" s="95"/>
      <c r="I327" s="94"/>
      <c r="J327" s="5"/>
      <c r="K327" s="96"/>
      <c r="L327" s="95"/>
      <c r="M327" s="95"/>
      <c r="N327" s="95"/>
    </row>
    <row r="328" spans="1:14" s="50" customFormat="1" x14ac:dyDescent="0.25">
      <c r="A328" s="1"/>
      <c r="B328" s="2"/>
      <c r="C328" s="94"/>
      <c r="D328" s="95"/>
      <c r="E328" s="95"/>
      <c r="F328" s="95"/>
      <c r="G328" s="95"/>
      <c r="H328" s="95"/>
      <c r="I328" s="94"/>
      <c r="J328" s="5"/>
      <c r="K328" s="96"/>
      <c r="L328" s="95"/>
      <c r="M328" s="95"/>
      <c r="N328" s="95"/>
    </row>
    <row r="329" spans="1:14" s="50" customFormat="1" x14ac:dyDescent="0.25">
      <c r="A329" s="1"/>
      <c r="B329" s="2"/>
      <c r="C329" s="94"/>
      <c r="D329" s="95"/>
      <c r="E329" s="95"/>
      <c r="F329" s="95"/>
      <c r="G329" s="95"/>
      <c r="H329" s="95"/>
      <c r="I329" s="94"/>
      <c r="J329" s="5"/>
      <c r="K329" s="96"/>
      <c r="L329" s="95"/>
      <c r="M329" s="95"/>
      <c r="N329" s="95"/>
    </row>
    <row r="330" spans="1:14" s="50" customFormat="1" x14ac:dyDescent="0.25">
      <c r="A330" s="1"/>
      <c r="B330" s="2"/>
      <c r="C330" s="94"/>
      <c r="D330" s="95"/>
      <c r="E330" s="95"/>
      <c r="F330" s="95"/>
      <c r="G330" s="95"/>
      <c r="H330" s="95"/>
      <c r="I330" s="94"/>
      <c r="J330" s="5"/>
      <c r="K330" s="96"/>
      <c r="L330" s="95"/>
      <c r="M330" s="95"/>
      <c r="N330" s="95"/>
    </row>
    <row r="331" spans="1:14" s="50" customFormat="1" x14ac:dyDescent="0.25">
      <c r="A331" s="1"/>
      <c r="B331" s="2"/>
      <c r="C331" s="94"/>
      <c r="D331" s="95"/>
      <c r="E331" s="95"/>
      <c r="F331" s="95"/>
      <c r="G331" s="95"/>
      <c r="H331" s="95"/>
      <c r="I331" s="94"/>
      <c r="J331" s="5"/>
      <c r="K331" s="96"/>
      <c r="L331" s="95"/>
      <c r="M331" s="95"/>
      <c r="N331" s="95"/>
    </row>
  </sheetData>
  <sheetProtection password="F926" sheet="1" objects="1" scenarios="1" formatCells="0" insertRows="0" sort="0"/>
  <phoneticPr fontId="0" type="noConversion"/>
  <conditionalFormatting sqref="B5:B176">
    <cfRule type="duplicateValues" dxfId="220" priority="8"/>
  </conditionalFormatting>
  <pageMargins left="0.5" right="0.5" top="0" bottom="0.5" header="0" footer="0.25"/>
  <pageSetup paperSize="9" scale="50" orientation="landscape" errors="blank" r:id="rId1"/>
  <headerFooter>
    <oddHeader>Page &amp;P of &amp;N</oddHead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N316"/>
  <sheetViews>
    <sheetView showGridLines="0" zoomScale="80" zoomScaleNormal="80" zoomScaleSheetLayoutView="80" workbookViewId="0">
      <pane xSplit="2" ySplit="4" topLeftCell="C5" activePane="bottomRight" state="frozen"/>
      <selection pane="topRight" activeCell="E1" sqref="E1"/>
      <selection pane="bottomLeft" activeCell="A10" sqref="A10"/>
      <selection pane="bottomRight" activeCell="M13" sqref="M13"/>
    </sheetView>
  </sheetViews>
  <sheetFormatPr defaultColWidth="9.109375" defaultRowHeight="13.2" x14ac:dyDescent="0.25"/>
  <cols>
    <col min="1" max="1" width="7" style="1" customWidth="1"/>
    <col min="2" max="2" width="14.44140625" style="2" bestFit="1" customWidth="1"/>
    <col min="3" max="3" width="41.88671875" style="3" customWidth="1"/>
    <col min="4" max="4" width="27.33203125" style="4" customWidth="1"/>
    <col min="5" max="5" width="19.6640625" style="4" customWidth="1"/>
    <col min="6" max="6" width="15.6640625" style="4" customWidth="1"/>
    <col min="7" max="7" width="13.44140625" style="4" customWidth="1"/>
    <col min="8" max="8" width="12.6640625" style="4" customWidth="1"/>
    <col min="9" max="9" width="16.5546875" style="3" bestFit="1" customWidth="1"/>
    <col min="10" max="10" width="10.5546875" style="5" bestFit="1" customWidth="1"/>
    <col min="11" max="11" width="13" style="6" bestFit="1" customWidth="1"/>
    <col min="12" max="12" width="15" style="4" bestFit="1" customWidth="1"/>
    <col min="13" max="13" width="23.88671875" style="4" customWidth="1"/>
    <col min="14" max="14" width="37.88671875" style="4" customWidth="1"/>
    <col min="15" max="16384" width="9.109375" style="7"/>
  </cols>
  <sheetData>
    <row r="1" spans="1:14" ht="25.5" customHeight="1" x14ac:dyDescent="0.25"/>
    <row r="2" spans="1:14" ht="25.5" customHeight="1" x14ac:dyDescent="0.25"/>
    <row r="3" spans="1:14" ht="18" customHeight="1" x14ac:dyDescent="0.25"/>
    <row r="4" spans="1:14" s="2" customFormat="1" ht="30" customHeight="1" x14ac:dyDescent="0.25">
      <c r="A4" s="8" t="s">
        <v>0</v>
      </c>
      <c r="B4" s="8" t="s">
        <v>1</v>
      </c>
      <c r="C4" s="9" t="s">
        <v>2</v>
      </c>
      <c r="D4" s="8" t="s">
        <v>4</v>
      </c>
      <c r="E4" s="8" t="s">
        <v>8</v>
      </c>
      <c r="F4" s="8" t="s">
        <v>13</v>
      </c>
      <c r="G4" s="8" t="s">
        <v>5</v>
      </c>
      <c r="H4" s="8" t="s">
        <v>6</v>
      </c>
      <c r="I4" s="9" t="s">
        <v>9</v>
      </c>
      <c r="J4" s="10" t="s">
        <v>7</v>
      </c>
      <c r="K4" s="11" t="s">
        <v>10</v>
      </c>
      <c r="L4" s="8" t="s">
        <v>12</v>
      </c>
      <c r="M4" s="8" t="s">
        <v>11</v>
      </c>
      <c r="N4" s="8" t="s">
        <v>3</v>
      </c>
    </row>
    <row r="5" spans="1:14" s="34" customFormat="1" ht="25.5" customHeight="1" x14ac:dyDescent="0.25">
      <c r="A5" s="25">
        <v>1</v>
      </c>
      <c r="B5" s="26" t="s">
        <v>134</v>
      </c>
      <c r="C5" s="27" t="s">
        <v>135</v>
      </c>
      <c r="D5" s="27" t="s">
        <v>79</v>
      </c>
      <c r="E5" s="27"/>
      <c r="F5" s="27" t="s">
        <v>368</v>
      </c>
      <c r="G5" s="28" t="s">
        <v>35</v>
      </c>
      <c r="H5" s="27" t="s">
        <v>48</v>
      </c>
      <c r="I5" s="27">
        <v>500799</v>
      </c>
      <c r="J5" s="29">
        <v>37171</v>
      </c>
      <c r="K5" s="30"/>
      <c r="L5" s="31"/>
      <c r="M5" s="32"/>
      <c r="N5" s="33"/>
    </row>
    <row r="6" spans="1:14" s="34" customFormat="1" ht="25.5" customHeight="1" x14ac:dyDescent="0.25">
      <c r="A6" s="25">
        <f>A5+1</f>
        <v>2</v>
      </c>
      <c r="B6" s="26" t="s">
        <v>141</v>
      </c>
      <c r="C6" s="27" t="s">
        <v>142</v>
      </c>
      <c r="D6" s="27" t="s">
        <v>79</v>
      </c>
      <c r="E6" s="27"/>
      <c r="F6" s="27" t="s">
        <v>368</v>
      </c>
      <c r="G6" s="28" t="s">
        <v>35</v>
      </c>
      <c r="H6" s="27" t="s">
        <v>48</v>
      </c>
      <c r="I6" s="27" t="s">
        <v>143</v>
      </c>
      <c r="J6" s="29">
        <v>37330</v>
      </c>
      <c r="K6" s="30"/>
      <c r="L6" s="31"/>
      <c r="M6" s="32"/>
      <c r="N6" s="33"/>
    </row>
    <row r="7" spans="1:14" s="34" customFormat="1" ht="25.5" customHeight="1" x14ac:dyDescent="0.25">
      <c r="A7" s="25">
        <f t="shared" ref="A7:A70" si="0">A6+1</f>
        <v>3</v>
      </c>
      <c r="B7" s="26" t="s">
        <v>147</v>
      </c>
      <c r="C7" s="27" t="s">
        <v>148</v>
      </c>
      <c r="D7" s="27" t="s">
        <v>79</v>
      </c>
      <c r="E7" s="27"/>
      <c r="F7" s="27" t="s">
        <v>368</v>
      </c>
      <c r="G7" s="28" t="s">
        <v>35</v>
      </c>
      <c r="H7" s="27" t="s">
        <v>48</v>
      </c>
      <c r="I7" s="27" t="s">
        <v>149</v>
      </c>
      <c r="J7" s="29">
        <v>37373</v>
      </c>
      <c r="K7" s="30"/>
      <c r="L7" s="31"/>
      <c r="M7" s="32"/>
      <c r="N7" s="33"/>
    </row>
    <row r="8" spans="1:14" s="34" customFormat="1" ht="25.5" customHeight="1" x14ac:dyDescent="0.25">
      <c r="A8" s="25">
        <f t="shared" si="0"/>
        <v>4</v>
      </c>
      <c r="B8" s="26" t="s">
        <v>136</v>
      </c>
      <c r="C8" s="35" t="s">
        <v>137</v>
      </c>
      <c r="D8" s="28" t="s">
        <v>138</v>
      </c>
      <c r="E8" s="35"/>
      <c r="F8" s="35" t="s">
        <v>20</v>
      </c>
      <c r="G8" s="28" t="s">
        <v>35</v>
      </c>
      <c r="H8" s="28" t="s">
        <v>139</v>
      </c>
      <c r="I8" s="27" t="s">
        <v>140</v>
      </c>
      <c r="J8" s="29">
        <v>38267</v>
      </c>
      <c r="K8" s="30"/>
      <c r="L8" s="31"/>
      <c r="M8" s="32"/>
      <c r="N8" s="33"/>
    </row>
    <row r="9" spans="1:14" s="34" customFormat="1" ht="25.5" customHeight="1" x14ac:dyDescent="0.25">
      <c r="A9" s="25">
        <f t="shared" si="0"/>
        <v>5</v>
      </c>
      <c r="B9" s="26" t="s">
        <v>144</v>
      </c>
      <c r="C9" s="27" t="s">
        <v>145</v>
      </c>
      <c r="D9" s="27" t="s">
        <v>79</v>
      </c>
      <c r="E9" s="27" t="s">
        <v>464</v>
      </c>
      <c r="F9" s="27" t="s">
        <v>20</v>
      </c>
      <c r="G9" s="27" t="s">
        <v>35</v>
      </c>
      <c r="H9" s="27" t="s">
        <v>20</v>
      </c>
      <c r="I9" s="27" t="s">
        <v>146</v>
      </c>
      <c r="J9" s="29">
        <v>37119</v>
      </c>
      <c r="K9" s="30"/>
      <c r="L9" s="31"/>
      <c r="M9" s="32"/>
      <c r="N9" s="33"/>
    </row>
    <row r="10" spans="1:14" s="34" customFormat="1" ht="25.5" customHeight="1" x14ac:dyDescent="0.25">
      <c r="A10" s="25">
        <f t="shared" si="0"/>
        <v>6</v>
      </c>
      <c r="B10" s="36" t="s">
        <v>133</v>
      </c>
      <c r="C10" s="37" t="s">
        <v>341</v>
      </c>
      <c r="D10" s="38" t="s">
        <v>342</v>
      </c>
      <c r="E10" s="38" t="s">
        <v>121</v>
      </c>
      <c r="F10" s="38" t="s">
        <v>343</v>
      </c>
      <c r="G10" s="38" t="s">
        <v>41</v>
      </c>
      <c r="H10" s="38" t="s">
        <v>20</v>
      </c>
      <c r="I10" s="39"/>
      <c r="J10" s="40">
        <v>37988</v>
      </c>
      <c r="K10" s="41"/>
      <c r="L10" s="38"/>
      <c r="M10" s="38"/>
      <c r="N10" s="38"/>
    </row>
    <row r="11" spans="1:14" s="34" customFormat="1" ht="25.5" customHeight="1" x14ac:dyDescent="0.25">
      <c r="A11" s="25">
        <f t="shared" si="0"/>
        <v>7</v>
      </c>
      <c r="B11" s="36" t="s">
        <v>408</v>
      </c>
      <c r="C11" s="37" t="s">
        <v>409</v>
      </c>
      <c r="D11" s="38" t="s">
        <v>410</v>
      </c>
      <c r="E11" s="38" t="s">
        <v>121</v>
      </c>
      <c r="F11" s="38" t="s">
        <v>368</v>
      </c>
      <c r="G11" s="38" t="s">
        <v>41</v>
      </c>
      <c r="H11" s="38" t="s">
        <v>48</v>
      </c>
      <c r="I11" s="39" t="s">
        <v>411</v>
      </c>
      <c r="J11" s="42">
        <v>41044</v>
      </c>
      <c r="K11" s="41"/>
      <c r="L11" s="38" t="s">
        <v>412</v>
      </c>
      <c r="M11" s="38"/>
      <c r="N11" s="38"/>
    </row>
    <row r="12" spans="1:14" s="34" customFormat="1" ht="25.5" customHeight="1" x14ac:dyDescent="0.25">
      <c r="A12" s="25">
        <f t="shared" si="0"/>
        <v>8</v>
      </c>
      <c r="B12" s="26" t="s">
        <v>428</v>
      </c>
      <c r="C12" s="43" t="s">
        <v>62</v>
      </c>
      <c r="D12" s="27"/>
      <c r="E12" s="38" t="s">
        <v>121</v>
      </c>
      <c r="F12" s="27" t="s">
        <v>18</v>
      </c>
      <c r="G12" s="27" t="s">
        <v>71</v>
      </c>
      <c r="H12" s="27" t="s">
        <v>465</v>
      </c>
      <c r="I12" s="27"/>
      <c r="J12" s="29">
        <v>37529</v>
      </c>
      <c r="K12" s="30"/>
      <c r="L12" s="31"/>
      <c r="M12" s="32"/>
      <c r="N12" s="33"/>
    </row>
    <row r="13" spans="1:14" s="34" customFormat="1" ht="25.5" customHeight="1" x14ac:dyDescent="0.25">
      <c r="A13" s="25">
        <f t="shared" si="0"/>
        <v>9</v>
      </c>
      <c r="B13" s="26" t="s">
        <v>63</v>
      </c>
      <c r="C13" s="43" t="s">
        <v>62</v>
      </c>
      <c r="D13" s="27"/>
      <c r="E13" s="38" t="s">
        <v>121</v>
      </c>
      <c r="F13" s="27" t="s">
        <v>18</v>
      </c>
      <c r="G13" s="27" t="s">
        <v>71</v>
      </c>
      <c r="H13" s="27" t="s">
        <v>465</v>
      </c>
      <c r="I13" s="27"/>
      <c r="J13" s="29">
        <v>37529</v>
      </c>
      <c r="K13" s="30"/>
      <c r="L13" s="31"/>
      <c r="M13" s="32"/>
      <c r="N13" s="33"/>
    </row>
    <row r="14" spans="1:14" s="34" customFormat="1" ht="25.5" customHeight="1" x14ac:dyDescent="0.25">
      <c r="A14" s="25">
        <f t="shared" si="0"/>
        <v>10</v>
      </c>
      <c r="B14" s="26" t="s">
        <v>61</v>
      </c>
      <c r="C14" s="43" t="s">
        <v>62</v>
      </c>
      <c r="D14" s="27"/>
      <c r="E14" s="38" t="s">
        <v>121</v>
      </c>
      <c r="F14" s="27" t="s">
        <v>18</v>
      </c>
      <c r="G14" s="27" t="s">
        <v>71</v>
      </c>
      <c r="H14" s="27" t="s">
        <v>465</v>
      </c>
      <c r="I14" s="27"/>
      <c r="J14" s="29">
        <v>37529</v>
      </c>
      <c r="K14" s="30"/>
      <c r="L14" s="31"/>
      <c r="M14" s="32"/>
      <c r="N14" s="33"/>
    </row>
    <row r="15" spans="1:14" s="50" customFormat="1" ht="25.5" customHeight="1" x14ac:dyDescent="0.25">
      <c r="A15" s="25">
        <f t="shared" si="0"/>
        <v>11</v>
      </c>
      <c r="B15" s="44" t="s">
        <v>29</v>
      </c>
      <c r="C15" s="45" t="s">
        <v>30</v>
      </c>
      <c r="D15" s="46"/>
      <c r="E15" s="46" t="s">
        <v>31</v>
      </c>
      <c r="F15" s="27" t="s">
        <v>18</v>
      </c>
      <c r="G15" s="46" t="s">
        <v>19</v>
      </c>
      <c r="H15" s="46" t="s">
        <v>20</v>
      </c>
      <c r="I15" s="47"/>
      <c r="J15" s="48">
        <v>41255</v>
      </c>
      <c r="K15" s="30"/>
      <c r="L15" s="31"/>
      <c r="M15" s="32"/>
      <c r="N15" s="49"/>
    </row>
    <row r="16" spans="1:14" s="50" customFormat="1" ht="25.5" customHeight="1" x14ac:dyDescent="0.25">
      <c r="A16" s="25">
        <f t="shared" si="0"/>
        <v>12</v>
      </c>
      <c r="B16" s="36" t="s">
        <v>413</v>
      </c>
      <c r="C16" s="32" t="s">
        <v>414</v>
      </c>
      <c r="D16" s="32" t="s">
        <v>415</v>
      </c>
      <c r="E16" s="32" t="s">
        <v>121</v>
      </c>
      <c r="F16" s="32" t="s">
        <v>18</v>
      </c>
      <c r="G16" s="31" t="s">
        <v>41</v>
      </c>
      <c r="H16" s="31" t="s">
        <v>20</v>
      </c>
      <c r="I16" s="51"/>
      <c r="J16" s="52">
        <v>37859</v>
      </c>
      <c r="K16" s="53"/>
      <c r="L16" s="31"/>
      <c r="M16" s="32"/>
      <c r="N16" s="32"/>
    </row>
    <row r="17" spans="1:14" s="50" customFormat="1" ht="25.5" customHeight="1" x14ac:dyDescent="0.25">
      <c r="A17" s="25">
        <f t="shared" si="0"/>
        <v>13</v>
      </c>
      <c r="B17" s="54" t="s">
        <v>33</v>
      </c>
      <c r="C17" s="35" t="s">
        <v>34</v>
      </c>
      <c r="D17" s="35" t="s">
        <v>35</v>
      </c>
      <c r="E17" s="35"/>
      <c r="F17" s="35" t="s">
        <v>18</v>
      </c>
      <c r="G17" s="28" t="s">
        <v>35</v>
      </c>
      <c r="H17" s="28" t="s">
        <v>20</v>
      </c>
      <c r="I17" s="55" t="s">
        <v>36</v>
      </c>
      <c r="J17" s="48"/>
      <c r="K17" s="30"/>
      <c r="L17" s="31"/>
      <c r="M17" s="32"/>
      <c r="N17" s="49"/>
    </row>
    <row r="18" spans="1:14" s="50" customFormat="1" ht="25.5" customHeight="1" x14ac:dyDescent="0.25">
      <c r="A18" s="25">
        <f t="shared" si="0"/>
        <v>14</v>
      </c>
      <c r="B18" s="36" t="s">
        <v>325</v>
      </c>
      <c r="C18" s="32" t="s">
        <v>326</v>
      </c>
      <c r="D18" s="32" t="s">
        <v>327</v>
      </c>
      <c r="E18" s="32"/>
      <c r="F18" s="32" t="s">
        <v>328</v>
      </c>
      <c r="G18" s="31" t="s">
        <v>35</v>
      </c>
      <c r="H18" s="31" t="s">
        <v>329</v>
      </c>
      <c r="I18" s="51" t="s">
        <v>330</v>
      </c>
      <c r="J18" s="52">
        <v>40182</v>
      </c>
      <c r="K18" s="56">
        <v>2265</v>
      </c>
      <c r="L18" s="31"/>
      <c r="M18" s="32" t="s">
        <v>331</v>
      </c>
      <c r="N18" s="33"/>
    </row>
    <row r="19" spans="1:14" s="50" customFormat="1" ht="25.5" customHeight="1" x14ac:dyDescent="0.25">
      <c r="A19" s="25">
        <f t="shared" si="0"/>
        <v>15</v>
      </c>
      <c r="B19" s="57" t="s">
        <v>352</v>
      </c>
      <c r="C19" s="32" t="s">
        <v>353</v>
      </c>
      <c r="D19" s="32" t="s">
        <v>354</v>
      </c>
      <c r="E19" s="32"/>
      <c r="F19" s="32" t="s">
        <v>18</v>
      </c>
      <c r="G19" s="32" t="s">
        <v>35</v>
      </c>
      <c r="H19" s="32" t="s">
        <v>20</v>
      </c>
      <c r="I19" s="58">
        <v>23052312</v>
      </c>
      <c r="J19" s="42">
        <v>41100</v>
      </c>
      <c r="K19" s="59"/>
      <c r="L19" s="32"/>
      <c r="M19" s="60"/>
      <c r="N19" s="33"/>
    </row>
    <row r="20" spans="1:14" s="50" customFormat="1" ht="25.5" customHeight="1" x14ac:dyDescent="0.25">
      <c r="A20" s="25">
        <f t="shared" si="0"/>
        <v>16</v>
      </c>
      <c r="B20" s="57" t="s">
        <v>355</v>
      </c>
      <c r="C20" s="32" t="s">
        <v>356</v>
      </c>
      <c r="D20" s="32" t="s">
        <v>357</v>
      </c>
      <c r="E20" s="32" t="s">
        <v>358</v>
      </c>
      <c r="F20" s="32" t="s">
        <v>18</v>
      </c>
      <c r="G20" s="32" t="s">
        <v>35</v>
      </c>
      <c r="H20" s="32" t="s">
        <v>20</v>
      </c>
      <c r="I20" s="58">
        <v>23052432</v>
      </c>
      <c r="J20" s="42">
        <v>41100</v>
      </c>
      <c r="K20" s="59"/>
      <c r="L20" s="32"/>
      <c r="M20" s="60"/>
      <c r="N20" s="32"/>
    </row>
    <row r="21" spans="1:14" s="50" customFormat="1" ht="25.5" customHeight="1" x14ac:dyDescent="0.25">
      <c r="A21" s="25">
        <f t="shared" si="0"/>
        <v>17</v>
      </c>
      <c r="B21" s="44" t="s">
        <v>104</v>
      </c>
      <c r="C21" s="35" t="s">
        <v>105</v>
      </c>
      <c r="D21" s="35" t="s">
        <v>79</v>
      </c>
      <c r="E21" s="35"/>
      <c r="F21" s="35" t="s">
        <v>106</v>
      </c>
      <c r="G21" s="35" t="s">
        <v>35</v>
      </c>
      <c r="H21" s="35" t="s">
        <v>67</v>
      </c>
      <c r="I21" s="47"/>
      <c r="J21" s="61">
        <v>41242</v>
      </c>
      <c r="K21" s="62">
        <v>3500</v>
      </c>
      <c r="L21" s="31"/>
      <c r="M21" s="32"/>
      <c r="N21" s="33"/>
    </row>
    <row r="22" spans="1:14" s="50" customFormat="1" ht="25.5" customHeight="1" x14ac:dyDescent="0.25">
      <c r="A22" s="25">
        <f t="shared" si="0"/>
        <v>18</v>
      </c>
      <c r="B22" s="54" t="s">
        <v>75</v>
      </c>
      <c r="C22" s="46" t="s">
        <v>76</v>
      </c>
      <c r="D22" s="63"/>
      <c r="E22" s="32" t="s">
        <v>358</v>
      </c>
      <c r="F22" s="32" t="s">
        <v>18</v>
      </c>
      <c r="G22" s="32" t="s">
        <v>35</v>
      </c>
      <c r="H22" s="32" t="s">
        <v>20</v>
      </c>
      <c r="I22" s="27" t="s">
        <v>77</v>
      </c>
      <c r="J22" s="61">
        <v>40371</v>
      </c>
      <c r="K22" s="30"/>
      <c r="L22" s="31"/>
      <c r="M22" s="32"/>
      <c r="N22" s="33"/>
    </row>
    <row r="23" spans="1:14" s="50" customFormat="1" ht="25.5" customHeight="1" x14ac:dyDescent="0.25">
      <c r="A23" s="25">
        <f t="shared" si="0"/>
        <v>19</v>
      </c>
      <c r="B23" s="64" t="s">
        <v>173</v>
      </c>
      <c r="C23" s="35" t="s">
        <v>174</v>
      </c>
      <c r="D23" s="35" t="s">
        <v>175</v>
      </c>
      <c r="E23" s="35" t="s">
        <v>175</v>
      </c>
      <c r="F23" s="35" t="s">
        <v>175</v>
      </c>
      <c r="G23" s="35" t="s">
        <v>460</v>
      </c>
      <c r="H23" s="35" t="s">
        <v>19</v>
      </c>
      <c r="I23" s="47" t="s">
        <v>176</v>
      </c>
      <c r="J23" s="48">
        <v>40905</v>
      </c>
      <c r="K23" s="30"/>
      <c r="L23" s="31"/>
      <c r="M23" s="32"/>
      <c r="N23" s="33"/>
    </row>
    <row r="24" spans="1:14" s="50" customFormat="1" ht="25.5" customHeight="1" x14ac:dyDescent="0.25">
      <c r="A24" s="25">
        <f t="shared" si="0"/>
        <v>20</v>
      </c>
      <c r="B24" s="64" t="s">
        <v>168</v>
      </c>
      <c r="C24" s="35" t="s">
        <v>169</v>
      </c>
      <c r="D24" s="35" t="s">
        <v>79</v>
      </c>
      <c r="E24" s="35" t="s">
        <v>170</v>
      </c>
      <c r="F24" s="35" t="s">
        <v>171</v>
      </c>
      <c r="G24" s="35" t="s">
        <v>35</v>
      </c>
      <c r="H24" s="35" t="s">
        <v>67</v>
      </c>
      <c r="I24" s="47" t="s">
        <v>172</v>
      </c>
      <c r="J24" s="48">
        <v>41812</v>
      </c>
      <c r="K24" s="30"/>
      <c r="L24" s="31"/>
      <c r="M24" s="32"/>
      <c r="N24" s="33"/>
    </row>
    <row r="25" spans="1:14" s="50" customFormat="1" ht="25.5" customHeight="1" x14ac:dyDescent="0.25">
      <c r="A25" s="25">
        <f t="shared" si="0"/>
        <v>21</v>
      </c>
      <c r="B25" s="65" t="s">
        <v>403</v>
      </c>
      <c r="C25" s="32" t="s">
        <v>404</v>
      </c>
      <c r="D25" s="66" t="s">
        <v>79</v>
      </c>
      <c r="E25" s="66" t="s">
        <v>467</v>
      </c>
      <c r="F25" s="66" t="s">
        <v>467</v>
      </c>
      <c r="G25" s="67" t="s">
        <v>35</v>
      </c>
      <c r="H25" s="67" t="s">
        <v>20</v>
      </c>
      <c r="I25" s="51">
        <v>9908106</v>
      </c>
      <c r="J25" s="68">
        <v>39385</v>
      </c>
      <c r="K25" s="69"/>
      <c r="L25" s="31"/>
      <c r="M25" s="32"/>
      <c r="N25" s="33"/>
    </row>
    <row r="26" spans="1:14" s="50" customFormat="1" ht="25.5" customHeight="1" x14ac:dyDescent="0.25">
      <c r="A26" s="25">
        <f t="shared" si="0"/>
        <v>22</v>
      </c>
      <c r="B26" s="36" t="s">
        <v>349</v>
      </c>
      <c r="C26" s="38" t="s">
        <v>350</v>
      </c>
      <c r="D26" s="38"/>
      <c r="E26" s="70" t="s">
        <v>435</v>
      </c>
      <c r="F26" s="70" t="s">
        <v>466</v>
      </c>
      <c r="G26" s="70" t="s">
        <v>95</v>
      </c>
      <c r="H26" s="70" t="s">
        <v>182</v>
      </c>
      <c r="I26" s="39" t="s">
        <v>351</v>
      </c>
      <c r="J26" s="71"/>
      <c r="K26" s="72"/>
      <c r="L26" s="31"/>
      <c r="M26" s="32"/>
      <c r="N26" s="33"/>
    </row>
    <row r="27" spans="1:14" s="50" customFormat="1" ht="25.5" customHeight="1" x14ac:dyDescent="0.25">
      <c r="A27" s="25">
        <f t="shared" si="0"/>
        <v>23</v>
      </c>
      <c r="B27" s="36" t="s">
        <v>359</v>
      </c>
      <c r="C27" s="38" t="s">
        <v>360</v>
      </c>
      <c r="D27" s="38" t="s">
        <v>361</v>
      </c>
      <c r="E27" s="70" t="s">
        <v>79</v>
      </c>
      <c r="F27" s="70" t="s">
        <v>466</v>
      </c>
      <c r="G27" s="38" t="s">
        <v>362</v>
      </c>
      <c r="H27" s="38" t="s">
        <v>182</v>
      </c>
      <c r="I27" s="39"/>
      <c r="J27" s="71" t="s">
        <v>363</v>
      </c>
      <c r="K27" s="72"/>
      <c r="L27" s="31"/>
      <c r="M27" s="38"/>
      <c r="N27" s="38" t="s">
        <v>364</v>
      </c>
    </row>
    <row r="28" spans="1:14" s="50" customFormat="1" ht="25.5" customHeight="1" x14ac:dyDescent="0.25">
      <c r="A28" s="25">
        <f t="shared" si="0"/>
        <v>24</v>
      </c>
      <c r="B28" s="73" t="s">
        <v>422</v>
      </c>
      <c r="C28" s="32" t="s">
        <v>417</v>
      </c>
      <c r="D28" s="32" t="s">
        <v>418</v>
      </c>
      <c r="E28" s="66" t="s">
        <v>128</v>
      </c>
      <c r="F28" s="66" t="s">
        <v>328</v>
      </c>
      <c r="G28" s="32" t="s">
        <v>19</v>
      </c>
      <c r="H28" s="32" t="s">
        <v>329</v>
      </c>
      <c r="I28" s="58"/>
      <c r="J28" s="52">
        <v>40212</v>
      </c>
      <c r="K28" s="59">
        <v>500</v>
      </c>
      <c r="L28" s="32"/>
      <c r="M28" s="32" t="s">
        <v>419</v>
      </c>
      <c r="N28" s="32" t="s">
        <v>420</v>
      </c>
    </row>
    <row r="29" spans="1:14" s="50" customFormat="1" ht="25.5" customHeight="1" x14ac:dyDescent="0.25">
      <c r="A29" s="25">
        <f t="shared" si="0"/>
        <v>25</v>
      </c>
      <c r="B29" s="73" t="s">
        <v>416</v>
      </c>
      <c r="C29" s="32" t="s">
        <v>417</v>
      </c>
      <c r="D29" s="32" t="s">
        <v>418</v>
      </c>
      <c r="E29" s="66" t="s">
        <v>128</v>
      </c>
      <c r="F29" s="66" t="s">
        <v>328</v>
      </c>
      <c r="G29" s="32" t="s">
        <v>19</v>
      </c>
      <c r="H29" s="32" t="s">
        <v>329</v>
      </c>
      <c r="I29" s="58"/>
      <c r="J29" s="52">
        <v>40212</v>
      </c>
      <c r="K29" s="59">
        <v>500</v>
      </c>
      <c r="L29" s="32"/>
      <c r="M29" s="32" t="s">
        <v>419</v>
      </c>
      <c r="N29" s="32" t="s">
        <v>420</v>
      </c>
    </row>
    <row r="30" spans="1:14" s="50" customFormat="1" ht="25.5" customHeight="1" x14ac:dyDescent="0.25">
      <c r="A30" s="25">
        <f t="shared" si="0"/>
        <v>26</v>
      </c>
      <c r="B30" s="73" t="s">
        <v>421</v>
      </c>
      <c r="C30" s="32" t="s">
        <v>417</v>
      </c>
      <c r="D30" s="32" t="s">
        <v>418</v>
      </c>
      <c r="E30" s="66" t="s">
        <v>128</v>
      </c>
      <c r="F30" s="66" t="s">
        <v>328</v>
      </c>
      <c r="G30" s="32" t="s">
        <v>19</v>
      </c>
      <c r="H30" s="32" t="s">
        <v>329</v>
      </c>
      <c r="I30" s="58"/>
      <c r="J30" s="52">
        <v>40212</v>
      </c>
      <c r="K30" s="59">
        <v>500</v>
      </c>
      <c r="L30" s="32"/>
      <c r="M30" s="32" t="s">
        <v>419</v>
      </c>
      <c r="N30" s="32" t="s">
        <v>420</v>
      </c>
    </row>
    <row r="31" spans="1:14" s="50" customFormat="1" ht="25.5" customHeight="1" x14ac:dyDescent="0.25">
      <c r="A31" s="25">
        <f t="shared" si="0"/>
        <v>27</v>
      </c>
      <c r="B31" s="57" t="s">
        <v>401</v>
      </c>
      <c r="C31" s="32" t="s">
        <v>402</v>
      </c>
      <c r="D31" s="32"/>
      <c r="E31" s="66" t="s">
        <v>95</v>
      </c>
      <c r="F31" s="66" t="s">
        <v>368</v>
      </c>
      <c r="G31" s="66" t="s">
        <v>47</v>
      </c>
      <c r="H31" s="66" t="s">
        <v>48</v>
      </c>
      <c r="I31" s="58">
        <v>99120448</v>
      </c>
      <c r="J31" s="52">
        <v>37528</v>
      </c>
      <c r="K31" s="59"/>
      <c r="L31" s="32"/>
      <c r="M31" s="32"/>
      <c r="N31" s="32"/>
    </row>
    <row r="32" spans="1:14" s="50" customFormat="1" ht="25.5" customHeight="1" x14ac:dyDescent="0.25">
      <c r="A32" s="25">
        <f t="shared" si="0"/>
        <v>28</v>
      </c>
      <c r="B32" s="36" t="s">
        <v>344</v>
      </c>
      <c r="C32" s="31" t="s">
        <v>345</v>
      </c>
      <c r="D32" s="32" t="s">
        <v>346</v>
      </c>
      <c r="E32" s="32" t="s">
        <v>121</v>
      </c>
      <c r="F32" s="32" t="s">
        <v>18</v>
      </c>
      <c r="G32" s="31" t="s">
        <v>347</v>
      </c>
      <c r="H32" s="31" t="s">
        <v>20</v>
      </c>
      <c r="I32" s="51" t="s">
        <v>348</v>
      </c>
      <c r="J32" s="52">
        <v>37528</v>
      </c>
      <c r="K32" s="74"/>
      <c r="L32" s="75"/>
      <c r="M32" s="75"/>
      <c r="N32" s="33"/>
    </row>
    <row r="33" spans="1:14" s="50" customFormat="1" ht="25.5" customHeight="1" x14ac:dyDescent="0.25">
      <c r="A33" s="25">
        <f t="shared" si="0"/>
        <v>29</v>
      </c>
      <c r="B33" s="54" t="s">
        <v>99</v>
      </c>
      <c r="C33" s="28" t="s">
        <v>100</v>
      </c>
      <c r="D33" s="35" t="s">
        <v>101</v>
      </c>
      <c r="E33" s="35"/>
      <c r="F33" s="35"/>
      <c r="G33" s="28" t="s">
        <v>19</v>
      </c>
      <c r="H33" s="28" t="s">
        <v>20</v>
      </c>
      <c r="I33" s="55" t="s">
        <v>102</v>
      </c>
      <c r="J33" s="48" t="s">
        <v>103</v>
      </c>
      <c r="K33" s="30"/>
      <c r="L33" s="31"/>
      <c r="M33" s="32"/>
      <c r="N33" s="33"/>
    </row>
    <row r="34" spans="1:14" s="50" customFormat="1" ht="25.5" customHeight="1" x14ac:dyDescent="0.25">
      <c r="A34" s="25">
        <f t="shared" si="0"/>
        <v>30</v>
      </c>
      <c r="B34" s="54" t="s">
        <v>50</v>
      </c>
      <c r="C34" s="47" t="s">
        <v>45</v>
      </c>
      <c r="D34" s="47" t="s">
        <v>51</v>
      </c>
      <c r="E34" s="47" t="s">
        <v>79</v>
      </c>
      <c r="F34" s="47" t="s">
        <v>53</v>
      </c>
      <c r="G34" s="47" t="s">
        <v>52</v>
      </c>
      <c r="H34" s="47" t="s">
        <v>53</v>
      </c>
      <c r="I34" s="55" t="s">
        <v>54</v>
      </c>
      <c r="J34" s="76">
        <v>39763</v>
      </c>
      <c r="K34" s="30"/>
      <c r="L34" s="31"/>
      <c r="M34" s="32"/>
      <c r="N34" s="49"/>
    </row>
    <row r="35" spans="1:14" s="50" customFormat="1" ht="25.5" customHeight="1" x14ac:dyDescent="0.25">
      <c r="A35" s="25">
        <f t="shared" si="0"/>
        <v>31</v>
      </c>
      <c r="B35" s="54" t="s">
        <v>44</v>
      </c>
      <c r="C35" s="47" t="s">
        <v>45</v>
      </c>
      <c r="D35" s="47" t="s">
        <v>46</v>
      </c>
      <c r="E35" s="47" t="s">
        <v>435</v>
      </c>
      <c r="F35" s="47" t="s">
        <v>368</v>
      </c>
      <c r="G35" s="47" t="s">
        <v>47</v>
      </c>
      <c r="H35" s="47" t="s">
        <v>48</v>
      </c>
      <c r="I35" s="55" t="s">
        <v>49</v>
      </c>
      <c r="J35" s="76">
        <v>39785</v>
      </c>
      <c r="K35" s="30"/>
      <c r="L35" s="31"/>
      <c r="M35" s="32"/>
      <c r="N35" s="49"/>
    </row>
    <row r="36" spans="1:14" s="50" customFormat="1" ht="25.5" customHeight="1" x14ac:dyDescent="0.25">
      <c r="A36" s="25">
        <f t="shared" si="0"/>
        <v>32</v>
      </c>
      <c r="B36" s="36" t="s">
        <v>332</v>
      </c>
      <c r="C36" s="31" t="s">
        <v>45</v>
      </c>
      <c r="D36" s="32" t="s">
        <v>333</v>
      </c>
      <c r="E36" s="32" t="s">
        <v>334</v>
      </c>
      <c r="F36" s="32" t="s">
        <v>18</v>
      </c>
      <c r="G36" s="31" t="s">
        <v>35</v>
      </c>
      <c r="H36" s="31" t="s">
        <v>20</v>
      </c>
      <c r="I36" s="51" t="s">
        <v>335</v>
      </c>
      <c r="J36" s="52">
        <v>40057</v>
      </c>
      <c r="K36" s="69"/>
      <c r="L36" s="31"/>
      <c r="M36" s="32"/>
      <c r="N36" s="33"/>
    </row>
    <row r="37" spans="1:14" s="50" customFormat="1" ht="25.5" customHeight="1" x14ac:dyDescent="0.25">
      <c r="A37" s="25">
        <f t="shared" si="0"/>
        <v>33</v>
      </c>
      <c r="B37" s="54" t="s">
        <v>57</v>
      </c>
      <c r="C37" s="47" t="s">
        <v>58</v>
      </c>
      <c r="D37" s="47" t="s">
        <v>59</v>
      </c>
      <c r="E37" s="47" t="s">
        <v>121</v>
      </c>
      <c r="F37" s="47" t="s">
        <v>368</v>
      </c>
      <c r="G37" s="47" t="s">
        <v>48</v>
      </c>
      <c r="H37" s="47" t="s">
        <v>60</v>
      </c>
      <c r="I37" s="47"/>
      <c r="J37" s="76">
        <v>37520</v>
      </c>
      <c r="K37" s="30"/>
      <c r="L37" s="31"/>
      <c r="M37" s="32"/>
      <c r="N37" s="49"/>
    </row>
    <row r="38" spans="1:14" s="50" customFormat="1" ht="25.5" customHeight="1" x14ac:dyDescent="0.25">
      <c r="A38" s="25">
        <f t="shared" si="0"/>
        <v>34</v>
      </c>
      <c r="B38" s="36" t="s">
        <v>305</v>
      </c>
      <c r="C38" s="32" t="s">
        <v>306</v>
      </c>
      <c r="D38" s="32" t="s">
        <v>307</v>
      </c>
      <c r="E38" s="32" t="s">
        <v>121</v>
      </c>
      <c r="F38" s="32" t="s">
        <v>18</v>
      </c>
      <c r="G38" s="31" t="s">
        <v>47</v>
      </c>
      <c r="H38" s="31" t="s">
        <v>20</v>
      </c>
      <c r="I38" s="58" t="s">
        <v>308</v>
      </c>
      <c r="J38" s="68">
        <v>37657</v>
      </c>
      <c r="K38" s="74"/>
      <c r="L38" s="31"/>
      <c r="M38" s="32"/>
      <c r="N38" s="33"/>
    </row>
    <row r="39" spans="1:14" s="50" customFormat="1" ht="25.5" customHeight="1" x14ac:dyDescent="0.25">
      <c r="A39" s="25">
        <f t="shared" si="0"/>
        <v>35</v>
      </c>
      <c r="B39" s="54" t="s">
        <v>118</v>
      </c>
      <c r="C39" s="35" t="s">
        <v>119</v>
      </c>
      <c r="D39" s="35" t="s">
        <v>120</v>
      </c>
      <c r="E39" s="35" t="s">
        <v>121</v>
      </c>
      <c r="F39" s="35" t="s">
        <v>18</v>
      </c>
      <c r="G39" s="28" t="s">
        <v>47</v>
      </c>
      <c r="H39" s="28" t="s">
        <v>20</v>
      </c>
      <c r="I39" s="47" t="s">
        <v>122</v>
      </c>
      <c r="J39" s="77">
        <v>39025</v>
      </c>
      <c r="K39" s="78"/>
      <c r="L39" s="31"/>
      <c r="M39" s="32"/>
      <c r="N39" s="33"/>
    </row>
    <row r="40" spans="1:14" s="50" customFormat="1" ht="25.5" customHeight="1" x14ac:dyDescent="0.25">
      <c r="A40" s="25">
        <f t="shared" si="0"/>
        <v>36</v>
      </c>
      <c r="B40" s="54" t="s">
        <v>38</v>
      </c>
      <c r="C40" s="47" t="s">
        <v>39</v>
      </c>
      <c r="D40" s="47" t="s">
        <v>40</v>
      </c>
      <c r="E40" s="47" t="s">
        <v>128</v>
      </c>
      <c r="F40" s="47" t="s">
        <v>40</v>
      </c>
      <c r="G40" s="47" t="s">
        <v>41</v>
      </c>
      <c r="H40" s="47" t="s">
        <v>67</v>
      </c>
      <c r="I40" s="47" t="s">
        <v>43</v>
      </c>
      <c r="J40" s="76">
        <v>39205</v>
      </c>
      <c r="K40" s="30"/>
      <c r="L40" s="31"/>
      <c r="M40" s="32"/>
      <c r="N40" s="49"/>
    </row>
    <row r="41" spans="1:14" s="50" customFormat="1" ht="25.5" customHeight="1" x14ac:dyDescent="0.25">
      <c r="A41" s="25">
        <f t="shared" si="0"/>
        <v>37</v>
      </c>
      <c r="B41" s="54" t="s">
        <v>55</v>
      </c>
      <c r="C41" s="47" t="s">
        <v>39</v>
      </c>
      <c r="D41" s="47"/>
      <c r="E41" s="47" t="s">
        <v>128</v>
      </c>
      <c r="F41" s="47" t="s">
        <v>328</v>
      </c>
      <c r="G41" s="47" t="s">
        <v>19</v>
      </c>
      <c r="H41" s="47" t="s">
        <v>329</v>
      </c>
      <c r="I41" s="47" t="s">
        <v>56</v>
      </c>
      <c r="J41" s="76">
        <v>39205</v>
      </c>
      <c r="K41" s="30"/>
      <c r="L41" s="31"/>
      <c r="M41" s="32"/>
      <c r="N41" s="49"/>
    </row>
    <row r="42" spans="1:14" s="50" customFormat="1" ht="25.5" customHeight="1" x14ac:dyDescent="0.25">
      <c r="A42" s="25">
        <f t="shared" si="0"/>
        <v>38</v>
      </c>
      <c r="B42" s="36" t="s">
        <v>309</v>
      </c>
      <c r="C42" s="32" t="s">
        <v>310</v>
      </c>
      <c r="D42" s="32" t="s">
        <v>311</v>
      </c>
      <c r="E42" s="32" t="s">
        <v>121</v>
      </c>
      <c r="F42" s="32" t="s">
        <v>18</v>
      </c>
      <c r="G42" s="31" t="s">
        <v>312</v>
      </c>
      <c r="H42" s="31" t="s">
        <v>20</v>
      </c>
      <c r="I42" s="58" t="s">
        <v>313</v>
      </c>
      <c r="J42" s="68">
        <v>39517</v>
      </c>
      <c r="K42" s="74"/>
      <c r="L42" s="31"/>
      <c r="M42" s="32"/>
      <c r="N42" s="33"/>
    </row>
    <row r="43" spans="1:14" s="50" customFormat="1" ht="25.5" customHeight="1" x14ac:dyDescent="0.25">
      <c r="A43" s="25">
        <f t="shared" si="0"/>
        <v>39</v>
      </c>
      <c r="B43" s="54" t="s">
        <v>107</v>
      </c>
      <c r="C43" s="35" t="s">
        <v>108</v>
      </c>
      <c r="D43" s="35" t="s">
        <v>79</v>
      </c>
      <c r="E43" s="35" t="s">
        <v>109</v>
      </c>
      <c r="F43" s="35" t="s">
        <v>18</v>
      </c>
      <c r="G43" s="28" t="s">
        <v>35</v>
      </c>
      <c r="H43" s="28" t="s">
        <v>20</v>
      </c>
      <c r="I43" s="47" t="s">
        <v>110</v>
      </c>
      <c r="J43" s="77">
        <v>40177</v>
      </c>
      <c r="K43" s="78">
        <v>1625</v>
      </c>
      <c r="L43" s="31"/>
      <c r="M43" s="32"/>
      <c r="N43" s="33"/>
    </row>
    <row r="44" spans="1:14" s="50" customFormat="1" ht="25.5" customHeight="1" x14ac:dyDescent="0.25">
      <c r="A44" s="25">
        <f t="shared" si="0"/>
        <v>40</v>
      </c>
      <c r="B44" s="54" t="s">
        <v>78</v>
      </c>
      <c r="C44" s="35" t="s">
        <v>37</v>
      </c>
      <c r="D44" s="35" t="s">
        <v>79</v>
      </c>
      <c r="E44" s="35" t="s">
        <v>80</v>
      </c>
      <c r="F44" s="35" t="s">
        <v>81</v>
      </c>
      <c r="G44" s="28" t="s">
        <v>35</v>
      </c>
      <c r="H44" s="28" t="s">
        <v>20</v>
      </c>
      <c r="I44" s="47" t="s">
        <v>82</v>
      </c>
      <c r="J44" s="79">
        <v>40250</v>
      </c>
      <c r="K44" s="30"/>
      <c r="L44" s="31"/>
      <c r="M44" s="32"/>
      <c r="N44" s="33"/>
    </row>
    <row r="45" spans="1:14" s="50" customFormat="1" ht="25.5" customHeight="1" x14ac:dyDescent="0.25">
      <c r="A45" s="25">
        <f t="shared" si="0"/>
        <v>41</v>
      </c>
      <c r="B45" s="54" t="s">
        <v>64</v>
      </c>
      <c r="C45" s="35" t="s">
        <v>65</v>
      </c>
      <c r="D45" s="35" t="s">
        <v>66</v>
      </c>
      <c r="E45" s="35"/>
      <c r="F45" s="35"/>
      <c r="G45" s="28" t="s">
        <v>52</v>
      </c>
      <c r="H45" s="28" t="s">
        <v>67</v>
      </c>
      <c r="I45" s="47" t="s">
        <v>68</v>
      </c>
      <c r="J45" s="77">
        <v>40261</v>
      </c>
      <c r="K45" s="30"/>
      <c r="L45" s="31"/>
      <c r="M45" s="32"/>
      <c r="N45" s="33"/>
    </row>
    <row r="46" spans="1:14" s="50" customFormat="1" ht="25.5" customHeight="1" x14ac:dyDescent="0.25">
      <c r="A46" s="25">
        <f t="shared" si="0"/>
        <v>42</v>
      </c>
      <c r="B46" s="36" t="s">
        <v>373</v>
      </c>
      <c r="C46" s="32" t="s">
        <v>374</v>
      </c>
      <c r="D46" s="32"/>
      <c r="E46" s="66" t="s">
        <v>128</v>
      </c>
      <c r="F46" s="66" t="s">
        <v>129</v>
      </c>
      <c r="G46" s="67" t="s">
        <v>19</v>
      </c>
      <c r="H46" s="67" t="s">
        <v>20</v>
      </c>
      <c r="I46" s="58" t="s">
        <v>375</v>
      </c>
      <c r="J46" s="76">
        <v>39205</v>
      </c>
      <c r="K46" s="74"/>
      <c r="L46" s="31"/>
      <c r="M46" s="32"/>
      <c r="N46" s="80"/>
    </row>
    <row r="47" spans="1:14" s="50" customFormat="1" ht="25.5" customHeight="1" x14ac:dyDescent="0.25">
      <c r="A47" s="25">
        <f t="shared" si="0"/>
        <v>43</v>
      </c>
      <c r="B47" s="81" t="s">
        <v>285</v>
      </c>
      <c r="C47" s="32" t="s">
        <v>112</v>
      </c>
      <c r="D47" s="32" t="s">
        <v>286</v>
      </c>
      <c r="E47" s="32"/>
      <c r="F47" s="32"/>
      <c r="G47" s="31" t="s">
        <v>287</v>
      </c>
      <c r="H47" s="31" t="s">
        <v>182</v>
      </c>
      <c r="I47" s="58" t="s">
        <v>288</v>
      </c>
      <c r="J47" s="68">
        <v>40294</v>
      </c>
      <c r="K47" s="74">
        <v>1640</v>
      </c>
      <c r="L47" s="31"/>
      <c r="M47" s="32"/>
      <c r="N47" s="33"/>
    </row>
    <row r="48" spans="1:14" s="50" customFormat="1" ht="25.5" customHeight="1" x14ac:dyDescent="0.25">
      <c r="A48" s="25">
        <f t="shared" si="0"/>
        <v>44</v>
      </c>
      <c r="B48" s="54" t="s">
        <v>111</v>
      </c>
      <c r="C48" s="35" t="s">
        <v>112</v>
      </c>
      <c r="D48" s="35" t="s">
        <v>79</v>
      </c>
      <c r="E48" s="35" t="s">
        <v>113</v>
      </c>
      <c r="F48" s="35" t="s">
        <v>18</v>
      </c>
      <c r="G48" s="28" t="s">
        <v>35</v>
      </c>
      <c r="H48" s="28" t="s">
        <v>20</v>
      </c>
      <c r="I48" s="47" t="s">
        <v>114</v>
      </c>
      <c r="J48" s="77">
        <v>40294</v>
      </c>
      <c r="K48" s="78">
        <v>1640</v>
      </c>
      <c r="L48" s="31"/>
      <c r="M48" s="32"/>
      <c r="N48" s="33"/>
    </row>
    <row r="49" spans="1:14" s="50" customFormat="1" ht="25.5" customHeight="1" x14ac:dyDescent="0.25">
      <c r="A49" s="25">
        <f t="shared" si="0"/>
        <v>45</v>
      </c>
      <c r="B49" s="36" t="s">
        <v>365</v>
      </c>
      <c r="C49" s="32" t="s">
        <v>366</v>
      </c>
      <c r="D49" s="32" t="s">
        <v>367</v>
      </c>
      <c r="E49" s="32" t="s">
        <v>79</v>
      </c>
      <c r="F49" s="32" t="s">
        <v>368</v>
      </c>
      <c r="G49" s="31" t="s">
        <v>52</v>
      </c>
      <c r="H49" s="31" t="s">
        <v>48</v>
      </c>
      <c r="I49" s="58" t="s">
        <v>369</v>
      </c>
      <c r="J49" s="52" t="s">
        <v>370</v>
      </c>
      <c r="K49" s="74">
        <v>2100</v>
      </c>
      <c r="L49" s="31" t="s">
        <v>371</v>
      </c>
      <c r="M49" s="32" t="s">
        <v>372</v>
      </c>
      <c r="N49" s="80"/>
    </row>
    <row r="50" spans="1:14" s="50" customFormat="1" ht="25.5" customHeight="1" x14ac:dyDescent="0.25">
      <c r="A50" s="25">
        <f t="shared" si="0"/>
        <v>46</v>
      </c>
      <c r="B50" s="36" t="s">
        <v>376</v>
      </c>
      <c r="C50" s="32" t="s">
        <v>377</v>
      </c>
      <c r="D50" s="32" t="s">
        <v>378</v>
      </c>
      <c r="E50" s="32" t="s">
        <v>128</v>
      </c>
      <c r="F50" s="32" t="s">
        <v>368</v>
      </c>
      <c r="G50" s="31" t="s">
        <v>379</v>
      </c>
      <c r="H50" s="31" t="s">
        <v>48</v>
      </c>
      <c r="I50" s="58" t="s">
        <v>380</v>
      </c>
      <c r="J50" s="68">
        <v>41230</v>
      </c>
      <c r="K50" s="74">
        <v>3270</v>
      </c>
      <c r="L50" s="31" t="s">
        <v>381</v>
      </c>
      <c r="M50" s="32" t="s">
        <v>382</v>
      </c>
      <c r="N50" s="33"/>
    </row>
    <row r="51" spans="1:14" s="50" customFormat="1" ht="25.5" customHeight="1" x14ac:dyDescent="0.25">
      <c r="A51" s="25">
        <f t="shared" si="0"/>
        <v>47</v>
      </c>
      <c r="B51" s="36" t="s">
        <v>314</v>
      </c>
      <c r="C51" s="32" t="s">
        <v>315</v>
      </c>
      <c r="D51" s="32" t="s">
        <v>316</v>
      </c>
      <c r="E51" s="32"/>
      <c r="F51" s="66" t="s">
        <v>18</v>
      </c>
      <c r="G51" s="31" t="s">
        <v>19</v>
      </c>
      <c r="H51" s="67" t="s">
        <v>20</v>
      </c>
      <c r="I51" s="58"/>
      <c r="J51" s="68">
        <v>41259</v>
      </c>
      <c r="K51" s="74">
        <v>3240</v>
      </c>
      <c r="L51" s="31" t="s">
        <v>317</v>
      </c>
      <c r="M51" s="32" t="s">
        <v>318</v>
      </c>
      <c r="N51" s="33"/>
    </row>
    <row r="52" spans="1:14" s="50" customFormat="1" ht="25.5" customHeight="1" x14ac:dyDescent="0.25">
      <c r="A52" s="25">
        <f t="shared" si="0"/>
        <v>48</v>
      </c>
      <c r="B52" s="36" t="s">
        <v>319</v>
      </c>
      <c r="C52" s="32" t="s">
        <v>320</v>
      </c>
      <c r="D52" s="32" t="s">
        <v>321</v>
      </c>
      <c r="E52" s="32" t="s">
        <v>322</v>
      </c>
      <c r="F52" s="32" t="s">
        <v>18</v>
      </c>
      <c r="G52" s="31" t="s">
        <v>19</v>
      </c>
      <c r="H52" s="31" t="s">
        <v>20</v>
      </c>
      <c r="I52" s="58" t="s">
        <v>323</v>
      </c>
      <c r="J52" s="68">
        <v>41797</v>
      </c>
      <c r="K52" s="74">
        <v>3200</v>
      </c>
      <c r="L52" s="31">
        <v>40001370</v>
      </c>
      <c r="M52" s="32" t="s">
        <v>324</v>
      </c>
      <c r="N52" s="33"/>
    </row>
    <row r="53" spans="1:14" s="50" customFormat="1" ht="25.5" customHeight="1" x14ac:dyDescent="0.25">
      <c r="A53" s="25">
        <f t="shared" si="0"/>
        <v>49</v>
      </c>
      <c r="B53" s="82" t="s">
        <v>383</v>
      </c>
      <c r="C53" s="32" t="s">
        <v>384</v>
      </c>
      <c r="D53" s="32"/>
      <c r="E53" s="66" t="s">
        <v>435</v>
      </c>
      <c r="F53" s="66" t="s">
        <v>368</v>
      </c>
      <c r="G53" s="67" t="s">
        <v>47</v>
      </c>
      <c r="H53" s="67" t="s">
        <v>48</v>
      </c>
      <c r="I53" s="51" t="s">
        <v>143</v>
      </c>
      <c r="J53" s="83">
        <v>37880</v>
      </c>
      <c r="K53" s="69"/>
      <c r="L53" s="31"/>
      <c r="M53" s="32"/>
      <c r="N53" s="33"/>
    </row>
    <row r="54" spans="1:14" s="50" customFormat="1" ht="25.5" customHeight="1" x14ac:dyDescent="0.25">
      <c r="A54" s="25">
        <f t="shared" si="0"/>
        <v>50</v>
      </c>
      <c r="B54" s="54" t="s">
        <v>22</v>
      </c>
      <c r="C54" s="27" t="s">
        <v>15</v>
      </c>
      <c r="D54" s="27" t="s">
        <v>16</v>
      </c>
      <c r="E54" s="27" t="s">
        <v>17</v>
      </c>
      <c r="F54" s="27" t="s">
        <v>18</v>
      </c>
      <c r="G54" s="27" t="s">
        <v>19</v>
      </c>
      <c r="H54" s="27" t="s">
        <v>20</v>
      </c>
      <c r="I54" s="27" t="s">
        <v>23</v>
      </c>
      <c r="J54" s="29">
        <v>39859</v>
      </c>
      <c r="K54" s="30">
        <v>1390</v>
      </c>
      <c r="L54" s="31"/>
      <c r="M54" s="32"/>
      <c r="N54" s="49"/>
    </row>
    <row r="55" spans="1:14" s="50" customFormat="1" ht="25.5" customHeight="1" x14ac:dyDescent="0.25">
      <c r="A55" s="25">
        <f t="shared" si="0"/>
        <v>51</v>
      </c>
      <c r="B55" s="54" t="s">
        <v>14</v>
      </c>
      <c r="C55" s="27" t="s">
        <v>15</v>
      </c>
      <c r="D55" s="27" t="s">
        <v>16</v>
      </c>
      <c r="E55" s="27" t="s">
        <v>17</v>
      </c>
      <c r="F55" s="27" t="s">
        <v>18</v>
      </c>
      <c r="G55" s="27" t="s">
        <v>19</v>
      </c>
      <c r="H55" s="27" t="s">
        <v>20</v>
      </c>
      <c r="I55" s="27" t="s">
        <v>21</v>
      </c>
      <c r="J55" s="29">
        <v>39859</v>
      </c>
      <c r="K55" s="30">
        <v>1390</v>
      </c>
      <c r="L55" s="31"/>
      <c r="M55" s="32"/>
      <c r="N55" s="49"/>
    </row>
    <row r="56" spans="1:14" s="50" customFormat="1" ht="25.5" customHeight="1" x14ac:dyDescent="0.25">
      <c r="A56" s="25">
        <f t="shared" si="0"/>
        <v>52</v>
      </c>
      <c r="B56" s="44" t="s">
        <v>69</v>
      </c>
      <c r="C56" s="35" t="s">
        <v>70</v>
      </c>
      <c r="D56" s="28" t="s">
        <v>71</v>
      </c>
      <c r="E56" s="28"/>
      <c r="F56" s="28"/>
      <c r="G56" s="28" t="s">
        <v>72</v>
      </c>
      <c r="H56" s="28" t="s">
        <v>20</v>
      </c>
      <c r="I56" s="47" t="s">
        <v>74</v>
      </c>
      <c r="J56" s="48">
        <v>40266</v>
      </c>
      <c r="K56" s="30"/>
      <c r="L56" s="31"/>
      <c r="M56" s="32"/>
      <c r="N56" s="33"/>
    </row>
    <row r="57" spans="1:14" s="50" customFormat="1" ht="25.5" customHeight="1" x14ac:dyDescent="0.25">
      <c r="A57" s="25">
        <f t="shared" si="0"/>
        <v>53</v>
      </c>
      <c r="B57" s="57" t="s">
        <v>385</v>
      </c>
      <c r="C57" s="32" t="s">
        <v>386</v>
      </c>
      <c r="D57" s="32" t="s">
        <v>387</v>
      </c>
      <c r="E57" s="32" t="s">
        <v>387</v>
      </c>
      <c r="F57" s="66" t="s">
        <v>18</v>
      </c>
      <c r="G57" s="32" t="s">
        <v>52</v>
      </c>
      <c r="H57" s="66" t="s">
        <v>20</v>
      </c>
      <c r="I57" s="58"/>
      <c r="J57" s="52">
        <v>40471</v>
      </c>
      <c r="K57" s="59">
        <v>800</v>
      </c>
      <c r="L57" s="32" t="s">
        <v>389</v>
      </c>
      <c r="M57" s="32" t="s">
        <v>331</v>
      </c>
      <c r="N57" s="32"/>
    </row>
    <row r="58" spans="1:14" s="50" customFormat="1" ht="25.5" customHeight="1" x14ac:dyDescent="0.25">
      <c r="A58" s="25">
        <f t="shared" si="0"/>
        <v>54</v>
      </c>
      <c r="B58" s="57" t="s">
        <v>395</v>
      </c>
      <c r="C58" s="32" t="s">
        <v>126</v>
      </c>
      <c r="D58" s="32" t="s">
        <v>396</v>
      </c>
      <c r="E58" s="32" t="s">
        <v>396</v>
      </c>
      <c r="F58" s="66" t="s">
        <v>18</v>
      </c>
      <c r="G58" s="32" t="s">
        <v>19</v>
      </c>
      <c r="H58" s="32" t="s">
        <v>20</v>
      </c>
      <c r="I58" s="58" t="s">
        <v>397</v>
      </c>
      <c r="J58" s="52">
        <v>41458</v>
      </c>
      <c r="K58" s="59">
        <v>1020</v>
      </c>
      <c r="L58" s="32">
        <v>40000526</v>
      </c>
      <c r="M58" s="32" t="s">
        <v>393</v>
      </c>
      <c r="N58" s="32" t="s">
        <v>394</v>
      </c>
    </row>
    <row r="59" spans="1:14" s="50" customFormat="1" ht="25.5" customHeight="1" x14ac:dyDescent="0.25">
      <c r="A59" s="25">
        <f t="shared" si="0"/>
        <v>55</v>
      </c>
      <c r="B59" s="57" t="s">
        <v>390</v>
      </c>
      <c r="C59" s="32" t="s">
        <v>126</v>
      </c>
      <c r="D59" s="32" t="s">
        <v>391</v>
      </c>
      <c r="E59" s="32" t="s">
        <v>391</v>
      </c>
      <c r="F59" s="66" t="s">
        <v>368</v>
      </c>
      <c r="G59" s="32" t="s">
        <v>19</v>
      </c>
      <c r="H59" s="32" t="s">
        <v>48</v>
      </c>
      <c r="I59" s="58" t="s">
        <v>392</v>
      </c>
      <c r="J59" s="52">
        <v>41458</v>
      </c>
      <c r="K59" s="59">
        <v>1020</v>
      </c>
      <c r="L59" s="32">
        <v>40000526</v>
      </c>
      <c r="M59" s="32" t="s">
        <v>393</v>
      </c>
      <c r="N59" s="32" t="s">
        <v>394</v>
      </c>
    </row>
    <row r="60" spans="1:14" s="50" customFormat="1" ht="25.5" customHeight="1" x14ac:dyDescent="0.25">
      <c r="A60" s="25">
        <f t="shared" si="0"/>
        <v>56</v>
      </c>
      <c r="B60" s="44" t="s">
        <v>125</v>
      </c>
      <c r="C60" s="35" t="s">
        <v>126</v>
      </c>
      <c r="D60" s="35" t="s">
        <v>127</v>
      </c>
      <c r="E60" s="35" t="s">
        <v>128</v>
      </c>
      <c r="F60" s="35" t="s">
        <v>129</v>
      </c>
      <c r="G60" s="35" t="s">
        <v>130</v>
      </c>
      <c r="H60" s="35" t="s">
        <v>20</v>
      </c>
      <c r="I60" s="47" t="s">
        <v>131</v>
      </c>
      <c r="J60" s="48">
        <v>41458</v>
      </c>
      <c r="K60" s="62">
        <v>1020</v>
      </c>
      <c r="L60" s="31"/>
      <c r="M60" s="32"/>
      <c r="N60" s="33"/>
    </row>
    <row r="61" spans="1:14" s="50" customFormat="1" ht="25.5" customHeight="1" x14ac:dyDescent="0.25">
      <c r="A61" s="25">
        <f t="shared" si="0"/>
        <v>57</v>
      </c>
      <c r="B61" s="26" t="s">
        <v>153</v>
      </c>
      <c r="C61" s="27" t="s">
        <v>151</v>
      </c>
      <c r="D61" s="27"/>
      <c r="E61" s="27" t="s">
        <v>79</v>
      </c>
      <c r="F61" s="27" t="s">
        <v>368</v>
      </c>
      <c r="G61" s="27" t="s">
        <v>35</v>
      </c>
      <c r="H61" s="27" t="s">
        <v>48</v>
      </c>
      <c r="I61" s="27" t="s">
        <v>154</v>
      </c>
      <c r="J61" s="29">
        <v>38117</v>
      </c>
      <c r="K61" s="30"/>
      <c r="L61" s="31"/>
      <c r="M61" s="32"/>
      <c r="N61" s="33"/>
    </row>
    <row r="62" spans="1:14" s="50" customFormat="1" ht="25.5" customHeight="1" x14ac:dyDescent="0.25">
      <c r="A62" s="25">
        <f t="shared" si="0"/>
        <v>58</v>
      </c>
      <c r="B62" s="26" t="s">
        <v>150</v>
      </c>
      <c r="C62" s="27" t="s">
        <v>151</v>
      </c>
      <c r="D62" s="27"/>
      <c r="E62" s="27" t="s">
        <v>79</v>
      </c>
      <c r="F62" s="27" t="s">
        <v>368</v>
      </c>
      <c r="G62" s="27" t="s">
        <v>35</v>
      </c>
      <c r="H62" s="27" t="s">
        <v>48</v>
      </c>
      <c r="I62" s="27" t="s">
        <v>152</v>
      </c>
      <c r="J62" s="29">
        <v>38117</v>
      </c>
      <c r="K62" s="30"/>
      <c r="L62" s="31"/>
      <c r="M62" s="32"/>
      <c r="N62" s="33"/>
    </row>
    <row r="63" spans="1:14" s="50" customFormat="1" ht="25.5" customHeight="1" x14ac:dyDescent="0.25">
      <c r="A63" s="25">
        <f t="shared" si="0"/>
        <v>59</v>
      </c>
      <c r="B63" s="82" t="s">
        <v>405</v>
      </c>
      <c r="C63" s="32" t="s">
        <v>406</v>
      </c>
      <c r="D63" s="32"/>
      <c r="E63" s="27" t="s">
        <v>79</v>
      </c>
      <c r="F63" s="27" t="s">
        <v>368</v>
      </c>
      <c r="G63" s="27" t="s">
        <v>35</v>
      </c>
      <c r="H63" s="27" t="s">
        <v>48</v>
      </c>
      <c r="I63" s="51" t="s">
        <v>407</v>
      </c>
      <c r="J63" s="52">
        <v>40471</v>
      </c>
      <c r="K63" s="69"/>
      <c r="L63" s="31"/>
      <c r="M63" s="32"/>
      <c r="N63" s="33"/>
    </row>
    <row r="64" spans="1:14" s="50" customFormat="1" ht="25.5" customHeight="1" x14ac:dyDescent="0.25">
      <c r="A64" s="25">
        <f t="shared" si="0"/>
        <v>60</v>
      </c>
      <c r="B64" s="54" t="s">
        <v>86</v>
      </c>
      <c r="C64" s="27" t="s">
        <v>84</v>
      </c>
      <c r="D64" s="27"/>
      <c r="E64" s="27" t="s">
        <v>435</v>
      </c>
      <c r="F64" s="27" t="s">
        <v>466</v>
      </c>
      <c r="G64" s="27" t="s">
        <v>95</v>
      </c>
      <c r="H64" s="27" t="s">
        <v>182</v>
      </c>
      <c r="I64" s="27" t="s">
        <v>87</v>
      </c>
      <c r="J64" s="52">
        <v>40471</v>
      </c>
      <c r="K64" s="30"/>
      <c r="L64" s="31"/>
      <c r="M64" s="32"/>
      <c r="N64" s="33"/>
    </row>
    <row r="65" spans="1:14" s="50" customFormat="1" ht="25.5" customHeight="1" x14ac:dyDescent="0.25">
      <c r="A65" s="25">
        <f t="shared" si="0"/>
        <v>61</v>
      </c>
      <c r="B65" s="26" t="s">
        <v>163</v>
      </c>
      <c r="C65" s="27" t="s">
        <v>164</v>
      </c>
      <c r="D65" s="27"/>
      <c r="E65" s="27" t="s">
        <v>435</v>
      </c>
      <c r="F65" s="27" t="s">
        <v>466</v>
      </c>
      <c r="G65" s="27" t="s">
        <v>95</v>
      </c>
      <c r="H65" s="27" t="s">
        <v>182</v>
      </c>
      <c r="I65" s="27" t="s">
        <v>165</v>
      </c>
      <c r="J65" s="52">
        <v>40471</v>
      </c>
      <c r="K65" s="30"/>
      <c r="L65" s="31"/>
      <c r="M65" s="32"/>
      <c r="N65" s="33"/>
    </row>
    <row r="66" spans="1:14" s="50" customFormat="1" ht="25.5" customHeight="1" x14ac:dyDescent="0.25">
      <c r="A66" s="25">
        <f t="shared" si="0"/>
        <v>62</v>
      </c>
      <c r="B66" s="54" t="s">
        <v>83</v>
      </c>
      <c r="C66" s="27" t="s">
        <v>84</v>
      </c>
      <c r="D66" s="27"/>
      <c r="E66" s="27" t="s">
        <v>121</v>
      </c>
      <c r="F66" s="27" t="s">
        <v>18</v>
      </c>
      <c r="G66" s="27" t="s">
        <v>71</v>
      </c>
      <c r="H66" s="27" t="s">
        <v>20</v>
      </c>
      <c r="I66" s="27" t="s">
        <v>85</v>
      </c>
      <c r="J66" s="83">
        <v>37880</v>
      </c>
      <c r="K66" s="30"/>
      <c r="L66" s="31"/>
      <c r="M66" s="32"/>
      <c r="N66" s="33"/>
    </row>
    <row r="67" spans="1:14" s="50" customFormat="1" ht="25.5" customHeight="1" x14ac:dyDescent="0.25">
      <c r="A67" s="25">
        <f t="shared" si="0"/>
        <v>63</v>
      </c>
      <c r="B67" s="26" t="s">
        <v>155</v>
      </c>
      <c r="C67" s="27" t="s">
        <v>156</v>
      </c>
      <c r="D67" s="27"/>
      <c r="E67" s="27" t="s">
        <v>79</v>
      </c>
      <c r="F67" s="27" t="s">
        <v>18</v>
      </c>
      <c r="G67" s="27" t="s">
        <v>35</v>
      </c>
      <c r="H67" s="27" t="s">
        <v>20</v>
      </c>
      <c r="I67" s="27" t="s">
        <v>157</v>
      </c>
      <c r="J67" s="29">
        <v>38430</v>
      </c>
      <c r="K67" s="30"/>
      <c r="L67" s="31"/>
      <c r="M67" s="32"/>
      <c r="N67" s="33"/>
    </row>
    <row r="68" spans="1:14" s="50" customFormat="1" ht="25.5" customHeight="1" x14ac:dyDescent="0.25">
      <c r="A68" s="25">
        <f t="shared" si="0"/>
        <v>64</v>
      </c>
      <c r="B68" s="26" t="s">
        <v>161</v>
      </c>
      <c r="C68" s="27" t="s">
        <v>151</v>
      </c>
      <c r="D68" s="27"/>
      <c r="E68" s="27" t="s">
        <v>79</v>
      </c>
      <c r="F68" s="27" t="s">
        <v>18</v>
      </c>
      <c r="G68" s="27" t="s">
        <v>35</v>
      </c>
      <c r="H68" s="27" t="s">
        <v>20</v>
      </c>
      <c r="I68" s="27" t="s">
        <v>162</v>
      </c>
      <c r="J68" s="29">
        <v>38430</v>
      </c>
      <c r="K68" s="30"/>
      <c r="L68" s="31"/>
      <c r="M68" s="32"/>
      <c r="N68" s="33"/>
    </row>
    <row r="69" spans="1:14" s="50" customFormat="1" ht="25.5" customHeight="1" x14ac:dyDescent="0.25">
      <c r="A69" s="25">
        <f t="shared" si="0"/>
        <v>65</v>
      </c>
      <c r="B69" s="26" t="s">
        <v>158</v>
      </c>
      <c r="C69" s="27" t="s">
        <v>159</v>
      </c>
      <c r="D69" s="27"/>
      <c r="E69" s="27" t="s">
        <v>79</v>
      </c>
      <c r="F69" s="27" t="s">
        <v>18</v>
      </c>
      <c r="G69" s="27" t="s">
        <v>35</v>
      </c>
      <c r="H69" s="27" t="s">
        <v>20</v>
      </c>
      <c r="I69" s="27" t="s">
        <v>160</v>
      </c>
      <c r="J69" s="29">
        <v>38430</v>
      </c>
      <c r="K69" s="30"/>
      <c r="L69" s="31"/>
      <c r="M69" s="32"/>
      <c r="N69" s="33"/>
    </row>
    <row r="70" spans="1:14" s="50" customFormat="1" ht="25.5" customHeight="1" x14ac:dyDescent="0.25">
      <c r="A70" s="25">
        <f t="shared" si="0"/>
        <v>66</v>
      </c>
      <c r="B70" s="54" t="s">
        <v>427</v>
      </c>
      <c r="C70" s="27" t="s">
        <v>132</v>
      </c>
      <c r="D70" s="27"/>
      <c r="E70" s="27" t="s">
        <v>79</v>
      </c>
      <c r="F70" s="27" t="s">
        <v>18</v>
      </c>
      <c r="G70" s="27" t="s">
        <v>35</v>
      </c>
      <c r="H70" s="27" t="s">
        <v>20</v>
      </c>
      <c r="I70" s="27" t="s">
        <v>23</v>
      </c>
      <c r="J70" s="29">
        <v>38117</v>
      </c>
      <c r="K70" s="30"/>
      <c r="L70" s="31"/>
      <c r="M70" s="32"/>
      <c r="N70" s="33"/>
    </row>
    <row r="71" spans="1:14" s="50" customFormat="1" ht="25.5" customHeight="1" x14ac:dyDescent="0.25">
      <c r="A71" s="84">
        <f t="shared" ref="A71:A135" si="1">A70+1</f>
        <v>67</v>
      </c>
      <c r="B71" s="26" t="s">
        <v>468</v>
      </c>
      <c r="C71" s="27" t="s">
        <v>166</v>
      </c>
      <c r="D71" s="27"/>
      <c r="E71" s="27" t="s">
        <v>79</v>
      </c>
      <c r="F71" s="27" t="s">
        <v>18</v>
      </c>
      <c r="G71" s="27" t="s">
        <v>35</v>
      </c>
      <c r="H71" s="27" t="s">
        <v>20</v>
      </c>
      <c r="I71" s="27" t="s">
        <v>143</v>
      </c>
      <c r="J71" s="29">
        <v>38117</v>
      </c>
      <c r="K71" s="30"/>
      <c r="L71" s="31"/>
      <c r="M71" s="32"/>
      <c r="N71" s="33"/>
    </row>
    <row r="72" spans="1:14" s="50" customFormat="1" ht="25.5" customHeight="1" x14ac:dyDescent="0.25">
      <c r="A72" s="84">
        <f t="shared" si="1"/>
        <v>68</v>
      </c>
      <c r="B72" s="26" t="s">
        <v>468</v>
      </c>
      <c r="C72" s="27" t="s">
        <v>164</v>
      </c>
      <c r="D72" s="27"/>
      <c r="E72" s="27" t="s">
        <v>79</v>
      </c>
      <c r="F72" s="27" t="s">
        <v>18</v>
      </c>
      <c r="G72" s="27" t="s">
        <v>35</v>
      </c>
      <c r="H72" s="27" t="s">
        <v>20</v>
      </c>
      <c r="I72" s="27" t="s">
        <v>167</v>
      </c>
      <c r="J72" s="29">
        <v>38117</v>
      </c>
      <c r="K72" s="30"/>
      <c r="L72" s="31"/>
      <c r="M72" s="32"/>
      <c r="N72" s="33"/>
    </row>
    <row r="73" spans="1:14" s="50" customFormat="1" ht="25.5" customHeight="1" x14ac:dyDescent="0.25">
      <c r="A73" s="25">
        <f t="shared" si="1"/>
        <v>69</v>
      </c>
      <c r="B73" s="54" t="s">
        <v>427</v>
      </c>
      <c r="C73" s="32" t="s">
        <v>186</v>
      </c>
      <c r="D73" s="32"/>
      <c r="E73" s="66" t="s">
        <v>79</v>
      </c>
      <c r="F73" s="66" t="s">
        <v>466</v>
      </c>
      <c r="G73" s="67" t="s">
        <v>35</v>
      </c>
      <c r="H73" s="31" t="s">
        <v>182</v>
      </c>
      <c r="I73" s="51" t="s">
        <v>187</v>
      </c>
      <c r="J73" s="83">
        <v>37880</v>
      </c>
      <c r="K73" s="85"/>
      <c r="L73" s="31"/>
      <c r="M73" s="32"/>
      <c r="N73" s="33"/>
    </row>
    <row r="74" spans="1:14" s="50" customFormat="1" ht="25.5" customHeight="1" x14ac:dyDescent="0.25">
      <c r="A74" s="25">
        <f t="shared" si="1"/>
        <v>70</v>
      </c>
      <c r="B74" s="54" t="s">
        <v>427</v>
      </c>
      <c r="C74" s="32" t="s">
        <v>186</v>
      </c>
      <c r="D74" s="32"/>
      <c r="E74" s="66" t="s">
        <v>79</v>
      </c>
      <c r="F74" s="66" t="s">
        <v>466</v>
      </c>
      <c r="G74" s="67" t="s">
        <v>35</v>
      </c>
      <c r="H74" s="31" t="s">
        <v>182</v>
      </c>
      <c r="I74" s="51" t="s">
        <v>192</v>
      </c>
      <c r="J74" s="83">
        <v>37880</v>
      </c>
      <c r="K74" s="85"/>
      <c r="L74" s="31"/>
      <c r="M74" s="32"/>
      <c r="N74" s="33"/>
    </row>
    <row r="75" spans="1:14" s="50" customFormat="1" ht="25.5" customHeight="1" x14ac:dyDescent="0.25">
      <c r="A75" s="25">
        <f t="shared" si="1"/>
        <v>71</v>
      </c>
      <c r="B75" s="54" t="s">
        <v>427</v>
      </c>
      <c r="C75" s="32" t="s">
        <v>181</v>
      </c>
      <c r="D75" s="32"/>
      <c r="E75" s="66" t="s">
        <v>79</v>
      </c>
      <c r="F75" s="66" t="s">
        <v>466</v>
      </c>
      <c r="G75" s="67" t="s">
        <v>35</v>
      </c>
      <c r="H75" s="31" t="s">
        <v>182</v>
      </c>
      <c r="I75" s="51" t="s">
        <v>193</v>
      </c>
      <c r="J75" s="83">
        <v>37880</v>
      </c>
      <c r="K75" s="85"/>
      <c r="L75" s="31"/>
      <c r="M75" s="32"/>
      <c r="N75" s="33"/>
    </row>
    <row r="76" spans="1:14" s="50" customFormat="1" ht="25.5" customHeight="1" x14ac:dyDescent="0.25">
      <c r="A76" s="25">
        <f t="shared" si="1"/>
        <v>72</v>
      </c>
      <c r="B76" s="54" t="s">
        <v>427</v>
      </c>
      <c r="C76" s="32" t="s">
        <v>181</v>
      </c>
      <c r="D76" s="32"/>
      <c r="E76" s="66" t="s">
        <v>79</v>
      </c>
      <c r="F76" s="66" t="s">
        <v>466</v>
      </c>
      <c r="G76" s="67" t="s">
        <v>35</v>
      </c>
      <c r="H76" s="31" t="s">
        <v>182</v>
      </c>
      <c r="I76" s="51" t="s">
        <v>193</v>
      </c>
      <c r="J76" s="83">
        <v>37880</v>
      </c>
      <c r="K76" s="85"/>
      <c r="L76" s="31"/>
      <c r="M76" s="32"/>
      <c r="N76" s="33"/>
    </row>
    <row r="77" spans="1:14" s="50" customFormat="1" ht="25.5" customHeight="1" x14ac:dyDescent="0.25">
      <c r="A77" s="25">
        <f t="shared" si="1"/>
        <v>73</v>
      </c>
      <c r="B77" s="54" t="s">
        <v>427</v>
      </c>
      <c r="C77" s="32" t="s">
        <v>181</v>
      </c>
      <c r="D77" s="32"/>
      <c r="E77" s="66" t="s">
        <v>79</v>
      </c>
      <c r="F77" s="66" t="s">
        <v>466</v>
      </c>
      <c r="G77" s="67" t="s">
        <v>35</v>
      </c>
      <c r="H77" s="31" t="s">
        <v>182</v>
      </c>
      <c r="I77" s="51" t="s">
        <v>193</v>
      </c>
      <c r="J77" s="83">
        <v>37880</v>
      </c>
      <c r="K77" s="85"/>
      <c r="L77" s="31"/>
      <c r="M77" s="32"/>
      <c r="N77" s="33"/>
    </row>
    <row r="78" spans="1:14" s="50" customFormat="1" ht="25.5" customHeight="1" x14ac:dyDescent="0.25">
      <c r="A78" s="25">
        <f t="shared" si="1"/>
        <v>74</v>
      </c>
      <c r="B78" s="81" t="s">
        <v>427</v>
      </c>
      <c r="C78" s="32" t="s">
        <v>291</v>
      </c>
      <c r="D78" s="32"/>
      <c r="E78" s="66" t="s">
        <v>79</v>
      </c>
      <c r="F78" s="66" t="s">
        <v>18</v>
      </c>
      <c r="G78" s="31" t="s">
        <v>35</v>
      </c>
      <c r="H78" s="67" t="s">
        <v>20</v>
      </c>
      <c r="I78" s="51" t="s">
        <v>292</v>
      </c>
      <c r="J78" s="83">
        <v>37880</v>
      </c>
      <c r="K78" s="85"/>
      <c r="L78" s="31"/>
      <c r="M78" s="32"/>
      <c r="N78" s="33"/>
    </row>
    <row r="79" spans="1:14" s="50" customFormat="1" ht="25.5" customHeight="1" x14ac:dyDescent="0.25">
      <c r="A79" s="25">
        <f t="shared" si="1"/>
        <v>75</v>
      </c>
      <c r="B79" s="81" t="s">
        <v>427</v>
      </c>
      <c r="C79" s="32" t="s">
        <v>291</v>
      </c>
      <c r="D79" s="32"/>
      <c r="E79" s="66" t="s">
        <v>79</v>
      </c>
      <c r="F79" s="66" t="s">
        <v>18</v>
      </c>
      <c r="G79" s="31" t="s">
        <v>35</v>
      </c>
      <c r="H79" s="67" t="s">
        <v>20</v>
      </c>
      <c r="I79" s="51" t="s">
        <v>294</v>
      </c>
      <c r="J79" s="83">
        <v>37880</v>
      </c>
      <c r="K79" s="69"/>
      <c r="L79" s="31"/>
      <c r="M79" s="32"/>
      <c r="N79" s="33"/>
    </row>
    <row r="80" spans="1:14" s="50" customFormat="1" ht="25.5" customHeight="1" x14ac:dyDescent="0.25">
      <c r="A80" s="25">
        <f t="shared" si="1"/>
        <v>76</v>
      </c>
      <c r="B80" s="81" t="s">
        <v>427</v>
      </c>
      <c r="C80" s="32" t="s">
        <v>291</v>
      </c>
      <c r="D80" s="32"/>
      <c r="E80" s="66" t="s">
        <v>79</v>
      </c>
      <c r="F80" s="66" t="s">
        <v>18</v>
      </c>
      <c r="G80" s="31" t="s">
        <v>35</v>
      </c>
      <c r="H80" s="67" t="s">
        <v>20</v>
      </c>
      <c r="I80" s="51" t="s">
        <v>295</v>
      </c>
      <c r="J80" s="83">
        <v>37880</v>
      </c>
      <c r="K80" s="69"/>
      <c r="L80" s="31"/>
      <c r="M80" s="32"/>
      <c r="N80" s="33"/>
    </row>
    <row r="81" spans="1:14" s="50" customFormat="1" ht="25.5" customHeight="1" x14ac:dyDescent="0.25">
      <c r="A81" s="25">
        <f t="shared" si="1"/>
        <v>77</v>
      </c>
      <c r="B81" s="81" t="s">
        <v>427</v>
      </c>
      <c r="C81" s="32" t="s">
        <v>291</v>
      </c>
      <c r="D81" s="32"/>
      <c r="E81" s="66" t="s">
        <v>79</v>
      </c>
      <c r="F81" s="66" t="s">
        <v>18</v>
      </c>
      <c r="G81" s="31" t="s">
        <v>35</v>
      </c>
      <c r="H81" s="67" t="s">
        <v>20</v>
      </c>
      <c r="I81" s="51" t="s">
        <v>296</v>
      </c>
      <c r="J81" s="83">
        <v>37880</v>
      </c>
      <c r="K81" s="69"/>
      <c r="L81" s="31"/>
      <c r="M81" s="32"/>
      <c r="N81" s="33"/>
    </row>
    <row r="82" spans="1:14" s="50" customFormat="1" ht="25.5" customHeight="1" x14ac:dyDescent="0.25">
      <c r="A82" s="25">
        <f t="shared" si="1"/>
        <v>78</v>
      </c>
      <c r="B82" s="81" t="s">
        <v>427</v>
      </c>
      <c r="C82" s="32" t="s">
        <v>291</v>
      </c>
      <c r="D82" s="32"/>
      <c r="E82" s="66" t="s">
        <v>79</v>
      </c>
      <c r="F82" s="66" t="s">
        <v>18</v>
      </c>
      <c r="G82" s="31" t="s">
        <v>35</v>
      </c>
      <c r="H82" s="67" t="s">
        <v>20</v>
      </c>
      <c r="I82" s="51" t="s">
        <v>297</v>
      </c>
      <c r="J82" s="83">
        <v>37880</v>
      </c>
      <c r="K82" s="69"/>
      <c r="L82" s="31"/>
      <c r="M82" s="32"/>
      <c r="N82" s="33"/>
    </row>
    <row r="83" spans="1:14" s="50" customFormat="1" ht="25.5" customHeight="1" x14ac:dyDescent="0.25">
      <c r="A83" s="25">
        <f t="shared" si="1"/>
        <v>79</v>
      </c>
      <c r="B83" s="81" t="s">
        <v>427</v>
      </c>
      <c r="C83" s="32" t="s">
        <v>215</v>
      </c>
      <c r="D83" s="32"/>
      <c r="E83" s="66" t="s">
        <v>469</v>
      </c>
      <c r="F83" s="66" t="s">
        <v>466</v>
      </c>
      <c r="G83" s="67" t="s">
        <v>47</v>
      </c>
      <c r="H83" s="31" t="s">
        <v>182</v>
      </c>
      <c r="I83" s="51" t="s">
        <v>228</v>
      </c>
      <c r="J83" s="83">
        <v>37880</v>
      </c>
      <c r="K83" s="85"/>
      <c r="L83" s="31"/>
      <c r="M83" s="32"/>
      <c r="N83" s="33"/>
    </row>
    <row r="84" spans="1:14" s="50" customFormat="1" ht="25.5" customHeight="1" x14ac:dyDescent="0.25">
      <c r="A84" s="25">
        <f t="shared" si="1"/>
        <v>80</v>
      </c>
      <c r="B84" s="81" t="s">
        <v>427</v>
      </c>
      <c r="C84" s="32" t="s">
        <v>186</v>
      </c>
      <c r="D84" s="32"/>
      <c r="E84" s="66" t="s">
        <v>469</v>
      </c>
      <c r="F84" s="66" t="s">
        <v>466</v>
      </c>
      <c r="G84" s="67" t="s">
        <v>47</v>
      </c>
      <c r="H84" s="31" t="s">
        <v>182</v>
      </c>
      <c r="I84" s="51" t="s">
        <v>232</v>
      </c>
      <c r="J84" s="83">
        <v>37880</v>
      </c>
      <c r="K84" s="85"/>
      <c r="L84" s="31"/>
      <c r="M84" s="32"/>
      <c r="N84" s="33"/>
    </row>
    <row r="85" spans="1:14" s="50" customFormat="1" ht="25.5" customHeight="1" x14ac:dyDescent="0.25">
      <c r="A85" s="25">
        <f t="shared" si="1"/>
        <v>81</v>
      </c>
      <c r="B85" s="81" t="s">
        <v>427</v>
      </c>
      <c r="C85" s="32" t="s">
        <v>181</v>
      </c>
      <c r="D85" s="32"/>
      <c r="E85" s="66" t="s">
        <v>469</v>
      </c>
      <c r="F85" s="66" t="s">
        <v>466</v>
      </c>
      <c r="G85" s="67" t="s">
        <v>47</v>
      </c>
      <c r="H85" s="31" t="s">
        <v>182</v>
      </c>
      <c r="I85" s="51" t="s">
        <v>284</v>
      </c>
      <c r="J85" s="83">
        <v>37880</v>
      </c>
      <c r="K85" s="85"/>
      <c r="L85" s="31"/>
      <c r="M85" s="32"/>
      <c r="N85" s="33"/>
    </row>
    <row r="86" spans="1:14" s="50" customFormat="1" ht="25.5" customHeight="1" x14ac:dyDescent="0.25">
      <c r="A86" s="25">
        <f t="shared" si="1"/>
        <v>82</v>
      </c>
      <c r="B86" s="81" t="s">
        <v>427</v>
      </c>
      <c r="C86" s="32" t="s">
        <v>209</v>
      </c>
      <c r="D86" s="32"/>
      <c r="E86" s="66" t="s">
        <v>469</v>
      </c>
      <c r="F86" s="66" t="s">
        <v>466</v>
      </c>
      <c r="G86" s="67" t="s">
        <v>47</v>
      </c>
      <c r="H86" s="31" t="s">
        <v>182</v>
      </c>
      <c r="I86" s="51" t="s">
        <v>210</v>
      </c>
      <c r="J86" s="83">
        <v>37880</v>
      </c>
      <c r="K86" s="85"/>
      <c r="L86" s="31"/>
      <c r="M86" s="32"/>
      <c r="N86" s="33"/>
    </row>
    <row r="87" spans="1:14" s="50" customFormat="1" ht="25.5" customHeight="1" x14ac:dyDescent="0.25">
      <c r="A87" s="25">
        <f t="shared" si="1"/>
        <v>83</v>
      </c>
      <c r="B87" s="81" t="s">
        <v>218</v>
      </c>
      <c r="C87" s="32" t="s">
        <v>181</v>
      </c>
      <c r="D87" s="32"/>
      <c r="E87" s="66" t="s">
        <v>435</v>
      </c>
      <c r="F87" s="66" t="s">
        <v>466</v>
      </c>
      <c r="G87" s="67" t="s">
        <v>47</v>
      </c>
      <c r="H87" s="32" t="s">
        <v>182</v>
      </c>
      <c r="I87" s="51" t="s">
        <v>220</v>
      </c>
      <c r="J87" s="83">
        <v>38039</v>
      </c>
      <c r="K87" s="85"/>
      <c r="L87" s="31"/>
      <c r="M87" s="32"/>
      <c r="N87" s="33"/>
    </row>
    <row r="88" spans="1:14" s="50" customFormat="1" ht="25.5" customHeight="1" x14ac:dyDescent="0.25">
      <c r="A88" s="25">
        <f t="shared" si="1"/>
        <v>84</v>
      </c>
      <c r="B88" s="81" t="s">
        <v>249</v>
      </c>
      <c r="C88" s="32" t="s">
        <v>181</v>
      </c>
      <c r="D88" s="32"/>
      <c r="E88" s="66" t="s">
        <v>435</v>
      </c>
      <c r="F88" s="66" t="s">
        <v>368</v>
      </c>
      <c r="G88" s="67" t="s">
        <v>71</v>
      </c>
      <c r="H88" s="67" t="s">
        <v>48</v>
      </c>
      <c r="I88" s="51" t="s">
        <v>250</v>
      </c>
      <c r="J88" s="83">
        <v>38039</v>
      </c>
      <c r="K88" s="85"/>
      <c r="L88" s="31"/>
      <c r="M88" s="32"/>
      <c r="N88" s="33"/>
    </row>
    <row r="89" spans="1:14" s="50" customFormat="1" ht="25.5" customHeight="1" x14ac:dyDescent="0.25">
      <c r="A89" s="25">
        <f t="shared" si="1"/>
        <v>85</v>
      </c>
      <c r="B89" s="81" t="s">
        <v>259</v>
      </c>
      <c r="C89" s="32" t="s">
        <v>181</v>
      </c>
      <c r="D89" s="32"/>
      <c r="E89" s="66" t="s">
        <v>435</v>
      </c>
      <c r="F89" s="66" t="s">
        <v>368</v>
      </c>
      <c r="G89" s="67" t="s">
        <v>71</v>
      </c>
      <c r="H89" s="67" t="s">
        <v>48</v>
      </c>
      <c r="I89" s="51" t="s">
        <v>250</v>
      </c>
      <c r="J89" s="83">
        <v>38039</v>
      </c>
      <c r="K89" s="85"/>
      <c r="L89" s="31"/>
      <c r="M89" s="32"/>
      <c r="N89" s="33"/>
    </row>
    <row r="90" spans="1:14" s="50" customFormat="1" ht="25.5" customHeight="1" x14ac:dyDescent="0.25">
      <c r="A90" s="25">
        <f t="shared" si="1"/>
        <v>86</v>
      </c>
      <c r="B90" s="81" t="s">
        <v>211</v>
      </c>
      <c r="C90" s="32" t="s">
        <v>181</v>
      </c>
      <c r="D90" s="32"/>
      <c r="E90" s="66" t="s">
        <v>435</v>
      </c>
      <c r="F90" s="66" t="s">
        <v>466</v>
      </c>
      <c r="G90" s="67" t="s">
        <v>47</v>
      </c>
      <c r="H90" s="31" t="s">
        <v>176</v>
      </c>
      <c r="I90" s="51" t="s">
        <v>185</v>
      </c>
      <c r="J90" s="83">
        <v>38039</v>
      </c>
      <c r="K90" s="85"/>
      <c r="L90" s="31"/>
      <c r="M90" s="32"/>
      <c r="N90" s="33"/>
    </row>
    <row r="91" spans="1:14" s="50" customFormat="1" ht="25.5" customHeight="1" x14ac:dyDescent="0.25">
      <c r="A91" s="25">
        <f t="shared" si="1"/>
        <v>87</v>
      </c>
      <c r="B91" s="81" t="s">
        <v>231</v>
      </c>
      <c r="C91" s="32" t="s">
        <v>181</v>
      </c>
      <c r="D91" s="32"/>
      <c r="E91" s="66" t="s">
        <v>435</v>
      </c>
      <c r="F91" s="66" t="s">
        <v>466</v>
      </c>
      <c r="G91" s="67" t="s">
        <v>47</v>
      </c>
      <c r="H91" s="31" t="s">
        <v>182</v>
      </c>
      <c r="I91" s="51" t="s">
        <v>198</v>
      </c>
      <c r="J91" s="83">
        <v>38039</v>
      </c>
      <c r="K91" s="85"/>
      <c r="L91" s="31"/>
      <c r="M91" s="32"/>
      <c r="N91" s="33"/>
    </row>
    <row r="92" spans="1:14" s="50" customFormat="1" ht="25.5" customHeight="1" x14ac:dyDescent="0.25">
      <c r="A92" s="25">
        <f t="shared" si="1"/>
        <v>88</v>
      </c>
      <c r="B92" s="81" t="s">
        <v>184</v>
      </c>
      <c r="C92" s="32" t="s">
        <v>181</v>
      </c>
      <c r="D92" s="32"/>
      <c r="E92" s="66" t="s">
        <v>435</v>
      </c>
      <c r="F92" s="66" t="s">
        <v>466</v>
      </c>
      <c r="G92" s="67" t="s">
        <v>47</v>
      </c>
      <c r="H92" s="31" t="s">
        <v>176</v>
      </c>
      <c r="I92" s="51" t="s">
        <v>185</v>
      </c>
      <c r="J92" s="83">
        <v>38039</v>
      </c>
      <c r="K92" s="85"/>
      <c r="L92" s="31"/>
      <c r="M92" s="32"/>
      <c r="N92" s="33"/>
    </row>
    <row r="93" spans="1:14" s="50" customFormat="1" ht="25.5" customHeight="1" x14ac:dyDescent="0.25">
      <c r="A93" s="25">
        <f t="shared" si="1"/>
        <v>89</v>
      </c>
      <c r="B93" s="81" t="s">
        <v>197</v>
      </c>
      <c r="C93" s="32" t="s">
        <v>181</v>
      </c>
      <c r="D93" s="32"/>
      <c r="E93" s="66" t="s">
        <v>435</v>
      </c>
      <c r="F93" s="66" t="s">
        <v>466</v>
      </c>
      <c r="G93" s="67" t="s">
        <v>47</v>
      </c>
      <c r="H93" s="31" t="s">
        <v>182</v>
      </c>
      <c r="I93" s="51" t="s">
        <v>198</v>
      </c>
      <c r="J93" s="83">
        <v>38039</v>
      </c>
      <c r="K93" s="85"/>
      <c r="L93" s="31"/>
      <c r="M93" s="32"/>
      <c r="N93" s="33"/>
    </row>
    <row r="94" spans="1:14" s="50" customFormat="1" ht="25.5" customHeight="1" x14ac:dyDescent="0.25">
      <c r="A94" s="25">
        <f t="shared" si="1"/>
        <v>90</v>
      </c>
      <c r="B94" s="81" t="s">
        <v>221</v>
      </c>
      <c r="C94" s="32" t="s">
        <v>181</v>
      </c>
      <c r="D94" s="32"/>
      <c r="E94" s="66" t="s">
        <v>435</v>
      </c>
      <c r="F94" s="66" t="s">
        <v>466</v>
      </c>
      <c r="G94" s="67" t="s">
        <v>47</v>
      </c>
      <c r="H94" s="32" t="s">
        <v>182</v>
      </c>
      <c r="I94" s="51" t="s">
        <v>222</v>
      </c>
      <c r="J94" s="83">
        <v>38039</v>
      </c>
      <c r="K94" s="85"/>
      <c r="L94" s="31"/>
      <c r="M94" s="32"/>
      <c r="N94" s="33"/>
    </row>
    <row r="95" spans="1:14" s="50" customFormat="1" ht="25.5" customHeight="1" x14ac:dyDescent="0.25">
      <c r="A95" s="25">
        <f t="shared" si="1"/>
        <v>91</v>
      </c>
      <c r="B95" s="81" t="s">
        <v>281</v>
      </c>
      <c r="C95" s="32" t="s">
        <v>181</v>
      </c>
      <c r="D95" s="32"/>
      <c r="E95" s="66" t="s">
        <v>435</v>
      </c>
      <c r="F95" s="66" t="s">
        <v>368</v>
      </c>
      <c r="G95" s="67" t="s">
        <v>71</v>
      </c>
      <c r="H95" s="67" t="s">
        <v>48</v>
      </c>
      <c r="I95" s="51" t="s">
        <v>250</v>
      </c>
      <c r="J95" s="83">
        <v>38039</v>
      </c>
      <c r="K95" s="85"/>
      <c r="L95" s="31"/>
      <c r="M95" s="32"/>
      <c r="N95" s="33"/>
    </row>
    <row r="96" spans="1:14" s="50" customFormat="1" ht="25.5" customHeight="1" x14ac:dyDescent="0.25">
      <c r="A96" s="25">
        <f t="shared" si="1"/>
        <v>92</v>
      </c>
      <c r="B96" s="81" t="s">
        <v>275</v>
      </c>
      <c r="C96" s="32" t="s">
        <v>181</v>
      </c>
      <c r="D96" s="32"/>
      <c r="E96" s="66" t="s">
        <v>435</v>
      </c>
      <c r="F96" s="66" t="s">
        <v>368</v>
      </c>
      <c r="G96" s="67" t="s">
        <v>71</v>
      </c>
      <c r="H96" s="67" t="s">
        <v>48</v>
      </c>
      <c r="I96" s="51" t="s">
        <v>198</v>
      </c>
      <c r="J96" s="83">
        <v>38039</v>
      </c>
      <c r="K96" s="85"/>
      <c r="L96" s="31"/>
      <c r="M96" s="32"/>
      <c r="N96" s="33"/>
    </row>
    <row r="97" spans="1:14" s="50" customFormat="1" ht="25.5" customHeight="1" x14ac:dyDescent="0.25">
      <c r="A97" s="25">
        <f t="shared" si="1"/>
        <v>93</v>
      </c>
      <c r="B97" s="81" t="s">
        <v>248</v>
      </c>
      <c r="C97" s="32" t="s">
        <v>181</v>
      </c>
      <c r="D97" s="32"/>
      <c r="E97" s="66" t="s">
        <v>435</v>
      </c>
      <c r="F97" s="66" t="s">
        <v>466</v>
      </c>
      <c r="G97" s="67" t="s">
        <v>47</v>
      </c>
      <c r="H97" s="32" t="s">
        <v>182</v>
      </c>
      <c r="I97" s="51" t="s">
        <v>198</v>
      </c>
      <c r="J97" s="83">
        <v>38039</v>
      </c>
      <c r="K97" s="85"/>
      <c r="L97" s="31"/>
      <c r="M97" s="32"/>
      <c r="N97" s="33"/>
    </row>
    <row r="98" spans="1:14" s="50" customFormat="1" ht="25.5" customHeight="1" x14ac:dyDescent="0.25">
      <c r="A98" s="25">
        <f t="shared" si="1"/>
        <v>94</v>
      </c>
      <c r="B98" s="81" t="s">
        <v>226</v>
      </c>
      <c r="C98" s="32" t="s">
        <v>181</v>
      </c>
      <c r="D98" s="32"/>
      <c r="E98" s="66" t="s">
        <v>435</v>
      </c>
      <c r="F98" s="66" t="s">
        <v>466</v>
      </c>
      <c r="G98" s="67" t="s">
        <v>47</v>
      </c>
      <c r="H98" s="31" t="s">
        <v>182</v>
      </c>
      <c r="I98" s="51" t="s">
        <v>213</v>
      </c>
      <c r="J98" s="83">
        <v>38039</v>
      </c>
      <c r="K98" s="85"/>
      <c r="L98" s="31"/>
      <c r="M98" s="32"/>
      <c r="N98" s="33"/>
    </row>
    <row r="99" spans="1:14" s="50" customFormat="1" ht="25.5" customHeight="1" x14ac:dyDescent="0.25">
      <c r="A99" s="25">
        <f t="shared" si="1"/>
        <v>95</v>
      </c>
      <c r="B99" s="81" t="s">
        <v>212</v>
      </c>
      <c r="C99" s="32" t="s">
        <v>181</v>
      </c>
      <c r="D99" s="32"/>
      <c r="E99" s="66" t="s">
        <v>435</v>
      </c>
      <c r="F99" s="66" t="s">
        <v>466</v>
      </c>
      <c r="G99" s="67" t="s">
        <v>47</v>
      </c>
      <c r="H99" s="31" t="s">
        <v>176</v>
      </c>
      <c r="I99" s="51" t="s">
        <v>213</v>
      </c>
      <c r="J99" s="83">
        <v>38039</v>
      </c>
      <c r="K99" s="85"/>
      <c r="L99" s="31"/>
      <c r="M99" s="32"/>
      <c r="N99" s="33"/>
    </row>
    <row r="100" spans="1:14" s="50" customFormat="1" ht="25.5" customHeight="1" x14ac:dyDescent="0.25">
      <c r="A100" s="25">
        <f t="shared" si="1"/>
        <v>96</v>
      </c>
      <c r="B100" s="81" t="s">
        <v>280</v>
      </c>
      <c r="C100" s="32" t="s">
        <v>181</v>
      </c>
      <c r="D100" s="32"/>
      <c r="E100" s="66" t="s">
        <v>435</v>
      </c>
      <c r="F100" s="66" t="s">
        <v>368</v>
      </c>
      <c r="G100" s="67" t="s">
        <v>71</v>
      </c>
      <c r="H100" s="67" t="s">
        <v>48</v>
      </c>
      <c r="I100" s="51" t="s">
        <v>198</v>
      </c>
      <c r="J100" s="83">
        <v>38039</v>
      </c>
      <c r="K100" s="85"/>
      <c r="L100" s="31"/>
      <c r="M100" s="32"/>
      <c r="N100" s="33"/>
    </row>
    <row r="101" spans="1:14" s="50" customFormat="1" ht="25.5" customHeight="1" x14ac:dyDescent="0.25">
      <c r="A101" s="25">
        <f t="shared" si="1"/>
        <v>97</v>
      </c>
      <c r="B101" s="81" t="s">
        <v>190</v>
      </c>
      <c r="C101" s="32" t="s">
        <v>181</v>
      </c>
      <c r="D101" s="32"/>
      <c r="E101" s="66" t="s">
        <v>435</v>
      </c>
      <c r="F101" s="66" t="s">
        <v>466</v>
      </c>
      <c r="G101" s="67" t="s">
        <v>47</v>
      </c>
      <c r="H101" s="31" t="s">
        <v>182</v>
      </c>
      <c r="I101" s="51" t="s">
        <v>187</v>
      </c>
      <c r="J101" s="83">
        <v>38039</v>
      </c>
      <c r="K101" s="85"/>
      <c r="L101" s="31"/>
      <c r="M101" s="32"/>
      <c r="N101" s="33"/>
    </row>
    <row r="102" spans="1:14" s="50" customFormat="1" ht="25.5" customHeight="1" x14ac:dyDescent="0.25">
      <c r="A102" s="25">
        <f t="shared" si="1"/>
        <v>98</v>
      </c>
      <c r="B102" s="44" t="s">
        <v>88</v>
      </c>
      <c r="C102" s="35" t="s">
        <v>89</v>
      </c>
      <c r="D102" s="35" t="s">
        <v>90</v>
      </c>
      <c r="E102" s="35" t="s">
        <v>121</v>
      </c>
      <c r="F102" s="35"/>
      <c r="G102" s="35" t="s">
        <v>90</v>
      </c>
      <c r="H102" s="35" t="s">
        <v>20</v>
      </c>
      <c r="I102" s="47" t="s">
        <v>91</v>
      </c>
      <c r="J102" s="48">
        <v>37867</v>
      </c>
      <c r="K102" s="30"/>
      <c r="L102" s="31"/>
      <c r="M102" s="32"/>
      <c r="N102" s="33"/>
    </row>
    <row r="103" spans="1:14" s="50" customFormat="1" ht="25.5" customHeight="1" x14ac:dyDescent="0.25">
      <c r="A103" s="25">
        <f t="shared" si="1"/>
        <v>99</v>
      </c>
      <c r="B103" s="44" t="s">
        <v>115</v>
      </c>
      <c r="C103" s="35" t="s">
        <v>89</v>
      </c>
      <c r="D103" s="35" t="s">
        <v>116</v>
      </c>
      <c r="E103" s="35" t="s">
        <v>121</v>
      </c>
      <c r="F103" s="35" t="s">
        <v>117</v>
      </c>
      <c r="G103" s="35" t="s">
        <v>47</v>
      </c>
      <c r="H103" s="35" t="s">
        <v>20</v>
      </c>
      <c r="I103" s="47"/>
      <c r="J103" s="48">
        <v>37958</v>
      </c>
      <c r="K103" s="30"/>
      <c r="L103" s="31"/>
      <c r="M103" s="32"/>
      <c r="N103" s="33"/>
    </row>
    <row r="104" spans="1:14" s="50" customFormat="1" ht="25.5" customHeight="1" x14ac:dyDescent="0.25">
      <c r="A104" s="25">
        <f t="shared" si="1"/>
        <v>100</v>
      </c>
      <c r="B104" s="44" t="s">
        <v>123</v>
      </c>
      <c r="C104" s="35" t="s">
        <v>89</v>
      </c>
      <c r="D104" s="35" t="s">
        <v>124</v>
      </c>
      <c r="E104" s="35" t="s">
        <v>121</v>
      </c>
      <c r="F104" s="35" t="s">
        <v>18</v>
      </c>
      <c r="G104" s="35" t="s">
        <v>47</v>
      </c>
      <c r="H104" s="35" t="s">
        <v>20</v>
      </c>
      <c r="I104" s="47"/>
      <c r="J104" s="29"/>
      <c r="K104" s="30"/>
      <c r="L104" s="31"/>
      <c r="M104" s="32"/>
      <c r="N104" s="33"/>
    </row>
    <row r="105" spans="1:14" s="50" customFormat="1" ht="25.5" customHeight="1" x14ac:dyDescent="0.25">
      <c r="A105" s="25">
        <f t="shared" si="1"/>
        <v>101</v>
      </c>
      <c r="B105" s="86" t="s">
        <v>257</v>
      </c>
      <c r="C105" s="32" t="s">
        <v>202</v>
      </c>
      <c r="D105" s="32" t="s">
        <v>258</v>
      </c>
      <c r="E105" s="35" t="s">
        <v>121</v>
      </c>
      <c r="F105" s="32"/>
      <c r="G105" s="32" t="s">
        <v>203</v>
      </c>
      <c r="H105" s="32" t="s">
        <v>20</v>
      </c>
      <c r="I105" s="58" t="s">
        <v>204</v>
      </c>
      <c r="J105" s="52">
        <v>38969</v>
      </c>
      <c r="K105" s="85"/>
      <c r="L105" s="31"/>
      <c r="M105" s="32"/>
      <c r="N105" s="33"/>
    </row>
    <row r="106" spans="1:14" s="50" customFormat="1" ht="25.5" customHeight="1" x14ac:dyDescent="0.25">
      <c r="A106" s="25">
        <f t="shared" si="1"/>
        <v>102</v>
      </c>
      <c r="B106" s="86" t="s">
        <v>180</v>
      </c>
      <c r="C106" s="31" t="s">
        <v>181</v>
      </c>
      <c r="D106" s="31" t="s">
        <v>72</v>
      </c>
      <c r="E106" s="67" t="s">
        <v>435</v>
      </c>
      <c r="F106" s="67" t="s">
        <v>466</v>
      </c>
      <c r="G106" s="67" t="s">
        <v>71</v>
      </c>
      <c r="H106" s="31" t="s">
        <v>182</v>
      </c>
      <c r="I106" s="58" t="s">
        <v>183</v>
      </c>
      <c r="J106" s="52">
        <v>40181</v>
      </c>
      <c r="K106" s="59">
        <v>490</v>
      </c>
      <c r="L106" s="31"/>
      <c r="M106" s="32"/>
      <c r="N106" s="33"/>
    </row>
    <row r="107" spans="1:14" s="50" customFormat="1" ht="25.5" customHeight="1" x14ac:dyDescent="0.25">
      <c r="A107" s="25">
        <f t="shared" si="1"/>
        <v>103</v>
      </c>
      <c r="B107" s="86" t="s">
        <v>223</v>
      </c>
      <c r="C107" s="31" t="s">
        <v>181</v>
      </c>
      <c r="D107" s="31" t="s">
        <v>72</v>
      </c>
      <c r="E107" s="67" t="s">
        <v>435</v>
      </c>
      <c r="F107" s="67" t="s">
        <v>466</v>
      </c>
      <c r="G107" s="67" t="s">
        <v>71</v>
      </c>
      <c r="H107" s="31" t="s">
        <v>182</v>
      </c>
      <c r="I107" s="58" t="s">
        <v>224</v>
      </c>
      <c r="J107" s="52">
        <v>40183</v>
      </c>
      <c r="K107" s="59">
        <v>490</v>
      </c>
      <c r="L107" s="31"/>
      <c r="M107" s="32"/>
      <c r="N107" s="33"/>
    </row>
    <row r="108" spans="1:14" s="50" customFormat="1" ht="25.5" customHeight="1" x14ac:dyDescent="0.25">
      <c r="A108" s="25">
        <f t="shared" si="1"/>
        <v>104</v>
      </c>
      <c r="B108" s="86" t="s">
        <v>207</v>
      </c>
      <c r="C108" s="31" t="s">
        <v>181</v>
      </c>
      <c r="D108" s="31" t="s">
        <v>72</v>
      </c>
      <c r="E108" s="67" t="s">
        <v>435</v>
      </c>
      <c r="F108" s="67" t="s">
        <v>466</v>
      </c>
      <c r="G108" s="67" t="s">
        <v>71</v>
      </c>
      <c r="H108" s="31" t="s">
        <v>182</v>
      </c>
      <c r="I108" s="58" t="s">
        <v>208</v>
      </c>
      <c r="J108" s="52">
        <v>40184</v>
      </c>
      <c r="K108" s="59">
        <v>490</v>
      </c>
      <c r="L108" s="31"/>
      <c r="M108" s="32"/>
      <c r="N108" s="33"/>
    </row>
    <row r="109" spans="1:14" s="50" customFormat="1" ht="25.5" customHeight="1" x14ac:dyDescent="0.25">
      <c r="A109" s="25">
        <f t="shared" si="1"/>
        <v>105</v>
      </c>
      <c r="B109" s="86" t="s">
        <v>289</v>
      </c>
      <c r="C109" s="31" t="s">
        <v>181</v>
      </c>
      <c r="D109" s="31" t="s">
        <v>72</v>
      </c>
      <c r="E109" s="67" t="s">
        <v>435</v>
      </c>
      <c r="F109" s="67" t="s">
        <v>466</v>
      </c>
      <c r="G109" s="67" t="s">
        <v>71</v>
      </c>
      <c r="H109" s="31" t="s">
        <v>182</v>
      </c>
      <c r="I109" s="58" t="s">
        <v>290</v>
      </c>
      <c r="J109" s="52">
        <v>40186</v>
      </c>
      <c r="K109" s="59">
        <v>490</v>
      </c>
      <c r="L109" s="31"/>
      <c r="M109" s="32"/>
      <c r="N109" s="33"/>
    </row>
    <row r="110" spans="1:14" s="50" customFormat="1" ht="25.5" customHeight="1" x14ac:dyDescent="0.25">
      <c r="A110" s="25">
        <f t="shared" si="1"/>
        <v>106</v>
      </c>
      <c r="B110" s="86" t="s">
        <v>199</v>
      </c>
      <c r="C110" s="31" t="s">
        <v>181</v>
      </c>
      <c r="D110" s="31" t="s">
        <v>72</v>
      </c>
      <c r="E110" s="67" t="s">
        <v>435</v>
      </c>
      <c r="F110" s="67" t="s">
        <v>466</v>
      </c>
      <c r="G110" s="67" t="s">
        <v>71</v>
      </c>
      <c r="H110" s="31" t="s">
        <v>182</v>
      </c>
      <c r="I110" s="58" t="s">
        <v>200</v>
      </c>
      <c r="J110" s="52">
        <v>40187</v>
      </c>
      <c r="K110" s="59">
        <v>490</v>
      </c>
      <c r="L110" s="31"/>
      <c r="M110" s="32"/>
      <c r="N110" s="33"/>
    </row>
    <row r="111" spans="1:14" s="50" customFormat="1" ht="25.5" customHeight="1" x14ac:dyDescent="0.25">
      <c r="A111" s="25">
        <f t="shared" si="1"/>
        <v>107</v>
      </c>
      <c r="B111" s="86" t="s">
        <v>233</v>
      </c>
      <c r="C111" s="31" t="s">
        <v>181</v>
      </c>
      <c r="D111" s="31" t="s">
        <v>72</v>
      </c>
      <c r="E111" s="67" t="s">
        <v>435</v>
      </c>
      <c r="F111" s="67" t="s">
        <v>466</v>
      </c>
      <c r="G111" s="67" t="s">
        <v>71</v>
      </c>
      <c r="H111" s="31" t="s">
        <v>182</v>
      </c>
      <c r="I111" s="58" t="s">
        <v>234</v>
      </c>
      <c r="J111" s="52">
        <v>40188</v>
      </c>
      <c r="K111" s="59">
        <v>490</v>
      </c>
      <c r="L111" s="31"/>
      <c r="M111" s="32"/>
      <c r="N111" s="33"/>
    </row>
    <row r="112" spans="1:14" s="50" customFormat="1" ht="25.5" customHeight="1" x14ac:dyDescent="0.25">
      <c r="A112" s="25">
        <f t="shared" si="1"/>
        <v>108</v>
      </c>
      <c r="B112" s="86" t="s">
        <v>241</v>
      </c>
      <c r="C112" s="31" t="s">
        <v>181</v>
      </c>
      <c r="D112" s="31" t="s">
        <v>72</v>
      </c>
      <c r="E112" s="67" t="s">
        <v>435</v>
      </c>
      <c r="F112" s="67" t="s">
        <v>466</v>
      </c>
      <c r="G112" s="67" t="s">
        <v>71</v>
      </c>
      <c r="H112" s="31" t="s">
        <v>182</v>
      </c>
      <c r="I112" s="58" t="s">
        <v>242</v>
      </c>
      <c r="J112" s="52">
        <v>40189</v>
      </c>
      <c r="K112" s="59">
        <v>490</v>
      </c>
      <c r="L112" s="31"/>
      <c r="M112" s="32"/>
      <c r="N112" s="33"/>
    </row>
    <row r="113" spans="1:14" s="50" customFormat="1" ht="25.5" customHeight="1" x14ac:dyDescent="0.25">
      <c r="A113" s="25">
        <f t="shared" si="1"/>
        <v>109</v>
      </c>
      <c r="B113" s="86" t="s">
        <v>263</v>
      </c>
      <c r="C113" s="32" t="s">
        <v>181</v>
      </c>
      <c r="D113" s="32"/>
      <c r="E113" s="67" t="s">
        <v>435</v>
      </c>
      <c r="F113" s="67" t="s">
        <v>466</v>
      </c>
      <c r="G113" s="67" t="s">
        <v>71</v>
      </c>
      <c r="H113" s="31" t="s">
        <v>182</v>
      </c>
      <c r="I113" s="51" t="s">
        <v>262</v>
      </c>
      <c r="J113" s="83">
        <v>37362</v>
      </c>
      <c r="K113" s="85"/>
      <c r="L113" s="31"/>
      <c r="M113" s="32"/>
      <c r="N113" s="33"/>
    </row>
    <row r="114" spans="1:14" s="50" customFormat="1" ht="25.5" customHeight="1" x14ac:dyDescent="0.25">
      <c r="A114" s="25">
        <f t="shared" si="1"/>
        <v>110</v>
      </c>
      <c r="B114" s="86" t="s">
        <v>269</v>
      </c>
      <c r="C114" s="32" t="s">
        <v>181</v>
      </c>
      <c r="D114" s="32"/>
      <c r="E114" s="67" t="s">
        <v>435</v>
      </c>
      <c r="F114" s="67" t="s">
        <v>466</v>
      </c>
      <c r="G114" s="67" t="s">
        <v>71</v>
      </c>
      <c r="H114" s="31" t="s">
        <v>182</v>
      </c>
      <c r="I114" s="51" t="s">
        <v>270</v>
      </c>
      <c r="J114" s="83">
        <v>37362</v>
      </c>
      <c r="K114" s="85"/>
      <c r="L114" s="31"/>
      <c r="M114" s="32"/>
      <c r="N114" s="33"/>
    </row>
    <row r="115" spans="1:14" s="50" customFormat="1" ht="25.5" customHeight="1" x14ac:dyDescent="0.25">
      <c r="A115" s="25">
        <f t="shared" si="1"/>
        <v>111</v>
      </c>
      <c r="B115" s="86" t="s">
        <v>261</v>
      </c>
      <c r="C115" s="32" t="s">
        <v>181</v>
      </c>
      <c r="D115" s="32"/>
      <c r="E115" s="67" t="s">
        <v>435</v>
      </c>
      <c r="F115" s="67" t="s">
        <v>466</v>
      </c>
      <c r="G115" s="67" t="s">
        <v>71</v>
      </c>
      <c r="H115" s="31" t="s">
        <v>182</v>
      </c>
      <c r="I115" s="51" t="s">
        <v>262</v>
      </c>
      <c r="J115" s="83">
        <v>37362</v>
      </c>
      <c r="K115" s="85"/>
      <c r="L115" s="31"/>
      <c r="M115" s="32"/>
      <c r="N115" s="33"/>
    </row>
    <row r="116" spans="1:14" s="50" customFormat="1" ht="25.5" customHeight="1" x14ac:dyDescent="0.25">
      <c r="A116" s="25">
        <f t="shared" si="1"/>
        <v>112</v>
      </c>
      <c r="B116" s="81" t="s">
        <v>194</v>
      </c>
      <c r="C116" s="32" t="s">
        <v>181</v>
      </c>
      <c r="D116" s="32"/>
      <c r="E116" s="67" t="s">
        <v>435</v>
      </c>
      <c r="F116" s="67" t="s">
        <v>466</v>
      </c>
      <c r="G116" s="67" t="s">
        <v>71</v>
      </c>
      <c r="H116" s="31" t="s">
        <v>182</v>
      </c>
      <c r="I116" s="51" t="s">
        <v>195</v>
      </c>
      <c r="J116" s="83">
        <v>37362</v>
      </c>
      <c r="K116" s="85"/>
      <c r="L116" s="31"/>
      <c r="M116" s="32"/>
      <c r="N116" s="33"/>
    </row>
    <row r="117" spans="1:14" s="50" customFormat="1" ht="25.5" customHeight="1" x14ac:dyDescent="0.25">
      <c r="A117" s="25">
        <f t="shared" si="1"/>
        <v>113</v>
      </c>
      <c r="B117" s="81" t="s">
        <v>235</v>
      </c>
      <c r="C117" s="32" t="s">
        <v>181</v>
      </c>
      <c r="D117" s="32"/>
      <c r="E117" s="67" t="s">
        <v>435</v>
      </c>
      <c r="F117" s="67" t="s">
        <v>466</v>
      </c>
      <c r="G117" s="67" t="s">
        <v>71</v>
      </c>
      <c r="H117" s="31" t="s">
        <v>182</v>
      </c>
      <c r="I117" s="51" t="s">
        <v>228</v>
      </c>
      <c r="J117" s="83">
        <v>37362</v>
      </c>
      <c r="K117" s="85"/>
      <c r="L117" s="31"/>
      <c r="M117" s="32"/>
      <c r="N117" s="33"/>
    </row>
    <row r="118" spans="1:14" s="50" customFormat="1" ht="25.5" customHeight="1" x14ac:dyDescent="0.25">
      <c r="A118" s="25">
        <f t="shared" si="1"/>
        <v>114</v>
      </c>
      <c r="B118" s="81" t="s">
        <v>225</v>
      </c>
      <c r="C118" s="32" t="s">
        <v>181</v>
      </c>
      <c r="D118" s="32"/>
      <c r="E118" s="67" t="s">
        <v>435</v>
      </c>
      <c r="F118" s="67" t="s">
        <v>466</v>
      </c>
      <c r="G118" s="67" t="s">
        <v>71</v>
      </c>
      <c r="H118" s="31" t="s">
        <v>182</v>
      </c>
      <c r="I118" s="51" t="s">
        <v>220</v>
      </c>
      <c r="J118" s="83">
        <v>37362</v>
      </c>
      <c r="K118" s="85"/>
      <c r="L118" s="31"/>
      <c r="M118" s="32"/>
      <c r="N118" s="33"/>
    </row>
    <row r="119" spans="1:14" s="50" customFormat="1" ht="25.5" customHeight="1" x14ac:dyDescent="0.25">
      <c r="A119" s="25">
        <f t="shared" si="1"/>
        <v>115</v>
      </c>
      <c r="B119" s="81" t="s">
        <v>227</v>
      </c>
      <c r="C119" s="32" t="s">
        <v>181</v>
      </c>
      <c r="D119" s="32"/>
      <c r="E119" s="67" t="s">
        <v>435</v>
      </c>
      <c r="F119" s="67" t="s">
        <v>466</v>
      </c>
      <c r="G119" s="67" t="s">
        <v>71</v>
      </c>
      <c r="H119" s="31" t="s">
        <v>182</v>
      </c>
      <c r="I119" s="51" t="s">
        <v>195</v>
      </c>
      <c r="J119" s="83">
        <v>37362</v>
      </c>
      <c r="K119" s="85"/>
      <c r="L119" s="31"/>
      <c r="M119" s="32"/>
      <c r="N119" s="33"/>
    </row>
    <row r="120" spans="1:14" s="50" customFormat="1" ht="25.5" customHeight="1" x14ac:dyDescent="0.25">
      <c r="A120" s="25">
        <f t="shared" si="1"/>
        <v>116</v>
      </c>
      <c r="B120" s="86" t="s">
        <v>266</v>
      </c>
      <c r="C120" s="32" t="s">
        <v>181</v>
      </c>
      <c r="D120" s="32"/>
      <c r="E120" s="67" t="s">
        <v>435</v>
      </c>
      <c r="F120" s="67" t="s">
        <v>466</v>
      </c>
      <c r="G120" s="67" t="s">
        <v>71</v>
      </c>
      <c r="H120" s="31" t="s">
        <v>182</v>
      </c>
      <c r="I120" s="51" t="s">
        <v>220</v>
      </c>
      <c r="J120" s="83">
        <v>37362</v>
      </c>
      <c r="K120" s="85"/>
      <c r="L120" s="31"/>
      <c r="M120" s="32"/>
      <c r="N120" s="33"/>
    </row>
    <row r="121" spans="1:14" s="50" customFormat="1" ht="25.5" customHeight="1" x14ac:dyDescent="0.25">
      <c r="A121" s="25">
        <f t="shared" si="1"/>
        <v>117</v>
      </c>
      <c r="B121" s="86" t="s">
        <v>282</v>
      </c>
      <c r="C121" s="32" t="s">
        <v>181</v>
      </c>
      <c r="D121" s="32"/>
      <c r="E121" s="67" t="s">
        <v>435</v>
      </c>
      <c r="F121" s="67" t="s">
        <v>466</v>
      </c>
      <c r="G121" s="67" t="s">
        <v>71</v>
      </c>
      <c r="H121" s="31" t="s">
        <v>182</v>
      </c>
      <c r="I121" s="51" t="s">
        <v>283</v>
      </c>
      <c r="J121" s="83">
        <v>37362</v>
      </c>
      <c r="K121" s="85"/>
      <c r="L121" s="31"/>
      <c r="M121" s="32"/>
      <c r="N121" s="33"/>
    </row>
    <row r="122" spans="1:14" s="50" customFormat="1" ht="25.5" customHeight="1" x14ac:dyDescent="0.25">
      <c r="A122" s="25">
        <f t="shared" si="1"/>
        <v>118</v>
      </c>
      <c r="B122" s="81" t="s">
        <v>229</v>
      </c>
      <c r="C122" s="32" t="s">
        <v>181</v>
      </c>
      <c r="D122" s="32"/>
      <c r="E122" s="67" t="s">
        <v>435</v>
      </c>
      <c r="F122" s="67" t="s">
        <v>466</v>
      </c>
      <c r="G122" s="67" t="s">
        <v>71</v>
      </c>
      <c r="H122" s="31" t="s">
        <v>182</v>
      </c>
      <c r="I122" s="51" t="s">
        <v>230</v>
      </c>
      <c r="J122" s="83">
        <v>37362</v>
      </c>
      <c r="K122" s="85"/>
      <c r="L122" s="31"/>
      <c r="M122" s="32"/>
      <c r="N122" s="33"/>
    </row>
    <row r="123" spans="1:14" s="50" customFormat="1" ht="25.5" customHeight="1" x14ac:dyDescent="0.25">
      <c r="A123" s="25">
        <f t="shared" si="1"/>
        <v>119</v>
      </c>
      <c r="B123" s="81" t="s">
        <v>188</v>
      </c>
      <c r="C123" s="66" t="s">
        <v>209</v>
      </c>
      <c r="D123" s="66"/>
      <c r="E123" s="66" t="s">
        <v>79</v>
      </c>
      <c r="F123" s="66" t="s">
        <v>462</v>
      </c>
      <c r="G123" s="67" t="s">
        <v>35</v>
      </c>
      <c r="H123" s="67" t="s">
        <v>20</v>
      </c>
      <c r="I123" s="51" t="s">
        <v>189</v>
      </c>
      <c r="J123" s="68">
        <v>37568</v>
      </c>
      <c r="K123" s="85"/>
      <c r="L123" s="31"/>
      <c r="M123" s="32"/>
      <c r="N123" s="33"/>
    </row>
    <row r="124" spans="1:14" s="50" customFormat="1" ht="25.5" customHeight="1" x14ac:dyDescent="0.25">
      <c r="A124" s="25">
        <f t="shared" si="1"/>
        <v>120</v>
      </c>
      <c r="B124" s="86" t="s">
        <v>260</v>
      </c>
      <c r="C124" s="32" t="s">
        <v>181</v>
      </c>
      <c r="D124" s="32"/>
      <c r="E124" s="32"/>
      <c r="F124" s="32"/>
      <c r="G124" s="31"/>
      <c r="H124" s="31"/>
      <c r="I124" s="51" t="s">
        <v>228</v>
      </c>
      <c r="J124" s="68"/>
      <c r="K124" s="85"/>
      <c r="L124" s="31"/>
      <c r="M124" s="32"/>
      <c r="N124" s="33"/>
    </row>
    <row r="125" spans="1:14" s="50" customFormat="1" ht="25.5" customHeight="1" x14ac:dyDescent="0.25">
      <c r="A125" s="25">
        <f t="shared" si="1"/>
        <v>121</v>
      </c>
      <c r="B125" s="86" t="s">
        <v>214</v>
      </c>
      <c r="C125" s="32" t="s">
        <v>215</v>
      </c>
      <c r="D125" s="31" t="s">
        <v>216</v>
      </c>
      <c r="E125" s="31"/>
      <c r="F125" s="31"/>
      <c r="G125" s="31" t="s">
        <v>217</v>
      </c>
      <c r="H125" s="32" t="s">
        <v>182</v>
      </c>
      <c r="I125" s="58" t="s">
        <v>219</v>
      </c>
      <c r="J125" s="52">
        <v>40378</v>
      </c>
      <c r="K125" s="74">
        <v>310</v>
      </c>
      <c r="L125" s="31"/>
      <c r="M125" s="32"/>
      <c r="N125" s="33"/>
    </row>
    <row r="126" spans="1:14" s="50" customFormat="1" ht="25.5" customHeight="1" x14ac:dyDescent="0.25">
      <c r="A126" s="25">
        <f t="shared" si="1"/>
        <v>122</v>
      </c>
      <c r="B126" s="86" t="s">
        <v>243</v>
      </c>
      <c r="C126" s="32" t="s">
        <v>244</v>
      </c>
      <c r="D126" s="31" t="s">
        <v>245</v>
      </c>
      <c r="E126" s="31"/>
      <c r="F126" s="31"/>
      <c r="G126" s="31" t="s">
        <v>246</v>
      </c>
      <c r="H126" s="32" t="s">
        <v>182</v>
      </c>
      <c r="I126" s="58" t="s">
        <v>247</v>
      </c>
      <c r="J126" s="52">
        <v>40379</v>
      </c>
      <c r="K126" s="74">
        <v>490</v>
      </c>
      <c r="L126" s="31"/>
      <c r="M126" s="32"/>
      <c r="N126" s="33"/>
    </row>
    <row r="127" spans="1:14" s="50" customFormat="1" ht="25.5" customHeight="1" x14ac:dyDescent="0.25">
      <c r="A127" s="25">
        <f t="shared" si="1"/>
        <v>123</v>
      </c>
      <c r="B127" s="86" t="s">
        <v>236</v>
      </c>
      <c r="C127" s="66" t="s">
        <v>463</v>
      </c>
      <c r="D127" s="32" t="s">
        <v>238</v>
      </c>
      <c r="E127" s="66" t="s">
        <v>461</v>
      </c>
      <c r="F127" s="66" t="s">
        <v>18</v>
      </c>
      <c r="G127" s="32" t="s">
        <v>239</v>
      </c>
      <c r="H127" s="32" t="s">
        <v>20</v>
      </c>
      <c r="I127" s="58">
        <v>7457640808</v>
      </c>
      <c r="J127" s="52">
        <v>38706</v>
      </c>
      <c r="K127" s="59"/>
      <c r="L127" s="31"/>
      <c r="M127" s="32"/>
      <c r="N127" s="33"/>
    </row>
    <row r="128" spans="1:14" s="50" customFormat="1" ht="25.5" customHeight="1" x14ac:dyDescent="0.25">
      <c r="A128" s="25">
        <f t="shared" si="1"/>
        <v>124</v>
      </c>
      <c r="B128" s="57" t="s">
        <v>398</v>
      </c>
      <c r="C128" s="32" t="s">
        <v>399</v>
      </c>
      <c r="D128" s="32"/>
      <c r="E128" s="32"/>
      <c r="F128" s="32"/>
      <c r="G128" s="32" t="s">
        <v>35</v>
      </c>
      <c r="H128" s="32" t="s">
        <v>182</v>
      </c>
      <c r="I128" s="58"/>
      <c r="J128" s="52">
        <v>41167</v>
      </c>
      <c r="K128" s="59">
        <v>150</v>
      </c>
      <c r="L128" s="32" t="s">
        <v>400</v>
      </c>
      <c r="M128" s="32"/>
      <c r="N128" s="32"/>
    </row>
    <row r="129" spans="1:14" s="50" customFormat="1" ht="25.5" customHeight="1" x14ac:dyDescent="0.25">
      <c r="A129" s="25">
        <f t="shared" si="1"/>
        <v>125</v>
      </c>
      <c r="B129" s="57" t="s">
        <v>337</v>
      </c>
      <c r="C129" s="32" t="s">
        <v>338</v>
      </c>
      <c r="D129" s="32" t="s">
        <v>339</v>
      </c>
      <c r="E129" s="32"/>
      <c r="F129" s="32"/>
      <c r="G129" s="32" t="s">
        <v>35</v>
      </c>
      <c r="H129" s="32" t="s">
        <v>20</v>
      </c>
      <c r="I129" s="58" t="s">
        <v>340</v>
      </c>
      <c r="J129" s="52"/>
      <c r="K129" s="59">
        <v>150</v>
      </c>
      <c r="L129" s="31"/>
      <c r="M129" s="32"/>
      <c r="N129" s="33"/>
    </row>
    <row r="130" spans="1:14" s="50" customFormat="1" ht="25.5" customHeight="1" x14ac:dyDescent="0.25">
      <c r="A130" s="25">
        <f t="shared" si="1"/>
        <v>126</v>
      </c>
      <c r="B130" s="86" t="s">
        <v>271</v>
      </c>
      <c r="C130" s="32" t="s">
        <v>215</v>
      </c>
      <c r="D130" s="32" t="s">
        <v>252</v>
      </c>
      <c r="E130" s="66" t="s">
        <v>435</v>
      </c>
      <c r="F130" s="66" t="s">
        <v>466</v>
      </c>
      <c r="G130" s="66" t="s">
        <v>19</v>
      </c>
      <c r="H130" s="32" t="s">
        <v>182</v>
      </c>
      <c r="I130" s="58" t="s">
        <v>272</v>
      </c>
      <c r="J130" s="52">
        <v>41384</v>
      </c>
      <c r="K130" s="59" t="s">
        <v>255</v>
      </c>
      <c r="L130" s="31"/>
      <c r="M130" s="32"/>
      <c r="N130" s="33"/>
    </row>
    <row r="131" spans="1:14" s="50" customFormat="1" ht="25.5" customHeight="1" x14ac:dyDescent="0.25">
      <c r="A131" s="25">
        <f t="shared" si="1"/>
        <v>127</v>
      </c>
      <c r="B131" s="86" t="s">
        <v>267</v>
      </c>
      <c r="C131" s="32" t="s">
        <v>215</v>
      </c>
      <c r="D131" s="32" t="s">
        <v>252</v>
      </c>
      <c r="E131" s="66" t="s">
        <v>435</v>
      </c>
      <c r="F131" s="66" t="s">
        <v>466</v>
      </c>
      <c r="G131" s="66" t="s">
        <v>19</v>
      </c>
      <c r="H131" s="32" t="s">
        <v>182</v>
      </c>
      <c r="I131" s="58" t="s">
        <v>268</v>
      </c>
      <c r="J131" s="52">
        <v>41384</v>
      </c>
      <c r="K131" s="59" t="s">
        <v>255</v>
      </c>
      <c r="L131" s="31"/>
      <c r="M131" s="32"/>
      <c r="N131" s="87"/>
    </row>
    <row r="132" spans="1:14" s="50" customFormat="1" ht="25.5" customHeight="1" x14ac:dyDescent="0.25">
      <c r="A132" s="25">
        <f t="shared" si="1"/>
        <v>128</v>
      </c>
      <c r="B132" s="86" t="s">
        <v>251</v>
      </c>
      <c r="C132" s="32" t="s">
        <v>215</v>
      </c>
      <c r="D132" s="32" t="s">
        <v>252</v>
      </c>
      <c r="E132" s="66" t="s">
        <v>435</v>
      </c>
      <c r="F132" s="66" t="s">
        <v>466</v>
      </c>
      <c r="G132" s="66" t="s">
        <v>19</v>
      </c>
      <c r="H132" s="32" t="s">
        <v>182</v>
      </c>
      <c r="I132" s="58" t="s">
        <v>254</v>
      </c>
      <c r="J132" s="52">
        <v>41384</v>
      </c>
      <c r="K132" s="59" t="s">
        <v>255</v>
      </c>
      <c r="L132" s="31"/>
      <c r="M132" s="32"/>
      <c r="N132" s="33"/>
    </row>
    <row r="133" spans="1:14" s="50" customFormat="1" ht="25.5" customHeight="1" x14ac:dyDescent="0.25">
      <c r="A133" s="25">
        <f t="shared" si="1"/>
        <v>129</v>
      </c>
      <c r="B133" s="86" t="s">
        <v>273</v>
      </c>
      <c r="C133" s="32" t="s">
        <v>215</v>
      </c>
      <c r="D133" s="32" t="s">
        <v>252</v>
      </c>
      <c r="E133" s="66" t="s">
        <v>435</v>
      </c>
      <c r="F133" s="66" t="s">
        <v>466</v>
      </c>
      <c r="G133" s="66" t="s">
        <v>19</v>
      </c>
      <c r="H133" s="32" t="s">
        <v>182</v>
      </c>
      <c r="I133" s="58" t="s">
        <v>274</v>
      </c>
      <c r="J133" s="52">
        <v>41384</v>
      </c>
      <c r="K133" s="59" t="s">
        <v>255</v>
      </c>
      <c r="L133" s="31"/>
      <c r="M133" s="32"/>
      <c r="N133" s="33"/>
    </row>
    <row r="134" spans="1:14" s="50" customFormat="1" ht="25.5" customHeight="1" x14ac:dyDescent="0.25">
      <c r="A134" s="25">
        <f t="shared" si="1"/>
        <v>130</v>
      </c>
      <c r="B134" s="81" t="s">
        <v>426</v>
      </c>
      <c r="C134" s="32"/>
      <c r="D134" s="32" t="s">
        <v>177</v>
      </c>
      <c r="E134" s="66" t="s">
        <v>435</v>
      </c>
      <c r="F134" s="66" t="s">
        <v>466</v>
      </c>
      <c r="G134" s="31" t="s">
        <v>178</v>
      </c>
      <c r="H134" s="31" t="s">
        <v>176</v>
      </c>
      <c r="I134" s="51" t="s">
        <v>179</v>
      </c>
      <c r="J134" s="68"/>
      <c r="K134" s="85"/>
      <c r="L134" s="31"/>
      <c r="M134" s="32"/>
      <c r="N134" s="33"/>
    </row>
    <row r="135" spans="1:14" s="50" customFormat="1" ht="25.5" customHeight="1" x14ac:dyDescent="0.25">
      <c r="A135" s="25">
        <f t="shared" si="1"/>
        <v>131</v>
      </c>
      <c r="B135" s="82" t="s">
        <v>429</v>
      </c>
      <c r="C135" s="32" t="s">
        <v>430</v>
      </c>
      <c r="D135" s="32" t="s">
        <v>431</v>
      </c>
      <c r="E135" s="32" t="s">
        <v>121</v>
      </c>
      <c r="F135" s="32" t="s">
        <v>18</v>
      </c>
      <c r="G135" s="31" t="s">
        <v>287</v>
      </c>
      <c r="H135" s="31" t="s">
        <v>20</v>
      </c>
      <c r="I135" s="51" t="s">
        <v>432</v>
      </c>
      <c r="J135" s="68">
        <v>38581</v>
      </c>
      <c r="K135" s="69"/>
      <c r="L135" s="31"/>
      <c r="M135" s="32"/>
      <c r="N135" s="33"/>
    </row>
    <row r="136" spans="1:14" s="50" customFormat="1" ht="25.5" customHeight="1" x14ac:dyDescent="0.25">
      <c r="A136" s="25">
        <f t="shared" ref="A136:A152" si="2">A135+1</f>
        <v>132</v>
      </c>
      <c r="B136" s="82" t="s">
        <v>433</v>
      </c>
      <c r="C136" s="66" t="s">
        <v>434</v>
      </c>
      <c r="D136" s="32"/>
      <c r="E136" s="66" t="s">
        <v>435</v>
      </c>
      <c r="F136" s="66" t="s">
        <v>368</v>
      </c>
      <c r="G136" s="67" t="s">
        <v>47</v>
      </c>
      <c r="H136" s="67" t="s">
        <v>48</v>
      </c>
      <c r="I136" s="51">
        <v>502000694</v>
      </c>
      <c r="J136" s="68">
        <v>37171</v>
      </c>
      <c r="K136" s="69"/>
      <c r="L136" s="31"/>
      <c r="M136" s="32"/>
      <c r="N136" s="33"/>
    </row>
    <row r="137" spans="1:14" s="50" customFormat="1" ht="25.5" customHeight="1" x14ac:dyDescent="0.25">
      <c r="A137" s="25">
        <f t="shared" si="2"/>
        <v>133</v>
      </c>
      <c r="B137" s="82" t="s">
        <v>436</v>
      </c>
      <c r="C137" s="32" t="s">
        <v>437</v>
      </c>
      <c r="D137" s="32" t="s">
        <v>346</v>
      </c>
      <c r="E137" s="32" t="s">
        <v>121</v>
      </c>
      <c r="F137" s="32" t="s">
        <v>18</v>
      </c>
      <c r="G137" s="31" t="s">
        <v>347</v>
      </c>
      <c r="H137" s="31" t="s">
        <v>20</v>
      </c>
      <c r="I137" s="51" t="s">
        <v>438</v>
      </c>
      <c r="J137" s="68">
        <v>38458</v>
      </c>
      <c r="K137" s="69"/>
      <c r="L137" s="31"/>
      <c r="M137" s="32"/>
      <c r="N137" s="33"/>
    </row>
    <row r="138" spans="1:14" s="50" customFormat="1" ht="25.5" customHeight="1" x14ac:dyDescent="0.25">
      <c r="A138" s="25">
        <f t="shared" si="2"/>
        <v>134</v>
      </c>
      <c r="B138" s="65" t="s">
        <v>439</v>
      </c>
      <c r="C138" s="66" t="s">
        <v>440</v>
      </c>
      <c r="D138" s="66" t="s">
        <v>79</v>
      </c>
      <c r="E138" s="66" t="s">
        <v>334</v>
      </c>
      <c r="F138" s="66" t="s">
        <v>18</v>
      </c>
      <c r="G138" s="67" t="s">
        <v>35</v>
      </c>
      <c r="H138" s="67" t="s">
        <v>20</v>
      </c>
      <c r="I138" s="51"/>
      <c r="J138" s="68">
        <v>37901</v>
      </c>
      <c r="K138" s="69"/>
      <c r="L138" s="31"/>
      <c r="M138" s="32"/>
      <c r="N138" s="33"/>
    </row>
    <row r="139" spans="1:14" s="50" customFormat="1" ht="25.5" customHeight="1" x14ac:dyDescent="0.25">
      <c r="A139" s="25">
        <f t="shared" si="2"/>
        <v>135</v>
      </c>
      <c r="B139" s="82" t="s">
        <v>441</v>
      </c>
      <c r="C139" s="66" t="s">
        <v>442</v>
      </c>
      <c r="D139" s="32"/>
      <c r="E139" s="66" t="s">
        <v>435</v>
      </c>
      <c r="F139" s="66" t="s">
        <v>368</v>
      </c>
      <c r="G139" s="67" t="s">
        <v>47</v>
      </c>
      <c r="H139" s="67" t="s">
        <v>48</v>
      </c>
      <c r="I139" s="51">
        <v>7102118</v>
      </c>
      <c r="J139" s="68">
        <v>37901</v>
      </c>
      <c r="K139" s="69"/>
      <c r="L139" s="31"/>
      <c r="M139" s="32"/>
      <c r="N139" s="33"/>
    </row>
    <row r="140" spans="1:14" s="50" customFormat="1" ht="25.5" customHeight="1" x14ac:dyDescent="0.25">
      <c r="A140" s="25">
        <f t="shared" si="2"/>
        <v>136</v>
      </c>
      <c r="B140" s="82" t="s">
        <v>443</v>
      </c>
      <c r="C140" s="66" t="s">
        <v>442</v>
      </c>
      <c r="D140" s="32"/>
      <c r="E140" s="66" t="s">
        <v>435</v>
      </c>
      <c r="F140" s="66" t="s">
        <v>368</v>
      </c>
      <c r="G140" s="67" t="s">
        <v>47</v>
      </c>
      <c r="H140" s="67" t="s">
        <v>48</v>
      </c>
      <c r="I140" s="51">
        <v>7101166</v>
      </c>
      <c r="J140" s="68">
        <v>37901</v>
      </c>
      <c r="K140" s="69"/>
      <c r="L140" s="31"/>
      <c r="M140" s="32"/>
      <c r="N140" s="33"/>
    </row>
    <row r="141" spans="1:14" s="50" customFormat="1" ht="25.5" customHeight="1" x14ac:dyDescent="0.25">
      <c r="A141" s="25">
        <f t="shared" si="2"/>
        <v>137</v>
      </c>
      <c r="B141" s="82" t="s">
        <v>445</v>
      </c>
      <c r="C141" s="88" t="s">
        <v>444</v>
      </c>
      <c r="D141" s="32"/>
      <c r="E141" s="66" t="s">
        <v>128</v>
      </c>
      <c r="F141" s="66" t="s">
        <v>368</v>
      </c>
      <c r="G141" s="67" t="s">
        <v>19</v>
      </c>
      <c r="H141" s="67" t="s">
        <v>48</v>
      </c>
      <c r="I141" s="51">
        <v>1950800359</v>
      </c>
      <c r="J141" s="68">
        <v>39362</v>
      </c>
      <c r="K141" s="69"/>
      <c r="L141" s="31"/>
      <c r="M141" s="32"/>
      <c r="N141" s="33"/>
    </row>
    <row r="142" spans="1:14" s="50" customFormat="1" ht="25.5" customHeight="1" x14ac:dyDescent="0.25">
      <c r="A142" s="25">
        <f t="shared" si="2"/>
        <v>138</v>
      </c>
      <c r="B142" s="82" t="s">
        <v>427</v>
      </c>
      <c r="C142" s="66" t="s">
        <v>447</v>
      </c>
      <c r="D142" s="32"/>
      <c r="E142" s="66" t="s">
        <v>435</v>
      </c>
      <c r="F142" s="66" t="s">
        <v>368</v>
      </c>
      <c r="G142" s="67" t="s">
        <v>71</v>
      </c>
      <c r="H142" s="67" t="s">
        <v>48</v>
      </c>
      <c r="I142" s="89" t="s">
        <v>446</v>
      </c>
      <c r="J142" s="90">
        <v>39015</v>
      </c>
      <c r="K142" s="69"/>
      <c r="L142" s="31"/>
      <c r="M142" s="32"/>
      <c r="N142" s="33"/>
    </row>
    <row r="143" spans="1:14" s="50" customFormat="1" ht="25.5" customHeight="1" x14ac:dyDescent="0.25">
      <c r="A143" s="25">
        <f t="shared" si="2"/>
        <v>139</v>
      </c>
      <c r="B143" s="82" t="s">
        <v>427</v>
      </c>
      <c r="C143" s="66" t="s">
        <v>291</v>
      </c>
      <c r="D143" s="32"/>
      <c r="E143" s="66" t="s">
        <v>435</v>
      </c>
      <c r="F143" s="66" t="s">
        <v>368</v>
      </c>
      <c r="G143" s="67" t="s">
        <v>71</v>
      </c>
      <c r="H143" s="67" t="s">
        <v>48</v>
      </c>
      <c r="I143" s="89" t="s">
        <v>448</v>
      </c>
      <c r="J143" s="90">
        <v>38380</v>
      </c>
      <c r="K143" s="69"/>
      <c r="L143" s="31"/>
      <c r="M143" s="32"/>
      <c r="N143" s="33"/>
    </row>
    <row r="144" spans="1:14" s="50" customFormat="1" ht="25.5" customHeight="1" x14ac:dyDescent="0.25">
      <c r="A144" s="25">
        <f t="shared" si="2"/>
        <v>140</v>
      </c>
      <c r="B144" s="82" t="s">
        <v>427</v>
      </c>
      <c r="C144" s="66" t="s">
        <v>209</v>
      </c>
      <c r="D144" s="32"/>
      <c r="E144" s="66" t="s">
        <v>435</v>
      </c>
      <c r="F144" s="66" t="s">
        <v>368</v>
      </c>
      <c r="G144" s="67" t="s">
        <v>71</v>
      </c>
      <c r="H144" s="67" t="s">
        <v>48</v>
      </c>
      <c r="I144" s="89" t="s">
        <v>449</v>
      </c>
      <c r="J144" s="90">
        <v>38380</v>
      </c>
      <c r="K144" s="69"/>
      <c r="L144" s="31"/>
      <c r="M144" s="32"/>
      <c r="N144" s="33"/>
    </row>
    <row r="145" spans="1:14" s="50" customFormat="1" ht="25.5" customHeight="1" x14ac:dyDescent="0.25">
      <c r="A145" s="25">
        <f t="shared" si="2"/>
        <v>141</v>
      </c>
      <c r="B145" s="82" t="s">
        <v>450</v>
      </c>
      <c r="C145" s="66" t="s">
        <v>186</v>
      </c>
      <c r="D145" s="32"/>
      <c r="E145" s="66" t="s">
        <v>435</v>
      </c>
      <c r="F145" s="66" t="s">
        <v>368</v>
      </c>
      <c r="G145" s="67" t="s">
        <v>71</v>
      </c>
      <c r="H145" s="67" t="s">
        <v>48</v>
      </c>
      <c r="I145" s="89" t="s">
        <v>222</v>
      </c>
      <c r="J145" s="90">
        <v>38380</v>
      </c>
      <c r="K145" s="69"/>
      <c r="L145" s="31"/>
      <c r="M145" s="32"/>
      <c r="N145" s="33"/>
    </row>
    <row r="146" spans="1:14" s="50" customFormat="1" ht="25.5" customHeight="1" x14ac:dyDescent="0.25">
      <c r="A146" s="25">
        <f t="shared" si="2"/>
        <v>142</v>
      </c>
      <c r="B146" s="82" t="s">
        <v>451</v>
      </c>
      <c r="C146" s="66" t="s">
        <v>186</v>
      </c>
      <c r="D146" s="32"/>
      <c r="E146" s="66" t="s">
        <v>435</v>
      </c>
      <c r="F146" s="66" t="s">
        <v>368</v>
      </c>
      <c r="G146" s="67" t="s">
        <v>71</v>
      </c>
      <c r="H146" s="67" t="s">
        <v>48</v>
      </c>
      <c r="I146" s="89"/>
      <c r="J146" s="90">
        <v>38380</v>
      </c>
      <c r="K146" s="69"/>
      <c r="L146" s="31"/>
      <c r="M146" s="32"/>
      <c r="N146" s="33"/>
    </row>
    <row r="147" spans="1:14" s="50" customFormat="1" ht="25.5" customHeight="1" x14ac:dyDescent="0.25">
      <c r="A147" s="25">
        <f t="shared" si="2"/>
        <v>143</v>
      </c>
      <c r="B147" s="57" t="s">
        <v>452</v>
      </c>
      <c r="C147" s="66" t="s">
        <v>453</v>
      </c>
      <c r="D147" s="66"/>
      <c r="E147" s="66" t="s">
        <v>121</v>
      </c>
      <c r="F147" s="66" t="s">
        <v>18</v>
      </c>
      <c r="G147" s="66" t="s">
        <v>41</v>
      </c>
      <c r="H147" s="66" t="s">
        <v>20</v>
      </c>
      <c r="I147" s="91" t="s">
        <v>454</v>
      </c>
      <c r="J147" s="83">
        <v>39970</v>
      </c>
      <c r="K147" s="92"/>
      <c r="L147" s="31"/>
      <c r="M147" s="32"/>
      <c r="N147" s="33"/>
    </row>
    <row r="148" spans="1:14" s="50" customFormat="1" ht="25.5" customHeight="1" x14ac:dyDescent="0.25">
      <c r="A148" s="25">
        <f t="shared" si="2"/>
        <v>144</v>
      </c>
      <c r="B148" s="82" t="s">
        <v>191</v>
      </c>
      <c r="C148" s="66" t="s">
        <v>186</v>
      </c>
      <c r="D148" s="32"/>
      <c r="E148" s="66" t="s">
        <v>121</v>
      </c>
      <c r="F148" s="66" t="s">
        <v>18</v>
      </c>
      <c r="G148" s="67" t="s">
        <v>95</v>
      </c>
      <c r="H148" s="67" t="s">
        <v>20</v>
      </c>
      <c r="I148" s="51"/>
      <c r="J148" s="68">
        <v>38318</v>
      </c>
      <c r="K148" s="69"/>
      <c r="L148" s="31"/>
      <c r="M148" s="32"/>
      <c r="N148" s="33"/>
    </row>
    <row r="149" spans="1:14" s="50" customFormat="1" ht="25.5" customHeight="1" x14ac:dyDescent="0.25">
      <c r="A149" s="25">
        <f t="shared" si="2"/>
        <v>145</v>
      </c>
      <c r="B149" s="82" t="s">
        <v>455</v>
      </c>
      <c r="C149" s="66" t="s">
        <v>186</v>
      </c>
      <c r="D149" s="32"/>
      <c r="E149" s="66" t="s">
        <v>121</v>
      </c>
      <c r="F149" s="66" t="s">
        <v>18</v>
      </c>
      <c r="G149" s="67" t="s">
        <v>95</v>
      </c>
      <c r="H149" s="67" t="s">
        <v>20</v>
      </c>
      <c r="I149" s="51"/>
      <c r="J149" s="68">
        <v>38318</v>
      </c>
      <c r="K149" s="69"/>
      <c r="L149" s="31"/>
      <c r="M149" s="32"/>
      <c r="N149" s="33"/>
    </row>
    <row r="150" spans="1:14" s="50" customFormat="1" ht="25.5" customHeight="1" x14ac:dyDescent="0.25">
      <c r="A150" s="25">
        <f t="shared" si="2"/>
        <v>146</v>
      </c>
      <c r="B150" s="82" t="s">
        <v>457</v>
      </c>
      <c r="C150" s="66" t="s">
        <v>186</v>
      </c>
      <c r="D150" s="32"/>
      <c r="E150" s="66" t="s">
        <v>121</v>
      </c>
      <c r="F150" s="66" t="s">
        <v>18</v>
      </c>
      <c r="G150" s="67" t="s">
        <v>456</v>
      </c>
      <c r="H150" s="67" t="s">
        <v>20</v>
      </c>
      <c r="I150" s="51"/>
      <c r="J150" s="68">
        <v>37901</v>
      </c>
      <c r="K150" s="69"/>
      <c r="L150" s="31"/>
      <c r="M150" s="32"/>
      <c r="N150" s="33"/>
    </row>
    <row r="151" spans="1:14" s="50" customFormat="1" ht="25.5" customHeight="1" x14ac:dyDescent="0.25">
      <c r="A151" s="25">
        <f t="shared" si="2"/>
        <v>147</v>
      </c>
      <c r="B151" s="82" t="s">
        <v>427</v>
      </c>
      <c r="C151" s="66" t="s">
        <v>447</v>
      </c>
      <c r="D151" s="32"/>
      <c r="E151" s="66" t="s">
        <v>435</v>
      </c>
      <c r="F151" s="66" t="s">
        <v>368</v>
      </c>
      <c r="G151" s="67" t="s">
        <v>71</v>
      </c>
      <c r="H151" s="67" t="s">
        <v>48</v>
      </c>
      <c r="I151" s="89" t="s">
        <v>458</v>
      </c>
      <c r="J151" s="90">
        <v>39015</v>
      </c>
      <c r="K151" s="69"/>
      <c r="L151" s="31"/>
      <c r="M151" s="32"/>
      <c r="N151" s="33"/>
    </row>
    <row r="152" spans="1:14" s="50" customFormat="1" ht="25.5" customHeight="1" x14ac:dyDescent="0.25">
      <c r="A152" s="25">
        <f t="shared" si="2"/>
        <v>148</v>
      </c>
      <c r="B152" s="82" t="s">
        <v>445</v>
      </c>
      <c r="C152" s="88" t="s">
        <v>444</v>
      </c>
      <c r="D152" s="32"/>
      <c r="E152" s="66" t="s">
        <v>358</v>
      </c>
      <c r="F152" s="66" t="s">
        <v>18</v>
      </c>
      <c r="G152" s="67" t="s">
        <v>19</v>
      </c>
      <c r="H152" s="67" t="s">
        <v>20</v>
      </c>
      <c r="I152" s="89" t="s">
        <v>459</v>
      </c>
      <c r="J152" s="68">
        <v>39441</v>
      </c>
      <c r="K152" s="69"/>
      <c r="L152" s="31"/>
      <c r="M152" s="32"/>
      <c r="N152" s="33"/>
    </row>
    <row r="153" spans="1:14" s="50" customFormat="1" ht="25.5" customHeight="1" x14ac:dyDescent="0.25">
      <c r="A153" s="25"/>
      <c r="B153" s="82"/>
      <c r="C153" s="32"/>
      <c r="D153" s="32"/>
      <c r="E153" s="32"/>
      <c r="F153" s="32"/>
      <c r="G153" s="31"/>
      <c r="H153" s="31"/>
      <c r="I153" s="93"/>
      <c r="J153" s="68"/>
      <c r="K153" s="69"/>
      <c r="L153" s="31"/>
      <c r="M153" s="32"/>
      <c r="N153" s="33"/>
    </row>
    <row r="154" spans="1:14" s="50" customFormat="1" ht="25.5" customHeight="1" x14ac:dyDescent="0.25">
      <c r="A154" s="25"/>
      <c r="B154" s="82"/>
      <c r="C154" s="32"/>
      <c r="D154" s="32"/>
      <c r="E154" s="32"/>
      <c r="F154" s="32"/>
      <c r="G154" s="31"/>
      <c r="H154" s="31"/>
      <c r="I154" s="93"/>
      <c r="J154" s="68"/>
      <c r="K154" s="69"/>
      <c r="L154" s="31"/>
      <c r="M154" s="32"/>
      <c r="N154" s="33"/>
    </row>
    <row r="155" spans="1:14" s="50" customFormat="1" ht="25.5" customHeight="1" x14ac:dyDescent="0.25">
      <c r="A155" s="25"/>
      <c r="B155" s="82"/>
      <c r="C155" s="32"/>
      <c r="D155" s="32"/>
      <c r="E155" s="32"/>
      <c r="F155" s="32"/>
      <c r="G155" s="31"/>
      <c r="H155" s="31"/>
      <c r="I155" s="93"/>
      <c r="J155" s="68"/>
      <c r="K155" s="69"/>
      <c r="L155" s="31"/>
      <c r="M155" s="32"/>
      <c r="N155" s="33"/>
    </row>
    <row r="156" spans="1:14" s="50" customFormat="1" ht="25.5" customHeight="1" x14ac:dyDescent="0.25">
      <c r="A156" s="25"/>
      <c r="B156" s="82"/>
      <c r="C156" s="32"/>
      <c r="D156" s="32"/>
      <c r="E156" s="32"/>
      <c r="F156" s="32"/>
      <c r="G156" s="31"/>
      <c r="H156" s="31"/>
      <c r="I156" s="93"/>
      <c r="J156" s="68"/>
      <c r="K156" s="69"/>
      <c r="L156" s="31"/>
      <c r="M156" s="32"/>
      <c r="N156" s="33"/>
    </row>
    <row r="157" spans="1:14" s="50" customFormat="1" ht="25.5" customHeight="1" x14ac:dyDescent="0.25">
      <c r="A157" s="25"/>
      <c r="B157" s="82"/>
      <c r="C157" s="32"/>
      <c r="D157" s="32"/>
      <c r="E157" s="32"/>
      <c r="F157" s="32"/>
      <c r="G157" s="31"/>
      <c r="H157" s="31"/>
      <c r="I157" s="93"/>
      <c r="J157" s="68"/>
      <c r="K157" s="69"/>
      <c r="L157" s="31"/>
      <c r="M157" s="32"/>
      <c r="N157" s="33"/>
    </row>
    <row r="158" spans="1:14" s="50" customFormat="1" ht="25.5" customHeight="1" x14ac:dyDescent="0.25">
      <c r="A158" s="25"/>
      <c r="B158" s="82"/>
      <c r="C158" s="32"/>
      <c r="D158" s="32"/>
      <c r="E158" s="32"/>
      <c r="F158" s="32"/>
      <c r="G158" s="31"/>
      <c r="H158" s="31"/>
      <c r="I158" s="93"/>
      <c r="J158" s="68"/>
      <c r="K158" s="69"/>
      <c r="L158" s="31"/>
      <c r="M158" s="32"/>
      <c r="N158" s="33"/>
    </row>
    <row r="159" spans="1:14" s="50" customFormat="1" ht="25.5" customHeight="1" x14ac:dyDescent="0.25">
      <c r="A159" s="25"/>
      <c r="B159" s="82"/>
      <c r="C159" s="32"/>
      <c r="D159" s="32"/>
      <c r="E159" s="32"/>
      <c r="F159" s="32"/>
      <c r="G159" s="31"/>
      <c r="H159" s="31"/>
      <c r="I159" s="93"/>
      <c r="J159" s="68"/>
      <c r="K159" s="69"/>
      <c r="L159" s="31"/>
      <c r="M159" s="32"/>
      <c r="N159" s="33"/>
    </row>
    <row r="160" spans="1:14" s="50" customFormat="1" ht="25.5" customHeight="1" x14ac:dyDescent="0.25">
      <c r="A160" s="25"/>
      <c r="B160" s="82"/>
      <c r="C160" s="32"/>
      <c r="D160" s="32"/>
      <c r="E160" s="32"/>
      <c r="F160" s="32"/>
      <c r="G160" s="31"/>
      <c r="H160" s="31"/>
      <c r="I160" s="93"/>
      <c r="J160" s="68"/>
      <c r="K160" s="69"/>
      <c r="L160" s="31"/>
      <c r="M160" s="32"/>
      <c r="N160" s="33"/>
    </row>
    <row r="161" spans="1:14" s="50" customFormat="1" ht="25.5" customHeight="1" x14ac:dyDescent="0.25">
      <c r="A161" s="25"/>
      <c r="B161" s="82"/>
      <c r="C161" s="32"/>
      <c r="D161" s="32"/>
      <c r="E161" s="32"/>
      <c r="F161" s="32"/>
      <c r="G161" s="31"/>
      <c r="H161" s="31"/>
      <c r="I161" s="93"/>
      <c r="J161" s="68"/>
      <c r="K161" s="69"/>
      <c r="L161" s="31"/>
      <c r="M161" s="32"/>
      <c r="N161" s="33"/>
    </row>
    <row r="162" spans="1:14" s="50" customFormat="1" x14ac:dyDescent="0.25">
      <c r="A162" s="1"/>
      <c r="B162" s="2"/>
      <c r="C162" s="94"/>
      <c r="D162" s="95"/>
      <c r="E162" s="95"/>
      <c r="F162" s="95"/>
      <c r="G162" s="95"/>
      <c r="H162" s="95"/>
      <c r="I162" s="94"/>
      <c r="J162" s="5"/>
      <c r="K162" s="96"/>
      <c r="L162" s="95"/>
      <c r="M162" s="95"/>
      <c r="N162" s="95"/>
    </row>
    <row r="163" spans="1:14" s="50" customFormat="1" x14ac:dyDescent="0.25">
      <c r="A163" s="1"/>
      <c r="B163" s="2"/>
      <c r="C163" s="94"/>
      <c r="D163" s="95"/>
      <c r="E163" s="95"/>
      <c r="F163" s="95"/>
      <c r="G163" s="95"/>
      <c r="H163" s="95"/>
      <c r="I163" s="94"/>
      <c r="J163" s="5"/>
      <c r="K163" s="96"/>
      <c r="L163" s="95"/>
      <c r="M163" s="95"/>
      <c r="N163" s="95"/>
    </row>
    <row r="164" spans="1:14" s="50" customFormat="1" x14ac:dyDescent="0.25">
      <c r="A164" s="1"/>
      <c r="B164" s="2"/>
      <c r="C164" s="94"/>
      <c r="D164" s="95"/>
      <c r="E164" s="95"/>
      <c r="F164" s="95"/>
      <c r="G164" s="95"/>
      <c r="H164" s="95"/>
      <c r="I164" s="94"/>
      <c r="J164" s="5"/>
      <c r="K164" s="96"/>
      <c r="L164" s="95"/>
      <c r="M164" s="95"/>
      <c r="N164" s="95"/>
    </row>
    <row r="165" spans="1:14" s="50" customFormat="1" x14ac:dyDescent="0.25">
      <c r="A165" s="1"/>
      <c r="B165" s="2"/>
      <c r="C165" s="94"/>
      <c r="D165" s="95"/>
      <c r="E165" s="95"/>
      <c r="F165" s="95"/>
      <c r="G165" s="95"/>
      <c r="H165" s="95"/>
      <c r="I165" s="94"/>
      <c r="J165" s="5"/>
      <c r="K165" s="96"/>
      <c r="L165" s="95"/>
      <c r="M165" s="95"/>
      <c r="N165" s="95"/>
    </row>
    <row r="166" spans="1:14" s="50" customFormat="1" x14ac:dyDescent="0.25">
      <c r="A166" s="1"/>
      <c r="B166" s="2"/>
      <c r="C166" s="94"/>
      <c r="D166" s="95"/>
      <c r="E166" s="95"/>
      <c r="F166" s="95"/>
      <c r="G166" s="95"/>
      <c r="H166" s="95"/>
      <c r="I166" s="94"/>
      <c r="J166" s="5"/>
      <c r="K166" s="96"/>
      <c r="L166" s="95"/>
      <c r="M166" s="95"/>
      <c r="N166" s="95"/>
    </row>
    <row r="167" spans="1:14" s="50" customFormat="1" x14ac:dyDescent="0.25">
      <c r="A167" s="1"/>
      <c r="B167" s="2"/>
      <c r="C167" s="94"/>
      <c r="D167" s="95"/>
      <c r="E167" s="95"/>
      <c r="F167" s="95"/>
      <c r="G167" s="95"/>
      <c r="H167" s="95"/>
      <c r="I167" s="94"/>
      <c r="J167" s="5"/>
      <c r="K167" s="96"/>
      <c r="L167" s="95"/>
      <c r="M167" s="95"/>
      <c r="N167" s="95"/>
    </row>
    <row r="168" spans="1:14" s="50" customFormat="1" x14ac:dyDescent="0.25">
      <c r="A168" s="1"/>
      <c r="B168" s="2"/>
      <c r="C168" s="94"/>
      <c r="D168" s="95"/>
      <c r="E168" s="95"/>
      <c r="F168" s="95"/>
      <c r="G168" s="95"/>
      <c r="H168" s="95"/>
      <c r="I168" s="94"/>
      <c r="J168" s="5"/>
      <c r="K168" s="96"/>
      <c r="L168" s="95"/>
      <c r="M168" s="95"/>
      <c r="N168" s="95"/>
    </row>
    <row r="169" spans="1:14" s="50" customFormat="1" x14ac:dyDescent="0.25">
      <c r="A169" s="1"/>
      <c r="B169" s="2"/>
      <c r="C169" s="94"/>
      <c r="D169" s="95"/>
      <c r="E169" s="95"/>
      <c r="F169" s="95"/>
      <c r="G169" s="95"/>
      <c r="H169" s="95"/>
      <c r="I169" s="94"/>
      <c r="J169" s="5"/>
      <c r="K169" s="96"/>
      <c r="L169" s="95"/>
      <c r="M169" s="95"/>
      <c r="N169" s="95"/>
    </row>
    <row r="170" spans="1:14" s="50" customFormat="1" x14ac:dyDescent="0.25">
      <c r="A170" s="1"/>
      <c r="B170" s="2"/>
      <c r="C170" s="94"/>
      <c r="D170" s="95"/>
      <c r="E170" s="95"/>
      <c r="F170" s="95"/>
      <c r="G170" s="95"/>
      <c r="H170" s="95"/>
      <c r="I170" s="94"/>
      <c r="J170" s="5"/>
      <c r="K170" s="96"/>
      <c r="L170" s="95"/>
      <c r="M170" s="95"/>
      <c r="N170" s="95"/>
    </row>
    <row r="171" spans="1:14" s="50" customFormat="1" x14ac:dyDescent="0.25">
      <c r="A171" s="1"/>
      <c r="B171" s="2"/>
      <c r="C171" s="94"/>
      <c r="D171" s="95"/>
      <c r="E171" s="95"/>
      <c r="F171" s="95"/>
      <c r="G171" s="95"/>
      <c r="H171" s="95"/>
      <c r="I171" s="94"/>
      <c r="J171" s="5"/>
      <c r="K171" s="96"/>
      <c r="L171" s="95"/>
      <c r="M171" s="95"/>
      <c r="N171" s="95"/>
    </row>
    <row r="172" spans="1:14" s="50" customFormat="1" x14ac:dyDescent="0.25">
      <c r="A172" s="1"/>
      <c r="B172" s="2"/>
      <c r="C172" s="94"/>
      <c r="D172" s="95"/>
      <c r="E172" s="95"/>
      <c r="F172" s="95"/>
      <c r="G172" s="95"/>
      <c r="H172" s="95"/>
      <c r="I172" s="94"/>
      <c r="J172" s="5"/>
      <c r="K172" s="96"/>
      <c r="L172" s="95"/>
      <c r="M172" s="95"/>
      <c r="N172" s="95"/>
    </row>
    <row r="173" spans="1:14" s="50" customFormat="1" x14ac:dyDescent="0.25">
      <c r="A173" s="1"/>
      <c r="B173" s="2"/>
      <c r="C173" s="94"/>
      <c r="D173" s="95"/>
      <c r="E173" s="95"/>
      <c r="F173" s="95"/>
      <c r="G173" s="95"/>
      <c r="H173" s="95"/>
      <c r="I173" s="94"/>
      <c r="J173" s="5"/>
      <c r="K173" s="96"/>
      <c r="L173" s="95"/>
      <c r="M173" s="95"/>
      <c r="N173" s="95"/>
    </row>
    <row r="174" spans="1:14" s="50" customFormat="1" x14ac:dyDescent="0.25">
      <c r="A174" s="1"/>
      <c r="B174" s="2"/>
      <c r="C174" s="94"/>
      <c r="D174" s="95"/>
      <c r="E174" s="95"/>
      <c r="F174" s="95"/>
      <c r="G174" s="95"/>
      <c r="H174" s="95"/>
      <c r="I174" s="94"/>
      <c r="J174" s="5"/>
      <c r="K174" s="96"/>
      <c r="L174" s="95"/>
      <c r="M174" s="95"/>
      <c r="N174" s="95"/>
    </row>
    <row r="175" spans="1:14" s="50" customFormat="1" x14ac:dyDescent="0.25">
      <c r="A175" s="1"/>
      <c r="B175" s="2"/>
      <c r="C175" s="94"/>
      <c r="D175" s="95"/>
      <c r="E175" s="95"/>
      <c r="F175" s="95"/>
      <c r="G175" s="95"/>
      <c r="H175" s="95"/>
      <c r="I175" s="94"/>
      <c r="J175" s="5"/>
      <c r="K175" s="96"/>
      <c r="L175" s="95"/>
      <c r="M175" s="95"/>
      <c r="N175" s="95"/>
    </row>
    <row r="176" spans="1:14" s="50" customFormat="1" x14ac:dyDescent="0.25">
      <c r="A176" s="1"/>
      <c r="B176" s="2"/>
      <c r="C176" s="94"/>
      <c r="D176" s="95"/>
      <c r="E176" s="95"/>
      <c r="F176" s="95"/>
      <c r="G176" s="95"/>
      <c r="H176" s="95"/>
      <c r="I176" s="94"/>
      <c r="J176" s="5"/>
      <c r="K176" s="96"/>
      <c r="L176" s="95"/>
      <c r="M176" s="95"/>
      <c r="N176" s="95"/>
    </row>
    <row r="177" spans="1:14" s="50" customFormat="1" x14ac:dyDescent="0.25">
      <c r="A177" s="1"/>
      <c r="B177" s="2"/>
      <c r="C177" s="94"/>
      <c r="D177" s="95"/>
      <c r="E177" s="95"/>
      <c r="F177" s="95"/>
      <c r="G177" s="95"/>
      <c r="H177" s="95"/>
      <c r="I177" s="94"/>
      <c r="J177" s="5"/>
      <c r="K177" s="96"/>
      <c r="L177" s="95"/>
      <c r="M177" s="95"/>
      <c r="N177" s="95"/>
    </row>
    <row r="178" spans="1:14" s="50" customFormat="1" x14ac:dyDescent="0.25">
      <c r="A178" s="1"/>
      <c r="B178" s="2"/>
      <c r="C178" s="94"/>
      <c r="D178" s="95"/>
      <c r="E178" s="95"/>
      <c r="F178" s="95"/>
      <c r="G178" s="95"/>
      <c r="H178" s="95"/>
      <c r="I178" s="94"/>
      <c r="J178" s="5"/>
      <c r="K178" s="96"/>
      <c r="L178" s="95"/>
      <c r="M178" s="95"/>
      <c r="N178" s="95"/>
    </row>
    <row r="179" spans="1:14" s="50" customFormat="1" x14ac:dyDescent="0.25">
      <c r="A179" s="1"/>
      <c r="B179" s="2"/>
      <c r="C179" s="94"/>
      <c r="D179" s="95"/>
      <c r="E179" s="95"/>
      <c r="F179" s="95"/>
      <c r="G179" s="95"/>
      <c r="H179" s="95"/>
      <c r="I179" s="94"/>
      <c r="J179" s="5"/>
      <c r="K179" s="96"/>
      <c r="L179" s="95"/>
      <c r="M179" s="95"/>
      <c r="N179" s="95"/>
    </row>
    <row r="180" spans="1:14" s="50" customFormat="1" x14ac:dyDescent="0.25">
      <c r="A180" s="1"/>
      <c r="B180" s="2"/>
      <c r="C180" s="94"/>
      <c r="D180" s="95"/>
      <c r="E180" s="95"/>
      <c r="F180" s="95"/>
      <c r="G180" s="95"/>
      <c r="H180" s="95"/>
      <c r="I180" s="94"/>
      <c r="J180" s="5"/>
      <c r="K180" s="96"/>
      <c r="L180" s="95"/>
      <c r="M180" s="95"/>
      <c r="N180" s="95"/>
    </row>
    <row r="181" spans="1:14" s="50" customFormat="1" x14ac:dyDescent="0.25">
      <c r="A181" s="1"/>
      <c r="B181" s="2"/>
      <c r="C181" s="94"/>
      <c r="D181" s="95"/>
      <c r="E181" s="95"/>
      <c r="F181" s="95"/>
      <c r="G181" s="95"/>
      <c r="H181" s="95"/>
      <c r="I181" s="94"/>
      <c r="J181" s="5"/>
      <c r="K181" s="96"/>
      <c r="L181" s="95"/>
      <c r="M181" s="95"/>
      <c r="N181" s="95"/>
    </row>
    <row r="182" spans="1:14" s="50" customFormat="1" x14ac:dyDescent="0.25">
      <c r="A182" s="1"/>
      <c r="B182" s="2"/>
      <c r="C182" s="94"/>
      <c r="D182" s="95"/>
      <c r="E182" s="95"/>
      <c r="F182" s="95"/>
      <c r="G182" s="95"/>
      <c r="H182" s="95"/>
      <c r="I182" s="94"/>
      <c r="J182" s="5"/>
      <c r="K182" s="96"/>
      <c r="L182" s="95"/>
      <c r="M182" s="95"/>
      <c r="N182" s="95"/>
    </row>
    <row r="183" spans="1:14" s="50" customFormat="1" x14ac:dyDescent="0.25">
      <c r="A183" s="1"/>
      <c r="B183" s="2"/>
      <c r="C183" s="94"/>
      <c r="D183" s="95"/>
      <c r="E183" s="95"/>
      <c r="F183" s="95"/>
      <c r="G183" s="95"/>
      <c r="H183" s="95"/>
      <c r="I183" s="94"/>
      <c r="J183" s="5"/>
      <c r="K183" s="96"/>
      <c r="L183" s="95"/>
      <c r="M183" s="95"/>
      <c r="N183" s="95"/>
    </row>
    <row r="184" spans="1:14" s="50" customFormat="1" x14ac:dyDescent="0.25">
      <c r="A184" s="1"/>
      <c r="B184" s="2"/>
      <c r="C184" s="94"/>
      <c r="D184" s="95"/>
      <c r="E184" s="95"/>
      <c r="F184" s="95"/>
      <c r="G184" s="95"/>
      <c r="H184" s="95"/>
      <c r="I184" s="94"/>
      <c r="J184" s="5"/>
      <c r="K184" s="96"/>
      <c r="L184" s="95"/>
      <c r="M184" s="95"/>
      <c r="N184" s="95"/>
    </row>
    <row r="185" spans="1:14" s="50" customFormat="1" x14ac:dyDescent="0.25">
      <c r="A185" s="1"/>
      <c r="B185" s="2"/>
      <c r="C185" s="94"/>
      <c r="D185" s="95"/>
      <c r="E185" s="95"/>
      <c r="F185" s="95"/>
      <c r="G185" s="95"/>
      <c r="H185" s="95"/>
      <c r="I185" s="94"/>
      <c r="J185" s="5"/>
      <c r="K185" s="96"/>
      <c r="L185" s="95"/>
      <c r="M185" s="95"/>
      <c r="N185" s="95"/>
    </row>
    <row r="186" spans="1:14" s="50" customFormat="1" x14ac:dyDescent="0.25">
      <c r="A186" s="1"/>
      <c r="B186" s="2"/>
      <c r="C186" s="94"/>
      <c r="D186" s="95"/>
      <c r="E186" s="95"/>
      <c r="F186" s="95"/>
      <c r="G186" s="95"/>
      <c r="H186" s="95"/>
      <c r="I186" s="94"/>
      <c r="J186" s="5"/>
      <c r="K186" s="96"/>
      <c r="L186" s="95"/>
      <c r="M186" s="95"/>
      <c r="N186" s="95"/>
    </row>
    <row r="187" spans="1:14" s="50" customFormat="1" x14ac:dyDescent="0.25">
      <c r="A187" s="1"/>
      <c r="B187" s="2"/>
      <c r="C187" s="94"/>
      <c r="D187" s="95"/>
      <c r="E187" s="95"/>
      <c r="F187" s="95"/>
      <c r="G187" s="95"/>
      <c r="H187" s="95"/>
      <c r="I187" s="94"/>
      <c r="J187" s="5"/>
      <c r="K187" s="96"/>
      <c r="L187" s="95"/>
      <c r="M187" s="95"/>
      <c r="N187" s="95"/>
    </row>
    <row r="188" spans="1:14" s="50" customFormat="1" x14ac:dyDescent="0.25">
      <c r="A188" s="1"/>
      <c r="B188" s="2"/>
      <c r="C188" s="94"/>
      <c r="D188" s="95"/>
      <c r="E188" s="95"/>
      <c r="F188" s="95"/>
      <c r="G188" s="95"/>
      <c r="H188" s="95"/>
      <c r="I188" s="94"/>
      <c r="J188" s="5"/>
      <c r="K188" s="96"/>
      <c r="L188" s="95"/>
      <c r="M188" s="95"/>
      <c r="N188" s="95"/>
    </row>
    <row r="189" spans="1:14" s="50" customFormat="1" x14ac:dyDescent="0.25">
      <c r="A189" s="1"/>
      <c r="B189" s="2"/>
      <c r="C189" s="94"/>
      <c r="D189" s="95"/>
      <c r="E189" s="95"/>
      <c r="F189" s="95"/>
      <c r="G189" s="95"/>
      <c r="H189" s="95"/>
      <c r="I189" s="94"/>
      <c r="J189" s="5"/>
      <c r="K189" s="96"/>
      <c r="L189" s="95"/>
      <c r="M189" s="95"/>
      <c r="N189" s="95"/>
    </row>
    <row r="190" spans="1:14" s="50" customFormat="1" x14ac:dyDescent="0.25">
      <c r="A190" s="1"/>
      <c r="B190" s="2"/>
      <c r="C190" s="94"/>
      <c r="D190" s="95"/>
      <c r="E190" s="95"/>
      <c r="F190" s="95"/>
      <c r="G190" s="95"/>
      <c r="H190" s="95"/>
      <c r="I190" s="94"/>
      <c r="J190" s="5"/>
      <c r="K190" s="96"/>
      <c r="L190" s="95"/>
      <c r="M190" s="95"/>
      <c r="N190" s="95"/>
    </row>
    <row r="191" spans="1:14" s="50" customFormat="1" x14ac:dyDescent="0.25">
      <c r="A191" s="1"/>
      <c r="B191" s="2"/>
      <c r="C191" s="94"/>
      <c r="D191" s="95"/>
      <c r="E191" s="95"/>
      <c r="F191" s="95"/>
      <c r="G191" s="95"/>
      <c r="H191" s="95"/>
      <c r="I191" s="94"/>
      <c r="J191" s="5"/>
      <c r="K191" s="96"/>
      <c r="L191" s="95"/>
      <c r="M191" s="95"/>
      <c r="N191" s="95"/>
    </row>
    <row r="192" spans="1:14" s="50" customFormat="1" x14ac:dyDescent="0.25">
      <c r="A192" s="1"/>
      <c r="B192" s="2"/>
      <c r="C192" s="94"/>
      <c r="D192" s="95"/>
      <c r="E192" s="95"/>
      <c r="F192" s="95"/>
      <c r="G192" s="95"/>
      <c r="H192" s="95"/>
      <c r="I192" s="94"/>
      <c r="J192" s="5"/>
      <c r="K192" s="96"/>
      <c r="L192" s="95"/>
      <c r="M192" s="95"/>
      <c r="N192" s="95"/>
    </row>
    <row r="193" spans="1:14" s="50" customFormat="1" x14ac:dyDescent="0.25">
      <c r="A193" s="1"/>
      <c r="B193" s="2"/>
      <c r="C193" s="94"/>
      <c r="D193" s="95"/>
      <c r="E193" s="95"/>
      <c r="F193" s="95"/>
      <c r="G193" s="95"/>
      <c r="H193" s="95"/>
      <c r="I193" s="94"/>
      <c r="J193" s="5"/>
      <c r="K193" s="96"/>
      <c r="L193" s="95"/>
      <c r="M193" s="95"/>
      <c r="N193" s="95"/>
    </row>
    <row r="194" spans="1:14" s="50" customFormat="1" x14ac:dyDescent="0.25">
      <c r="A194" s="1"/>
      <c r="B194" s="2"/>
      <c r="C194" s="94"/>
      <c r="D194" s="95"/>
      <c r="E194" s="95"/>
      <c r="F194" s="95"/>
      <c r="G194" s="95"/>
      <c r="H194" s="95"/>
      <c r="I194" s="94"/>
      <c r="J194" s="5"/>
      <c r="K194" s="96"/>
      <c r="L194" s="95"/>
      <c r="M194" s="95"/>
      <c r="N194" s="95"/>
    </row>
    <row r="195" spans="1:14" s="50" customFormat="1" x14ac:dyDescent="0.25">
      <c r="A195" s="1"/>
      <c r="B195" s="2"/>
      <c r="C195" s="94"/>
      <c r="D195" s="95"/>
      <c r="E195" s="95"/>
      <c r="F195" s="95"/>
      <c r="G195" s="95"/>
      <c r="H195" s="95"/>
      <c r="I195" s="94"/>
      <c r="J195" s="5"/>
      <c r="K195" s="96"/>
      <c r="L195" s="95"/>
      <c r="M195" s="95"/>
      <c r="N195" s="95"/>
    </row>
    <row r="196" spans="1:14" s="50" customFormat="1" x14ac:dyDescent="0.25">
      <c r="A196" s="1"/>
      <c r="B196" s="2"/>
      <c r="C196" s="94"/>
      <c r="D196" s="95"/>
      <c r="E196" s="95"/>
      <c r="F196" s="95"/>
      <c r="G196" s="95"/>
      <c r="H196" s="95"/>
      <c r="I196" s="94"/>
      <c r="J196" s="5"/>
      <c r="K196" s="96"/>
      <c r="L196" s="95"/>
      <c r="M196" s="95"/>
      <c r="N196" s="95"/>
    </row>
    <row r="197" spans="1:14" s="50" customFormat="1" x14ac:dyDescent="0.25">
      <c r="A197" s="1"/>
      <c r="B197" s="2"/>
      <c r="C197" s="94"/>
      <c r="D197" s="95"/>
      <c r="E197" s="95"/>
      <c r="F197" s="95"/>
      <c r="G197" s="95"/>
      <c r="H197" s="95"/>
      <c r="I197" s="94"/>
      <c r="J197" s="5"/>
      <c r="K197" s="96"/>
      <c r="L197" s="95"/>
      <c r="M197" s="95"/>
      <c r="N197" s="95"/>
    </row>
    <row r="198" spans="1:14" s="50" customFormat="1" x14ac:dyDescent="0.25">
      <c r="A198" s="1"/>
      <c r="B198" s="2"/>
      <c r="C198" s="94"/>
      <c r="D198" s="95"/>
      <c r="E198" s="95"/>
      <c r="F198" s="95"/>
      <c r="G198" s="95"/>
      <c r="H198" s="95"/>
      <c r="I198" s="94"/>
      <c r="J198" s="5"/>
      <c r="K198" s="96"/>
      <c r="L198" s="95"/>
      <c r="M198" s="95"/>
      <c r="N198" s="95"/>
    </row>
    <row r="199" spans="1:14" s="50" customFormat="1" x14ac:dyDescent="0.25">
      <c r="A199" s="1"/>
      <c r="B199" s="2"/>
      <c r="C199" s="94"/>
      <c r="D199" s="95"/>
      <c r="E199" s="95"/>
      <c r="F199" s="95"/>
      <c r="G199" s="95"/>
      <c r="H199" s="95"/>
      <c r="I199" s="94"/>
      <c r="J199" s="5"/>
      <c r="K199" s="96"/>
      <c r="L199" s="95"/>
      <c r="M199" s="95"/>
      <c r="N199" s="95"/>
    </row>
    <row r="200" spans="1:14" s="50" customFormat="1" x14ac:dyDescent="0.25">
      <c r="A200" s="1"/>
      <c r="B200" s="2"/>
      <c r="C200" s="94"/>
      <c r="D200" s="95"/>
      <c r="E200" s="95"/>
      <c r="F200" s="95"/>
      <c r="G200" s="95"/>
      <c r="H200" s="95"/>
      <c r="I200" s="94"/>
      <c r="J200" s="5"/>
      <c r="K200" s="96"/>
      <c r="L200" s="95"/>
      <c r="M200" s="95"/>
      <c r="N200" s="95"/>
    </row>
    <row r="201" spans="1:14" s="50" customFormat="1" x14ac:dyDescent="0.25">
      <c r="A201" s="1"/>
      <c r="B201" s="2"/>
      <c r="C201" s="94"/>
      <c r="D201" s="95"/>
      <c r="E201" s="95"/>
      <c r="F201" s="95"/>
      <c r="G201" s="95"/>
      <c r="H201" s="95"/>
      <c r="I201" s="94"/>
      <c r="J201" s="5"/>
      <c r="K201" s="96"/>
      <c r="L201" s="95"/>
      <c r="M201" s="95"/>
      <c r="N201" s="95"/>
    </row>
    <row r="202" spans="1:14" s="50" customFormat="1" x14ac:dyDescent="0.25">
      <c r="A202" s="1"/>
      <c r="B202" s="2"/>
      <c r="C202" s="94"/>
      <c r="D202" s="95"/>
      <c r="E202" s="95"/>
      <c r="F202" s="95"/>
      <c r="G202" s="95"/>
      <c r="H202" s="95"/>
      <c r="I202" s="94"/>
      <c r="J202" s="5"/>
      <c r="K202" s="96"/>
      <c r="L202" s="95"/>
      <c r="M202" s="95"/>
      <c r="N202" s="95"/>
    </row>
    <row r="203" spans="1:14" s="50" customFormat="1" x14ac:dyDescent="0.25">
      <c r="A203" s="1"/>
      <c r="B203" s="2"/>
      <c r="C203" s="94"/>
      <c r="D203" s="95"/>
      <c r="E203" s="95"/>
      <c r="F203" s="95"/>
      <c r="G203" s="95"/>
      <c r="H203" s="95"/>
      <c r="I203" s="94"/>
      <c r="J203" s="5"/>
      <c r="K203" s="96"/>
      <c r="L203" s="95"/>
      <c r="M203" s="95"/>
      <c r="N203" s="95"/>
    </row>
    <row r="204" spans="1:14" s="50" customFormat="1" x14ac:dyDescent="0.25">
      <c r="A204" s="1"/>
      <c r="B204" s="2"/>
      <c r="C204" s="94"/>
      <c r="D204" s="95"/>
      <c r="E204" s="95"/>
      <c r="F204" s="95"/>
      <c r="G204" s="95"/>
      <c r="H204" s="95"/>
      <c r="I204" s="94"/>
      <c r="J204" s="5"/>
      <c r="K204" s="96"/>
      <c r="L204" s="95"/>
      <c r="M204" s="95"/>
      <c r="N204" s="95"/>
    </row>
    <row r="205" spans="1:14" s="50" customFormat="1" x14ac:dyDescent="0.25">
      <c r="A205" s="1"/>
      <c r="B205" s="2"/>
      <c r="C205" s="94"/>
      <c r="D205" s="95"/>
      <c r="E205" s="95"/>
      <c r="F205" s="95"/>
      <c r="G205" s="95"/>
      <c r="H205" s="95"/>
      <c r="I205" s="94"/>
      <c r="J205" s="5"/>
      <c r="K205" s="96"/>
      <c r="L205" s="95"/>
      <c r="M205" s="95"/>
      <c r="N205" s="95"/>
    </row>
    <row r="206" spans="1:14" s="50" customFormat="1" x14ac:dyDescent="0.25">
      <c r="A206" s="1"/>
      <c r="B206" s="2"/>
      <c r="C206" s="94"/>
      <c r="D206" s="95"/>
      <c r="E206" s="95"/>
      <c r="F206" s="95"/>
      <c r="G206" s="95"/>
      <c r="H206" s="95"/>
      <c r="I206" s="94"/>
      <c r="J206" s="5"/>
      <c r="K206" s="96"/>
      <c r="L206" s="95"/>
      <c r="M206" s="95"/>
      <c r="N206" s="95"/>
    </row>
    <row r="207" spans="1:14" s="50" customFormat="1" x14ac:dyDescent="0.25">
      <c r="A207" s="1"/>
      <c r="B207" s="2"/>
      <c r="C207" s="94"/>
      <c r="D207" s="95"/>
      <c r="E207" s="95"/>
      <c r="F207" s="95"/>
      <c r="G207" s="95"/>
      <c r="H207" s="95"/>
      <c r="I207" s="94"/>
      <c r="J207" s="5"/>
      <c r="K207" s="96"/>
      <c r="L207" s="95"/>
      <c r="M207" s="95"/>
      <c r="N207" s="95"/>
    </row>
    <row r="208" spans="1:14" s="50" customFormat="1" x14ac:dyDescent="0.25">
      <c r="A208" s="1"/>
      <c r="B208" s="2"/>
      <c r="C208" s="94"/>
      <c r="D208" s="95"/>
      <c r="E208" s="95"/>
      <c r="F208" s="95"/>
      <c r="G208" s="95"/>
      <c r="H208" s="95"/>
      <c r="I208" s="94"/>
      <c r="J208" s="5"/>
      <c r="K208" s="96"/>
      <c r="L208" s="95"/>
      <c r="M208" s="95"/>
      <c r="N208" s="95"/>
    </row>
    <row r="209" spans="1:14" s="50" customFormat="1" x14ac:dyDescent="0.25">
      <c r="A209" s="1"/>
      <c r="B209" s="2"/>
      <c r="C209" s="94"/>
      <c r="D209" s="95"/>
      <c r="E209" s="95"/>
      <c r="F209" s="95"/>
      <c r="G209" s="95"/>
      <c r="H209" s="95"/>
      <c r="I209" s="94"/>
      <c r="J209" s="5"/>
      <c r="K209" s="96"/>
      <c r="L209" s="95"/>
      <c r="M209" s="95"/>
      <c r="N209" s="95"/>
    </row>
    <row r="210" spans="1:14" s="50" customFormat="1" x14ac:dyDescent="0.25">
      <c r="A210" s="1"/>
      <c r="B210" s="2"/>
      <c r="C210" s="94"/>
      <c r="D210" s="95"/>
      <c r="E210" s="95"/>
      <c r="F210" s="95"/>
      <c r="G210" s="95"/>
      <c r="H210" s="95"/>
      <c r="I210" s="94"/>
      <c r="J210" s="5"/>
      <c r="K210" s="96"/>
      <c r="L210" s="95"/>
      <c r="M210" s="95"/>
      <c r="N210" s="95"/>
    </row>
    <row r="211" spans="1:14" s="50" customFormat="1" x14ac:dyDescent="0.25">
      <c r="A211" s="1"/>
      <c r="B211" s="2"/>
      <c r="C211" s="94"/>
      <c r="D211" s="95"/>
      <c r="E211" s="95"/>
      <c r="F211" s="95"/>
      <c r="G211" s="95"/>
      <c r="H211" s="95"/>
      <c r="I211" s="94"/>
      <c r="J211" s="5"/>
      <c r="K211" s="96"/>
      <c r="L211" s="95"/>
      <c r="M211" s="95"/>
      <c r="N211" s="95"/>
    </row>
    <row r="212" spans="1:14" s="50" customFormat="1" x14ac:dyDescent="0.25">
      <c r="A212" s="1"/>
      <c r="B212" s="2"/>
      <c r="C212" s="94"/>
      <c r="D212" s="95"/>
      <c r="E212" s="95"/>
      <c r="F212" s="95"/>
      <c r="G212" s="95"/>
      <c r="H212" s="95"/>
      <c r="I212" s="94"/>
      <c r="J212" s="5"/>
      <c r="K212" s="96"/>
      <c r="L212" s="95"/>
      <c r="M212" s="95"/>
      <c r="N212" s="95"/>
    </row>
    <row r="213" spans="1:14" s="50" customFormat="1" x14ac:dyDescent="0.25">
      <c r="A213" s="1"/>
      <c r="B213" s="2"/>
      <c r="C213" s="94"/>
      <c r="D213" s="95"/>
      <c r="E213" s="95"/>
      <c r="F213" s="95"/>
      <c r="G213" s="95"/>
      <c r="H213" s="95"/>
      <c r="I213" s="94"/>
      <c r="J213" s="5"/>
      <c r="K213" s="96"/>
      <c r="L213" s="95"/>
      <c r="M213" s="95"/>
      <c r="N213" s="95"/>
    </row>
    <row r="214" spans="1:14" s="50" customFormat="1" x14ac:dyDescent="0.25">
      <c r="A214" s="1"/>
      <c r="B214" s="2"/>
      <c r="C214" s="94"/>
      <c r="D214" s="95"/>
      <c r="E214" s="95"/>
      <c r="F214" s="95"/>
      <c r="G214" s="95"/>
      <c r="H214" s="95"/>
      <c r="I214" s="94"/>
      <c r="J214" s="5"/>
      <c r="K214" s="96"/>
      <c r="L214" s="95"/>
      <c r="M214" s="95"/>
      <c r="N214" s="95"/>
    </row>
    <row r="215" spans="1:14" s="50" customFormat="1" x14ac:dyDescent="0.25">
      <c r="A215" s="1"/>
      <c r="B215" s="2"/>
      <c r="C215" s="94"/>
      <c r="D215" s="95"/>
      <c r="E215" s="95"/>
      <c r="F215" s="95"/>
      <c r="G215" s="95"/>
      <c r="H215" s="95"/>
      <c r="I215" s="94"/>
      <c r="J215" s="5"/>
      <c r="K215" s="96"/>
      <c r="L215" s="95"/>
      <c r="M215" s="95"/>
      <c r="N215" s="95"/>
    </row>
    <row r="216" spans="1:14" s="50" customFormat="1" x14ac:dyDescent="0.25">
      <c r="A216" s="1"/>
      <c r="B216" s="2"/>
      <c r="C216" s="94"/>
      <c r="D216" s="95"/>
      <c r="E216" s="95"/>
      <c r="F216" s="95"/>
      <c r="G216" s="95"/>
      <c r="H216" s="95"/>
      <c r="I216" s="94"/>
      <c r="J216" s="5"/>
      <c r="K216" s="96"/>
      <c r="L216" s="95"/>
      <c r="M216" s="95"/>
      <c r="N216" s="95"/>
    </row>
    <row r="217" spans="1:14" s="50" customFormat="1" x14ac:dyDescent="0.25">
      <c r="A217" s="1"/>
      <c r="B217" s="2"/>
      <c r="C217" s="94"/>
      <c r="D217" s="95"/>
      <c r="E217" s="95"/>
      <c r="F217" s="95"/>
      <c r="G217" s="95"/>
      <c r="H217" s="95"/>
      <c r="I217" s="94"/>
      <c r="J217" s="5"/>
      <c r="K217" s="96"/>
      <c r="L217" s="95"/>
      <c r="M217" s="95"/>
      <c r="N217" s="95"/>
    </row>
    <row r="218" spans="1:14" s="50" customFormat="1" x14ac:dyDescent="0.25">
      <c r="A218" s="1"/>
      <c r="B218" s="2"/>
      <c r="C218" s="94"/>
      <c r="D218" s="95"/>
      <c r="E218" s="95"/>
      <c r="F218" s="95"/>
      <c r="G218" s="95"/>
      <c r="H218" s="95"/>
      <c r="I218" s="94"/>
      <c r="J218" s="5"/>
      <c r="K218" s="96"/>
      <c r="L218" s="95"/>
      <c r="M218" s="95"/>
      <c r="N218" s="95"/>
    </row>
    <row r="219" spans="1:14" s="50" customFormat="1" x14ac:dyDescent="0.25">
      <c r="A219" s="1"/>
      <c r="B219" s="2"/>
      <c r="C219" s="94"/>
      <c r="D219" s="95"/>
      <c r="E219" s="95"/>
      <c r="F219" s="95"/>
      <c r="G219" s="95"/>
      <c r="H219" s="95"/>
      <c r="I219" s="94"/>
      <c r="J219" s="5"/>
      <c r="K219" s="96"/>
      <c r="L219" s="95"/>
      <c r="M219" s="95"/>
      <c r="N219" s="95"/>
    </row>
    <row r="220" spans="1:14" s="50" customFormat="1" x14ac:dyDescent="0.25">
      <c r="A220" s="1"/>
      <c r="B220" s="2"/>
      <c r="C220" s="94"/>
      <c r="D220" s="95"/>
      <c r="E220" s="95"/>
      <c r="F220" s="95"/>
      <c r="G220" s="95"/>
      <c r="H220" s="95"/>
      <c r="I220" s="94"/>
      <c r="J220" s="5"/>
      <c r="K220" s="96"/>
      <c r="L220" s="95"/>
      <c r="M220" s="95"/>
      <c r="N220" s="95"/>
    </row>
    <row r="221" spans="1:14" s="50" customFormat="1" x14ac:dyDescent="0.25">
      <c r="A221" s="1"/>
      <c r="B221" s="2"/>
      <c r="C221" s="94"/>
      <c r="D221" s="95"/>
      <c r="E221" s="95"/>
      <c r="F221" s="95"/>
      <c r="G221" s="95"/>
      <c r="H221" s="95"/>
      <c r="I221" s="94"/>
      <c r="J221" s="5"/>
      <c r="K221" s="96"/>
      <c r="L221" s="95"/>
      <c r="M221" s="95"/>
      <c r="N221" s="95"/>
    </row>
    <row r="222" spans="1:14" s="50" customFormat="1" x14ac:dyDescent="0.25">
      <c r="A222" s="1"/>
      <c r="B222" s="2"/>
      <c r="C222" s="94"/>
      <c r="D222" s="95"/>
      <c r="E222" s="95"/>
      <c r="F222" s="95"/>
      <c r="G222" s="95"/>
      <c r="H222" s="95"/>
      <c r="I222" s="94"/>
      <c r="J222" s="5"/>
      <c r="K222" s="96"/>
      <c r="L222" s="95"/>
      <c r="M222" s="95"/>
      <c r="N222" s="95"/>
    </row>
    <row r="223" spans="1:14" s="50" customFormat="1" x14ac:dyDescent="0.25">
      <c r="A223" s="1"/>
      <c r="B223" s="2"/>
      <c r="C223" s="94"/>
      <c r="D223" s="95"/>
      <c r="E223" s="95"/>
      <c r="F223" s="95"/>
      <c r="G223" s="95"/>
      <c r="H223" s="95"/>
      <c r="I223" s="94"/>
      <c r="J223" s="5"/>
      <c r="K223" s="96"/>
      <c r="L223" s="95"/>
      <c r="M223" s="95"/>
      <c r="N223" s="95"/>
    </row>
    <row r="224" spans="1:14" s="50" customFormat="1" x14ac:dyDescent="0.25">
      <c r="A224" s="1"/>
      <c r="B224" s="2"/>
      <c r="C224" s="94"/>
      <c r="D224" s="95"/>
      <c r="E224" s="95"/>
      <c r="F224" s="95"/>
      <c r="G224" s="95"/>
      <c r="H224" s="95"/>
      <c r="I224" s="94"/>
      <c r="J224" s="5"/>
      <c r="K224" s="96"/>
      <c r="L224" s="95"/>
      <c r="M224" s="95"/>
      <c r="N224" s="95"/>
    </row>
    <row r="225" spans="1:14" s="50" customFormat="1" x14ac:dyDescent="0.25">
      <c r="A225" s="1"/>
      <c r="B225" s="2"/>
      <c r="C225" s="94"/>
      <c r="D225" s="95"/>
      <c r="E225" s="95"/>
      <c r="F225" s="95"/>
      <c r="G225" s="95"/>
      <c r="H225" s="95"/>
      <c r="I225" s="94"/>
      <c r="J225" s="5"/>
      <c r="K225" s="96"/>
      <c r="L225" s="95"/>
      <c r="M225" s="95"/>
      <c r="N225" s="95"/>
    </row>
    <row r="226" spans="1:14" s="50" customFormat="1" x14ac:dyDescent="0.25">
      <c r="A226" s="1"/>
      <c r="B226" s="2"/>
      <c r="C226" s="94"/>
      <c r="D226" s="95"/>
      <c r="E226" s="95"/>
      <c r="F226" s="95"/>
      <c r="G226" s="95"/>
      <c r="H226" s="95"/>
      <c r="I226" s="94"/>
      <c r="J226" s="5"/>
      <c r="K226" s="96"/>
      <c r="L226" s="95"/>
      <c r="M226" s="95"/>
      <c r="N226" s="95"/>
    </row>
    <row r="227" spans="1:14" s="50" customFormat="1" x14ac:dyDescent="0.25">
      <c r="A227" s="1"/>
      <c r="B227" s="2"/>
      <c r="C227" s="94"/>
      <c r="D227" s="95"/>
      <c r="E227" s="95"/>
      <c r="F227" s="95"/>
      <c r="G227" s="95"/>
      <c r="H227" s="95"/>
      <c r="I227" s="94"/>
      <c r="J227" s="5"/>
      <c r="K227" s="96"/>
      <c r="L227" s="95"/>
      <c r="M227" s="95"/>
      <c r="N227" s="95"/>
    </row>
    <row r="228" spans="1:14" s="50" customFormat="1" x14ac:dyDescent="0.25">
      <c r="A228" s="1"/>
      <c r="B228" s="2"/>
      <c r="C228" s="94"/>
      <c r="D228" s="95"/>
      <c r="E228" s="95"/>
      <c r="F228" s="95"/>
      <c r="G228" s="95"/>
      <c r="H228" s="95"/>
      <c r="I228" s="94"/>
      <c r="J228" s="5"/>
      <c r="K228" s="96"/>
      <c r="L228" s="95"/>
      <c r="M228" s="95"/>
      <c r="N228" s="95"/>
    </row>
    <row r="229" spans="1:14" s="50" customFormat="1" x14ac:dyDescent="0.25">
      <c r="A229" s="1"/>
      <c r="B229" s="2"/>
      <c r="C229" s="94"/>
      <c r="D229" s="95"/>
      <c r="E229" s="95"/>
      <c r="F229" s="95"/>
      <c r="G229" s="95"/>
      <c r="H229" s="95"/>
      <c r="I229" s="94"/>
      <c r="J229" s="5"/>
      <c r="K229" s="96"/>
      <c r="L229" s="95"/>
      <c r="M229" s="95"/>
      <c r="N229" s="95"/>
    </row>
    <row r="230" spans="1:14" s="50" customFormat="1" x14ac:dyDescent="0.25">
      <c r="A230" s="1"/>
      <c r="B230" s="2"/>
      <c r="C230" s="94"/>
      <c r="D230" s="95"/>
      <c r="E230" s="95"/>
      <c r="F230" s="95"/>
      <c r="G230" s="95"/>
      <c r="H230" s="95"/>
      <c r="I230" s="94"/>
      <c r="J230" s="5"/>
      <c r="K230" s="96"/>
      <c r="L230" s="95"/>
      <c r="M230" s="95"/>
      <c r="N230" s="95"/>
    </row>
    <row r="231" spans="1:14" s="50" customFormat="1" x14ac:dyDescent="0.25">
      <c r="A231" s="1"/>
      <c r="B231" s="2"/>
      <c r="C231" s="94"/>
      <c r="D231" s="95"/>
      <c r="E231" s="95"/>
      <c r="F231" s="95"/>
      <c r="G231" s="95"/>
      <c r="H231" s="95"/>
      <c r="I231" s="94"/>
      <c r="J231" s="5"/>
      <c r="K231" s="96"/>
      <c r="L231" s="95"/>
      <c r="M231" s="95"/>
      <c r="N231" s="95"/>
    </row>
    <row r="232" spans="1:14" s="50" customFormat="1" x14ac:dyDescent="0.25">
      <c r="A232" s="1"/>
      <c r="B232" s="2"/>
      <c r="C232" s="94"/>
      <c r="D232" s="95"/>
      <c r="E232" s="95"/>
      <c r="F232" s="95"/>
      <c r="G232" s="95"/>
      <c r="H232" s="95"/>
      <c r="I232" s="94"/>
      <c r="J232" s="5"/>
      <c r="K232" s="96"/>
      <c r="L232" s="95"/>
      <c r="M232" s="95"/>
      <c r="N232" s="95"/>
    </row>
    <row r="233" spans="1:14" s="50" customFormat="1" x14ac:dyDescent="0.25">
      <c r="A233" s="1"/>
      <c r="B233" s="2"/>
      <c r="C233" s="94"/>
      <c r="D233" s="95"/>
      <c r="E233" s="95"/>
      <c r="F233" s="95"/>
      <c r="G233" s="95"/>
      <c r="H233" s="95"/>
      <c r="I233" s="94"/>
      <c r="J233" s="5"/>
      <c r="K233" s="96"/>
      <c r="L233" s="95"/>
      <c r="M233" s="95"/>
      <c r="N233" s="95"/>
    </row>
    <row r="234" spans="1:14" s="50" customFormat="1" x14ac:dyDescent="0.25">
      <c r="A234" s="1"/>
      <c r="B234" s="2"/>
      <c r="C234" s="94"/>
      <c r="D234" s="95"/>
      <c r="E234" s="95"/>
      <c r="F234" s="95"/>
      <c r="G234" s="95"/>
      <c r="H234" s="95"/>
      <c r="I234" s="94"/>
      <c r="J234" s="5"/>
      <c r="K234" s="96"/>
      <c r="L234" s="95"/>
      <c r="M234" s="95"/>
      <c r="N234" s="95"/>
    </row>
    <row r="235" spans="1:14" s="50" customFormat="1" x14ac:dyDescent="0.25">
      <c r="A235" s="1"/>
      <c r="B235" s="2"/>
      <c r="C235" s="94"/>
      <c r="D235" s="95"/>
      <c r="E235" s="95"/>
      <c r="F235" s="95"/>
      <c r="G235" s="95"/>
      <c r="H235" s="95"/>
      <c r="I235" s="94"/>
      <c r="J235" s="5"/>
      <c r="K235" s="96"/>
      <c r="L235" s="95"/>
      <c r="M235" s="95"/>
      <c r="N235" s="95"/>
    </row>
    <row r="236" spans="1:14" s="50" customFormat="1" x14ac:dyDescent="0.25">
      <c r="A236" s="1"/>
      <c r="B236" s="2"/>
      <c r="C236" s="94"/>
      <c r="D236" s="95"/>
      <c r="E236" s="95"/>
      <c r="F236" s="95"/>
      <c r="G236" s="95"/>
      <c r="H236" s="95"/>
      <c r="I236" s="94"/>
      <c r="J236" s="5"/>
      <c r="K236" s="96"/>
      <c r="L236" s="95"/>
      <c r="M236" s="95"/>
      <c r="N236" s="95"/>
    </row>
    <row r="237" spans="1:14" s="50" customFormat="1" x14ac:dyDescent="0.25">
      <c r="A237" s="1"/>
      <c r="B237" s="2"/>
      <c r="C237" s="94"/>
      <c r="D237" s="95"/>
      <c r="E237" s="95"/>
      <c r="F237" s="95"/>
      <c r="G237" s="95"/>
      <c r="H237" s="95"/>
      <c r="I237" s="94"/>
      <c r="J237" s="5"/>
      <c r="K237" s="96"/>
      <c r="L237" s="95"/>
      <c r="M237" s="95"/>
      <c r="N237" s="95"/>
    </row>
    <row r="238" spans="1:14" s="50" customFormat="1" x14ac:dyDescent="0.25">
      <c r="A238" s="1"/>
      <c r="B238" s="2"/>
      <c r="C238" s="94"/>
      <c r="D238" s="95"/>
      <c r="E238" s="95"/>
      <c r="F238" s="95"/>
      <c r="G238" s="95"/>
      <c r="H238" s="95"/>
      <c r="I238" s="94"/>
      <c r="J238" s="5"/>
      <c r="K238" s="96"/>
      <c r="L238" s="95"/>
      <c r="M238" s="95"/>
      <c r="N238" s="95"/>
    </row>
    <row r="239" spans="1:14" s="50" customFormat="1" x14ac:dyDescent="0.25">
      <c r="A239" s="1"/>
      <c r="B239" s="2"/>
      <c r="C239" s="94"/>
      <c r="D239" s="95"/>
      <c r="E239" s="95"/>
      <c r="F239" s="95"/>
      <c r="G239" s="95"/>
      <c r="H239" s="95"/>
      <c r="I239" s="94"/>
      <c r="J239" s="5"/>
      <c r="K239" s="96"/>
      <c r="L239" s="95"/>
      <c r="M239" s="95"/>
      <c r="N239" s="95"/>
    </row>
    <row r="240" spans="1:14" s="50" customFormat="1" x14ac:dyDescent="0.25">
      <c r="A240" s="1"/>
      <c r="B240" s="2"/>
      <c r="C240" s="94"/>
      <c r="D240" s="95"/>
      <c r="E240" s="95"/>
      <c r="F240" s="95"/>
      <c r="G240" s="95"/>
      <c r="H240" s="95"/>
      <c r="I240" s="94"/>
      <c r="J240" s="5"/>
      <c r="K240" s="96"/>
      <c r="L240" s="95"/>
      <c r="M240" s="95"/>
      <c r="N240" s="95"/>
    </row>
    <row r="241" spans="1:14" s="50" customFormat="1" x14ac:dyDescent="0.25">
      <c r="A241" s="1"/>
      <c r="B241" s="2"/>
      <c r="C241" s="94"/>
      <c r="D241" s="95"/>
      <c r="E241" s="95"/>
      <c r="F241" s="95"/>
      <c r="G241" s="95"/>
      <c r="H241" s="95"/>
      <c r="I241" s="94"/>
      <c r="J241" s="5"/>
      <c r="K241" s="96"/>
      <c r="L241" s="95"/>
      <c r="M241" s="95"/>
      <c r="N241" s="95"/>
    </row>
    <row r="242" spans="1:14" s="50" customFormat="1" x14ac:dyDescent="0.25">
      <c r="A242" s="1"/>
      <c r="B242" s="2"/>
      <c r="C242" s="94"/>
      <c r="D242" s="95"/>
      <c r="E242" s="95"/>
      <c r="F242" s="95"/>
      <c r="G242" s="95"/>
      <c r="H242" s="95"/>
      <c r="I242" s="94"/>
      <c r="J242" s="5"/>
      <c r="K242" s="96"/>
      <c r="L242" s="95"/>
      <c r="M242" s="95"/>
      <c r="N242" s="95"/>
    </row>
    <row r="243" spans="1:14" s="50" customFormat="1" x14ac:dyDescent="0.25">
      <c r="A243" s="1"/>
      <c r="B243" s="2"/>
      <c r="C243" s="94"/>
      <c r="D243" s="95"/>
      <c r="E243" s="95"/>
      <c r="F243" s="95"/>
      <c r="G243" s="95"/>
      <c r="H243" s="95"/>
      <c r="I243" s="94"/>
      <c r="J243" s="5"/>
      <c r="K243" s="96"/>
      <c r="L243" s="95"/>
      <c r="M243" s="95"/>
      <c r="N243" s="95"/>
    </row>
    <row r="244" spans="1:14" s="50" customFormat="1" x14ac:dyDescent="0.25">
      <c r="A244" s="1"/>
      <c r="B244" s="2"/>
      <c r="C244" s="94"/>
      <c r="D244" s="95"/>
      <c r="E244" s="95"/>
      <c r="F244" s="95"/>
      <c r="G244" s="95"/>
      <c r="H244" s="95"/>
      <c r="I244" s="94"/>
      <c r="J244" s="5"/>
      <c r="K244" s="96"/>
      <c r="L244" s="95"/>
      <c r="M244" s="95"/>
      <c r="N244" s="95"/>
    </row>
    <row r="245" spans="1:14" s="50" customFormat="1" x14ac:dyDescent="0.25">
      <c r="A245" s="1"/>
      <c r="B245" s="2"/>
      <c r="C245" s="94"/>
      <c r="D245" s="95"/>
      <c r="E245" s="95"/>
      <c r="F245" s="95"/>
      <c r="G245" s="95"/>
      <c r="H245" s="95"/>
      <c r="I245" s="94"/>
      <c r="J245" s="5"/>
      <c r="K245" s="96"/>
      <c r="L245" s="95"/>
      <c r="M245" s="95"/>
      <c r="N245" s="95"/>
    </row>
    <row r="246" spans="1:14" s="50" customFormat="1" x14ac:dyDescent="0.25">
      <c r="A246" s="1"/>
      <c r="B246" s="2"/>
      <c r="C246" s="94"/>
      <c r="D246" s="95"/>
      <c r="E246" s="95"/>
      <c r="F246" s="95"/>
      <c r="G246" s="95"/>
      <c r="H246" s="95"/>
      <c r="I246" s="94"/>
      <c r="J246" s="5"/>
      <c r="K246" s="96"/>
      <c r="L246" s="95"/>
      <c r="M246" s="95"/>
      <c r="N246" s="95"/>
    </row>
    <row r="247" spans="1:14" s="50" customFormat="1" x14ac:dyDescent="0.25">
      <c r="A247" s="1"/>
      <c r="B247" s="2"/>
      <c r="C247" s="94"/>
      <c r="D247" s="95"/>
      <c r="E247" s="95"/>
      <c r="F247" s="95"/>
      <c r="G247" s="95"/>
      <c r="H247" s="95"/>
      <c r="I247" s="94"/>
      <c r="J247" s="5"/>
      <c r="K247" s="96"/>
      <c r="L247" s="95"/>
      <c r="M247" s="95"/>
      <c r="N247" s="95"/>
    </row>
    <row r="248" spans="1:14" s="50" customFormat="1" x14ac:dyDescent="0.25">
      <c r="A248" s="1"/>
      <c r="B248" s="2"/>
      <c r="C248" s="94"/>
      <c r="D248" s="95"/>
      <c r="E248" s="95"/>
      <c r="F248" s="95"/>
      <c r="G248" s="95"/>
      <c r="H248" s="95"/>
      <c r="I248" s="94"/>
      <c r="J248" s="5"/>
      <c r="K248" s="96"/>
      <c r="L248" s="95"/>
      <c r="M248" s="95"/>
      <c r="N248" s="95"/>
    </row>
    <row r="249" spans="1:14" s="50" customFormat="1" x14ac:dyDescent="0.25">
      <c r="A249" s="1"/>
      <c r="B249" s="2"/>
      <c r="C249" s="94"/>
      <c r="D249" s="95"/>
      <c r="E249" s="95"/>
      <c r="F249" s="95"/>
      <c r="G249" s="95"/>
      <c r="H249" s="95"/>
      <c r="I249" s="94"/>
      <c r="J249" s="5"/>
      <c r="K249" s="96"/>
      <c r="L249" s="95"/>
      <c r="M249" s="95"/>
      <c r="N249" s="95"/>
    </row>
    <row r="250" spans="1:14" s="50" customFormat="1" x14ac:dyDescent="0.25">
      <c r="A250" s="1"/>
      <c r="B250" s="2"/>
      <c r="C250" s="94"/>
      <c r="D250" s="95"/>
      <c r="E250" s="95"/>
      <c r="F250" s="95"/>
      <c r="G250" s="95"/>
      <c r="H250" s="95"/>
      <c r="I250" s="94"/>
      <c r="J250" s="5"/>
      <c r="K250" s="96"/>
      <c r="L250" s="95"/>
      <c r="M250" s="95"/>
      <c r="N250" s="95"/>
    </row>
    <row r="251" spans="1:14" s="50" customFormat="1" x14ac:dyDescent="0.25">
      <c r="A251" s="1"/>
      <c r="B251" s="2"/>
      <c r="C251" s="94"/>
      <c r="D251" s="95"/>
      <c r="E251" s="95"/>
      <c r="F251" s="95"/>
      <c r="G251" s="95"/>
      <c r="H251" s="95"/>
      <c r="I251" s="94"/>
      <c r="J251" s="5"/>
      <c r="K251" s="96"/>
      <c r="L251" s="95"/>
      <c r="M251" s="95"/>
      <c r="N251" s="95"/>
    </row>
    <row r="252" spans="1:14" s="50" customFormat="1" x14ac:dyDescent="0.25">
      <c r="A252" s="1"/>
      <c r="B252" s="2"/>
      <c r="C252" s="94"/>
      <c r="D252" s="95"/>
      <c r="E252" s="95"/>
      <c r="F252" s="95"/>
      <c r="G252" s="95"/>
      <c r="H252" s="95"/>
      <c r="I252" s="94"/>
      <c r="J252" s="5"/>
      <c r="K252" s="96"/>
      <c r="L252" s="95"/>
      <c r="M252" s="95"/>
      <c r="N252" s="95"/>
    </row>
    <row r="253" spans="1:14" s="50" customFormat="1" x14ac:dyDescent="0.25">
      <c r="A253" s="1"/>
      <c r="B253" s="2"/>
      <c r="C253" s="94"/>
      <c r="D253" s="95"/>
      <c r="E253" s="95"/>
      <c r="F253" s="95"/>
      <c r="G253" s="95"/>
      <c r="H253" s="95"/>
      <c r="I253" s="94"/>
      <c r="J253" s="5"/>
      <c r="K253" s="96"/>
      <c r="L253" s="95"/>
      <c r="M253" s="95"/>
      <c r="N253" s="95"/>
    </row>
    <row r="254" spans="1:14" s="50" customFormat="1" x14ac:dyDescent="0.25">
      <c r="A254" s="1"/>
      <c r="B254" s="2"/>
      <c r="C254" s="94"/>
      <c r="D254" s="95"/>
      <c r="E254" s="95"/>
      <c r="F254" s="95"/>
      <c r="G254" s="95"/>
      <c r="H254" s="95"/>
      <c r="I254" s="94"/>
      <c r="J254" s="5"/>
      <c r="K254" s="96"/>
      <c r="L254" s="95"/>
      <c r="M254" s="95"/>
      <c r="N254" s="95"/>
    </row>
    <row r="255" spans="1:14" s="50" customFormat="1" x14ac:dyDescent="0.25">
      <c r="A255" s="1"/>
      <c r="B255" s="2"/>
      <c r="C255" s="94"/>
      <c r="D255" s="95"/>
      <c r="E255" s="95"/>
      <c r="F255" s="95"/>
      <c r="G255" s="95"/>
      <c r="H255" s="95"/>
      <c r="I255" s="94"/>
      <c r="J255" s="5"/>
      <c r="K255" s="96"/>
      <c r="L255" s="95"/>
      <c r="M255" s="95"/>
      <c r="N255" s="95"/>
    </row>
    <row r="256" spans="1:14" s="50" customFormat="1" x14ac:dyDescent="0.25">
      <c r="A256" s="1"/>
      <c r="B256" s="2"/>
      <c r="C256" s="94"/>
      <c r="D256" s="95"/>
      <c r="E256" s="95"/>
      <c r="F256" s="95"/>
      <c r="G256" s="95"/>
      <c r="H256" s="95"/>
      <c r="I256" s="94"/>
      <c r="J256" s="5"/>
      <c r="K256" s="96"/>
      <c r="L256" s="95"/>
      <c r="M256" s="95"/>
      <c r="N256" s="95"/>
    </row>
    <row r="257" spans="1:14" s="50" customFormat="1" x14ac:dyDescent="0.25">
      <c r="A257" s="1"/>
      <c r="B257" s="2"/>
      <c r="C257" s="94"/>
      <c r="D257" s="95"/>
      <c r="E257" s="95"/>
      <c r="F257" s="95"/>
      <c r="G257" s="95"/>
      <c r="H257" s="95"/>
      <c r="I257" s="94"/>
      <c r="J257" s="5"/>
      <c r="K257" s="96"/>
      <c r="L257" s="95"/>
      <c r="M257" s="95"/>
      <c r="N257" s="95"/>
    </row>
    <row r="258" spans="1:14" s="50" customFormat="1" x14ac:dyDescent="0.25">
      <c r="A258" s="1"/>
      <c r="B258" s="2"/>
      <c r="C258" s="94"/>
      <c r="D258" s="95"/>
      <c r="E258" s="95"/>
      <c r="F258" s="95"/>
      <c r="G258" s="95"/>
      <c r="H258" s="95"/>
      <c r="I258" s="94"/>
      <c r="J258" s="5"/>
      <c r="K258" s="96"/>
      <c r="L258" s="95"/>
      <c r="M258" s="95"/>
      <c r="N258" s="95"/>
    </row>
    <row r="259" spans="1:14" s="50" customFormat="1" x14ac:dyDescent="0.25">
      <c r="A259" s="1"/>
      <c r="B259" s="2"/>
      <c r="C259" s="94"/>
      <c r="D259" s="95"/>
      <c r="E259" s="95"/>
      <c r="F259" s="95"/>
      <c r="G259" s="95"/>
      <c r="H259" s="95"/>
      <c r="I259" s="94"/>
      <c r="J259" s="5"/>
      <c r="K259" s="96"/>
      <c r="L259" s="95"/>
      <c r="M259" s="95"/>
      <c r="N259" s="95"/>
    </row>
    <row r="260" spans="1:14" s="50" customFormat="1" x14ac:dyDescent="0.25">
      <c r="A260" s="1"/>
      <c r="B260" s="2"/>
      <c r="C260" s="94"/>
      <c r="D260" s="95"/>
      <c r="E260" s="95"/>
      <c r="F260" s="95"/>
      <c r="G260" s="95"/>
      <c r="H260" s="95"/>
      <c r="I260" s="94"/>
      <c r="J260" s="5"/>
      <c r="K260" s="96"/>
      <c r="L260" s="95"/>
      <c r="M260" s="95"/>
      <c r="N260" s="95"/>
    </row>
    <row r="261" spans="1:14" s="50" customFormat="1" x14ac:dyDescent="0.25">
      <c r="A261" s="1"/>
      <c r="B261" s="2"/>
      <c r="C261" s="94"/>
      <c r="D261" s="95"/>
      <c r="E261" s="95"/>
      <c r="F261" s="95"/>
      <c r="G261" s="95"/>
      <c r="H261" s="95"/>
      <c r="I261" s="94"/>
      <c r="J261" s="5"/>
      <c r="K261" s="96"/>
      <c r="L261" s="95"/>
      <c r="M261" s="95"/>
      <c r="N261" s="95"/>
    </row>
    <row r="262" spans="1:14" s="50" customFormat="1" x14ac:dyDescent="0.25">
      <c r="A262" s="1"/>
      <c r="B262" s="2"/>
      <c r="C262" s="94"/>
      <c r="D262" s="95"/>
      <c r="E262" s="95"/>
      <c r="F262" s="95"/>
      <c r="G262" s="95"/>
      <c r="H262" s="95"/>
      <c r="I262" s="94"/>
      <c r="J262" s="5"/>
      <c r="K262" s="96"/>
      <c r="L262" s="95"/>
      <c r="M262" s="95"/>
      <c r="N262" s="95"/>
    </row>
    <row r="263" spans="1:14" s="50" customFormat="1" x14ac:dyDescent="0.25">
      <c r="A263" s="1"/>
      <c r="B263" s="2"/>
      <c r="C263" s="94"/>
      <c r="D263" s="95"/>
      <c r="E263" s="95"/>
      <c r="F263" s="95"/>
      <c r="G263" s="95"/>
      <c r="H263" s="95"/>
      <c r="I263" s="94"/>
      <c r="J263" s="5"/>
      <c r="K263" s="96"/>
      <c r="L263" s="95"/>
      <c r="M263" s="95"/>
      <c r="N263" s="95"/>
    </row>
    <row r="264" spans="1:14" s="50" customFormat="1" x14ac:dyDescent="0.25">
      <c r="A264" s="1"/>
      <c r="B264" s="2"/>
      <c r="C264" s="94"/>
      <c r="D264" s="95"/>
      <c r="E264" s="95"/>
      <c r="F264" s="95"/>
      <c r="G264" s="95"/>
      <c r="H264" s="95"/>
      <c r="I264" s="94"/>
      <c r="J264" s="5"/>
      <c r="K264" s="96"/>
      <c r="L264" s="95"/>
      <c r="M264" s="95"/>
      <c r="N264" s="95"/>
    </row>
    <row r="265" spans="1:14" s="50" customFormat="1" x14ac:dyDescent="0.25">
      <c r="A265" s="1"/>
      <c r="B265" s="2"/>
      <c r="C265" s="94"/>
      <c r="D265" s="95"/>
      <c r="E265" s="95"/>
      <c r="F265" s="95"/>
      <c r="G265" s="95"/>
      <c r="H265" s="95"/>
      <c r="I265" s="94"/>
      <c r="J265" s="5"/>
      <c r="K265" s="96"/>
      <c r="L265" s="95"/>
      <c r="M265" s="95"/>
      <c r="N265" s="95"/>
    </row>
    <row r="266" spans="1:14" s="50" customFormat="1" x14ac:dyDescent="0.25">
      <c r="A266" s="1"/>
      <c r="B266" s="2"/>
      <c r="C266" s="94"/>
      <c r="D266" s="95"/>
      <c r="E266" s="95"/>
      <c r="F266" s="95"/>
      <c r="G266" s="95"/>
      <c r="H266" s="95"/>
      <c r="I266" s="94"/>
      <c r="J266" s="5"/>
      <c r="K266" s="96"/>
      <c r="L266" s="95"/>
      <c r="M266" s="95"/>
      <c r="N266" s="95"/>
    </row>
    <row r="267" spans="1:14" s="50" customFormat="1" x14ac:dyDescent="0.25">
      <c r="A267" s="1"/>
      <c r="B267" s="2"/>
      <c r="C267" s="94"/>
      <c r="D267" s="95"/>
      <c r="E267" s="95"/>
      <c r="F267" s="95"/>
      <c r="G267" s="95"/>
      <c r="H267" s="95"/>
      <c r="I267" s="94"/>
      <c r="J267" s="5"/>
      <c r="K267" s="96"/>
      <c r="L267" s="95"/>
      <c r="M267" s="95"/>
      <c r="N267" s="95"/>
    </row>
    <row r="268" spans="1:14" s="50" customFormat="1" x14ac:dyDescent="0.25">
      <c r="A268" s="1"/>
      <c r="B268" s="2"/>
      <c r="C268" s="94"/>
      <c r="D268" s="95"/>
      <c r="E268" s="95"/>
      <c r="F268" s="95"/>
      <c r="G268" s="95"/>
      <c r="H268" s="95"/>
      <c r="I268" s="94"/>
      <c r="J268" s="5"/>
      <c r="K268" s="96"/>
      <c r="L268" s="95"/>
      <c r="M268" s="95"/>
      <c r="N268" s="95"/>
    </row>
    <row r="269" spans="1:14" s="50" customFormat="1" x14ac:dyDescent="0.25">
      <c r="A269" s="1"/>
      <c r="B269" s="2"/>
      <c r="C269" s="94"/>
      <c r="D269" s="95"/>
      <c r="E269" s="95"/>
      <c r="F269" s="95"/>
      <c r="G269" s="95"/>
      <c r="H269" s="95"/>
      <c r="I269" s="94"/>
      <c r="J269" s="5"/>
      <c r="K269" s="96"/>
      <c r="L269" s="95"/>
      <c r="M269" s="95"/>
      <c r="N269" s="95"/>
    </row>
    <row r="270" spans="1:14" s="50" customFormat="1" x14ac:dyDescent="0.25">
      <c r="A270" s="1"/>
      <c r="B270" s="2"/>
      <c r="C270" s="94"/>
      <c r="D270" s="95"/>
      <c r="E270" s="95"/>
      <c r="F270" s="95"/>
      <c r="G270" s="95"/>
      <c r="H270" s="95"/>
      <c r="I270" s="94"/>
      <c r="J270" s="5"/>
      <c r="K270" s="96"/>
      <c r="L270" s="95"/>
      <c r="M270" s="95"/>
      <c r="N270" s="95"/>
    </row>
    <row r="271" spans="1:14" s="50" customFormat="1" x14ac:dyDescent="0.25">
      <c r="A271" s="1"/>
      <c r="B271" s="2"/>
      <c r="C271" s="94"/>
      <c r="D271" s="95"/>
      <c r="E271" s="95"/>
      <c r="F271" s="95"/>
      <c r="G271" s="95"/>
      <c r="H271" s="95"/>
      <c r="I271" s="94"/>
      <c r="J271" s="5"/>
      <c r="K271" s="96"/>
      <c r="L271" s="95"/>
      <c r="M271" s="95"/>
      <c r="N271" s="95"/>
    </row>
    <row r="272" spans="1:14" s="50" customFormat="1" x14ac:dyDescent="0.25">
      <c r="A272" s="1"/>
      <c r="B272" s="2"/>
      <c r="C272" s="94"/>
      <c r="D272" s="95"/>
      <c r="E272" s="95"/>
      <c r="F272" s="95"/>
      <c r="G272" s="95"/>
      <c r="H272" s="95"/>
      <c r="I272" s="94"/>
      <c r="J272" s="5"/>
      <c r="K272" s="96"/>
      <c r="L272" s="95"/>
      <c r="M272" s="95"/>
      <c r="N272" s="95"/>
    </row>
    <row r="273" spans="1:14" s="50" customFormat="1" x14ac:dyDescent="0.25">
      <c r="A273" s="1"/>
      <c r="B273" s="2"/>
      <c r="C273" s="94"/>
      <c r="D273" s="95"/>
      <c r="E273" s="95"/>
      <c r="F273" s="95"/>
      <c r="G273" s="95"/>
      <c r="H273" s="95"/>
      <c r="I273" s="94"/>
      <c r="J273" s="5"/>
      <c r="K273" s="96"/>
      <c r="L273" s="95"/>
      <c r="M273" s="95"/>
      <c r="N273" s="95"/>
    </row>
    <row r="274" spans="1:14" s="50" customFormat="1" x14ac:dyDescent="0.25">
      <c r="A274" s="1"/>
      <c r="B274" s="2"/>
      <c r="C274" s="94"/>
      <c r="D274" s="95"/>
      <c r="E274" s="95"/>
      <c r="F274" s="95"/>
      <c r="G274" s="95"/>
      <c r="H274" s="95"/>
      <c r="I274" s="94"/>
      <c r="J274" s="5"/>
      <c r="K274" s="96"/>
      <c r="L274" s="95"/>
      <c r="M274" s="95"/>
      <c r="N274" s="95"/>
    </row>
    <row r="275" spans="1:14" s="50" customFormat="1" x14ac:dyDescent="0.25">
      <c r="A275" s="1"/>
      <c r="B275" s="2"/>
      <c r="C275" s="94"/>
      <c r="D275" s="95"/>
      <c r="E275" s="95"/>
      <c r="F275" s="95"/>
      <c r="G275" s="95"/>
      <c r="H275" s="95"/>
      <c r="I275" s="94"/>
      <c r="J275" s="5"/>
      <c r="K275" s="96"/>
      <c r="L275" s="95"/>
      <c r="M275" s="95"/>
      <c r="N275" s="95"/>
    </row>
    <row r="276" spans="1:14" s="50" customFormat="1" x14ac:dyDescent="0.25">
      <c r="A276" s="1"/>
      <c r="B276" s="2"/>
      <c r="C276" s="94"/>
      <c r="D276" s="95"/>
      <c r="E276" s="95"/>
      <c r="F276" s="95"/>
      <c r="G276" s="95"/>
      <c r="H276" s="95"/>
      <c r="I276" s="94"/>
      <c r="J276" s="5"/>
      <c r="K276" s="96"/>
      <c r="L276" s="95"/>
      <c r="M276" s="95"/>
      <c r="N276" s="95"/>
    </row>
    <row r="277" spans="1:14" s="50" customFormat="1" x14ac:dyDescent="0.25">
      <c r="A277" s="1"/>
      <c r="B277" s="2"/>
      <c r="C277" s="94"/>
      <c r="D277" s="95"/>
      <c r="E277" s="95"/>
      <c r="F277" s="95"/>
      <c r="G277" s="95"/>
      <c r="H277" s="95"/>
      <c r="I277" s="94"/>
      <c r="J277" s="5"/>
      <c r="K277" s="96"/>
      <c r="L277" s="95"/>
      <c r="M277" s="95"/>
      <c r="N277" s="95"/>
    </row>
    <row r="278" spans="1:14" s="50" customFormat="1" x14ac:dyDescent="0.25">
      <c r="A278" s="1"/>
      <c r="B278" s="2"/>
      <c r="C278" s="94"/>
      <c r="D278" s="95"/>
      <c r="E278" s="95"/>
      <c r="F278" s="95"/>
      <c r="G278" s="95"/>
      <c r="H278" s="95"/>
      <c r="I278" s="94"/>
      <c r="J278" s="5"/>
      <c r="K278" s="96"/>
      <c r="L278" s="95"/>
      <c r="M278" s="95"/>
      <c r="N278" s="95"/>
    </row>
    <row r="279" spans="1:14" s="50" customFormat="1" x14ac:dyDescent="0.25">
      <c r="A279" s="1"/>
      <c r="B279" s="2"/>
      <c r="C279" s="94"/>
      <c r="D279" s="95"/>
      <c r="E279" s="95"/>
      <c r="F279" s="95"/>
      <c r="G279" s="95"/>
      <c r="H279" s="95"/>
      <c r="I279" s="94"/>
      <c r="J279" s="5"/>
      <c r="K279" s="96"/>
      <c r="L279" s="95"/>
      <c r="M279" s="95"/>
      <c r="N279" s="95"/>
    </row>
    <row r="280" spans="1:14" s="50" customFormat="1" x14ac:dyDescent="0.25">
      <c r="A280" s="1"/>
      <c r="B280" s="2"/>
      <c r="C280" s="94"/>
      <c r="D280" s="95"/>
      <c r="E280" s="95"/>
      <c r="F280" s="95"/>
      <c r="G280" s="95"/>
      <c r="H280" s="95"/>
      <c r="I280" s="94"/>
      <c r="J280" s="5"/>
      <c r="K280" s="96"/>
      <c r="L280" s="95"/>
      <c r="M280" s="95"/>
      <c r="N280" s="95"/>
    </row>
    <row r="281" spans="1:14" s="50" customFormat="1" x14ac:dyDescent="0.25">
      <c r="A281" s="1"/>
      <c r="B281" s="2"/>
      <c r="C281" s="94"/>
      <c r="D281" s="95"/>
      <c r="E281" s="95"/>
      <c r="F281" s="95"/>
      <c r="G281" s="95"/>
      <c r="H281" s="95"/>
      <c r="I281" s="94"/>
      <c r="J281" s="5"/>
      <c r="K281" s="96"/>
      <c r="L281" s="95"/>
      <c r="M281" s="95"/>
      <c r="N281" s="95"/>
    </row>
    <row r="282" spans="1:14" s="50" customFormat="1" x14ac:dyDescent="0.25">
      <c r="A282" s="1"/>
      <c r="B282" s="2"/>
      <c r="C282" s="94"/>
      <c r="D282" s="95"/>
      <c r="E282" s="95"/>
      <c r="F282" s="95"/>
      <c r="G282" s="95"/>
      <c r="H282" s="95"/>
      <c r="I282" s="94"/>
      <c r="J282" s="5"/>
      <c r="K282" s="96"/>
      <c r="L282" s="95"/>
      <c r="M282" s="95"/>
      <c r="N282" s="95"/>
    </row>
    <row r="283" spans="1:14" s="50" customFormat="1" x14ac:dyDescent="0.25">
      <c r="A283" s="1"/>
      <c r="B283" s="2"/>
      <c r="C283" s="94"/>
      <c r="D283" s="95"/>
      <c r="E283" s="95"/>
      <c r="F283" s="95"/>
      <c r="G283" s="95"/>
      <c r="H283" s="95"/>
      <c r="I283" s="94"/>
      <c r="J283" s="5"/>
      <c r="K283" s="96"/>
      <c r="L283" s="95"/>
      <c r="M283" s="95"/>
      <c r="N283" s="95"/>
    </row>
    <row r="284" spans="1:14" s="50" customFormat="1" x14ac:dyDescent="0.25">
      <c r="A284" s="1"/>
      <c r="B284" s="2"/>
      <c r="C284" s="94"/>
      <c r="D284" s="95"/>
      <c r="E284" s="95"/>
      <c r="F284" s="95"/>
      <c r="G284" s="95"/>
      <c r="H284" s="95"/>
      <c r="I284" s="94"/>
      <c r="J284" s="5"/>
      <c r="K284" s="96"/>
      <c r="L284" s="95"/>
      <c r="M284" s="95"/>
      <c r="N284" s="95"/>
    </row>
    <row r="285" spans="1:14" s="50" customFormat="1" x14ac:dyDescent="0.25">
      <c r="A285" s="1"/>
      <c r="B285" s="2"/>
      <c r="C285" s="94"/>
      <c r="D285" s="95"/>
      <c r="E285" s="95"/>
      <c r="F285" s="95"/>
      <c r="G285" s="95"/>
      <c r="H285" s="95"/>
      <c r="I285" s="94"/>
      <c r="J285" s="5"/>
      <c r="K285" s="96"/>
      <c r="L285" s="95"/>
      <c r="M285" s="95"/>
      <c r="N285" s="95"/>
    </row>
    <row r="286" spans="1:14" s="50" customFormat="1" x14ac:dyDescent="0.25">
      <c r="A286" s="1"/>
      <c r="B286" s="2"/>
      <c r="C286" s="94"/>
      <c r="D286" s="95"/>
      <c r="E286" s="95"/>
      <c r="F286" s="95"/>
      <c r="G286" s="95"/>
      <c r="H286" s="95"/>
      <c r="I286" s="94"/>
      <c r="J286" s="5"/>
      <c r="K286" s="96"/>
      <c r="L286" s="95"/>
      <c r="M286" s="95"/>
      <c r="N286" s="95"/>
    </row>
    <row r="287" spans="1:14" s="50" customFormat="1" x14ac:dyDescent="0.25">
      <c r="A287" s="1"/>
      <c r="B287" s="2"/>
      <c r="C287" s="94"/>
      <c r="D287" s="95"/>
      <c r="E287" s="95"/>
      <c r="F287" s="95"/>
      <c r="G287" s="95"/>
      <c r="H287" s="95"/>
      <c r="I287" s="94"/>
      <c r="J287" s="5"/>
      <c r="K287" s="96"/>
      <c r="L287" s="95"/>
      <c r="M287" s="95"/>
      <c r="N287" s="95"/>
    </row>
    <row r="288" spans="1:14" s="50" customFormat="1" x14ac:dyDescent="0.25">
      <c r="A288" s="1"/>
      <c r="B288" s="2"/>
      <c r="C288" s="94"/>
      <c r="D288" s="95"/>
      <c r="E288" s="95"/>
      <c r="F288" s="95"/>
      <c r="G288" s="95"/>
      <c r="H288" s="95"/>
      <c r="I288" s="94"/>
      <c r="J288" s="5"/>
      <c r="K288" s="96"/>
      <c r="L288" s="95"/>
      <c r="M288" s="95"/>
      <c r="N288" s="95"/>
    </row>
    <row r="289" spans="1:14" s="50" customFormat="1" x14ac:dyDescent="0.25">
      <c r="A289" s="1"/>
      <c r="B289" s="2"/>
      <c r="C289" s="94"/>
      <c r="D289" s="95"/>
      <c r="E289" s="95"/>
      <c r="F289" s="95"/>
      <c r="G289" s="95"/>
      <c r="H289" s="95"/>
      <c r="I289" s="94"/>
      <c r="J289" s="5"/>
      <c r="K289" s="96"/>
      <c r="L289" s="95"/>
      <c r="M289" s="95"/>
      <c r="N289" s="95"/>
    </row>
    <row r="290" spans="1:14" s="50" customFormat="1" x14ac:dyDescent="0.25">
      <c r="A290" s="1"/>
      <c r="B290" s="2"/>
      <c r="C290" s="94"/>
      <c r="D290" s="95"/>
      <c r="E290" s="95"/>
      <c r="F290" s="95"/>
      <c r="G290" s="95"/>
      <c r="H290" s="95"/>
      <c r="I290" s="94"/>
      <c r="J290" s="5"/>
      <c r="K290" s="96"/>
      <c r="L290" s="95"/>
      <c r="M290" s="95"/>
      <c r="N290" s="95"/>
    </row>
    <row r="291" spans="1:14" s="50" customFormat="1" x14ac:dyDescent="0.25">
      <c r="A291" s="1"/>
      <c r="B291" s="2"/>
      <c r="C291" s="94"/>
      <c r="D291" s="95"/>
      <c r="E291" s="95"/>
      <c r="F291" s="95"/>
      <c r="G291" s="95"/>
      <c r="H291" s="95"/>
      <c r="I291" s="94"/>
      <c r="J291" s="5"/>
      <c r="K291" s="96"/>
      <c r="L291" s="95"/>
      <c r="M291" s="95"/>
      <c r="N291" s="95"/>
    </row>
    <row r="292" spans="1:14" s="50" customFormat="1" x14ac:dyDescent="0.25">
      <c r="A292" s="1"/>
      <c r="B292" s="2"/>
      <c r="C292" s="94"/>
      <c r="D292" s="95"/>
      <c r="E292" s="95"/>
      <c r="F292" s="95"/>
      <c r="G292" s="95"/>
      <c r="H292" s="95"/>
      <c r="I292" s="94"/>
      <c r="J292" s="5"/>
      <c r="K292" s="96"/>
      <c r="L292" s="95"/>
      <c r="M292" s="95"/>
      <c r="N292" s="95"/>
    </row>
    <row r="293" spans="1:14" s="50" customFormat="1" x14ac:dyDescent="0.25">
      <c r="A293" s="1"/>
      <c r="B293" s="2"/>
      <c r="C293" s="94"/>
      <c r="D293" s="95"/>
      <c r="E293" s="95"/>
      <c r="F293" s="95"/>
      <c r="G293" s="95"/>
      <c r="H293" s="95"/>
      <c r="I293" s="94"/>
      <c r="J293" s="5"/>
      <c r="K293" s="96"/>
      <c r="L293" s="95"/>
      <c r="M293" s="95"/>
      <c r="N293" s="95"/>
    </row>
    <row r="294" spans="1:14" s="50" customFormat="1" x14ac:dyDescent="0.25">
      <c r="A294" s="1"/>
      <c r="B294" s="2"/>
      <c r="C294" s="94"/>
      <c r="D294" s="95"/>
      <c r="E294" s="95"/>
      <c r="F294" s="95"/>
      <c r="G294" s="95"/>
      <c r="H294" s="95"/>
      <c r="I294" s="94"/>
      <c r="J294" s="5"/>
      <c r="K294" s="96"/>
      <c r="L294" s="95"/>
      <c r="M294" s="95"/>
      <c r="N294" s="95"/>
    </row>
    <row r="295" spans="1:14" s="50" customFormat="1" x14ac:dyDescent="0.25">
      <c r="A295" s="1"/>
      <c r="B295" s="2"/>
      <c r="C295" s="94"/>
      <c r="D295" s="95"/>
      <c r="E295" s="95"/>
      <c r="F295" s="95"/>
      <c r="G295" s="95"/>
      <c r="H295" s="95"/>
      <c r="I295" s="94"/>
      <c r="J295" s="5"/>
      <c r="K295" s="96"/>
      <c r="L295" s="95"/>
      <c r="M295" s="95"/>
      <c r="N295" s="95"/>
    </row>
    <row r="296" spans="1:14" s="50" customFormat="1" x14ac:dyDescent="0.25">
      <c r="A296" s="1"/>
      <c r="B296" s="2"/>
      <c r="C296" s="94"/>
      <c r="D296" s="95"/>
      <c r="E296" s="95"/>
      <c r="F296" s="95"/>
      <c r="G296" s="95"/>
      <c r="H296" s="95"/>
      <c r="I296" s="94"/>
      <c r="J296" s="5"/>
      <c r="K296" s="96"/>
      <c r="L296" s="95"/>
      <c r="M296" s="95"/>
      <c r="N296" s="95"/>
    </row>
    <row r="297" spans="1:14" s="50" customFormat="1" x14ac:dyDescent="0.25">
      <c r="A297" s="1"/>
      <c r="B297" s="2"/>
      <c r="C297" s="94"/>
      <c r="D297" s="95"/>
      <c r="E297" s="95"/>
      <c r="F297" s="95"/>
      <c r="G297" s="95"/>
      <c r="H297" s="95"/>
      <c r="I297" s="94"/>
      <c r="J297" s="5"/>
      <c r="K297" s="96"/>
      <c r="L297" s="95"/>
      <c r="M297" s="95"/>
      <c r="N297" s="95"/>
    </row>
    <row r="298" spans="1:14" s="50" customFormat="1" x14ac:dyDescent="0.25">
      <c r="A298" s="1"/>
      <c r="B298" s="2"/>
      <c r="C298" s="94"/>
      <c r="D298" s="95"/>
      <c r="E298" s="95"/>
      <c r="F298" s="95"/>
      <c r="G298" s="95"/>
      <c r="H298" s="95"/>
      <c r="I298" s="94"/>
      <c r="J298" s="5"/>
      <c r="K298" s="96"/>
      <c r="L298" s="95"/>
      <c r="M298" s="95"/>
      <c r="N298" s="95"/>
    </row>
    <row r="299" spans="1:14" s="50" customFormat="1" x14ac:dyDescent="0.25">
      <c r="A299" s="1"/>
      <c r="B299" s="2"/>
      <c r="C299" s="94"/>
      <c r="D299" s="95"/>
      <c r="E299" s="95"/>
      <c r="F299" s="95"/>
      <c r="G299" s="95"/>
      <c r="H299" s="95"/>
      <c r="I299" s="94"/>
      <c r="J299" s="5"/>
      <c r="K299" s="96"/>
      <c r="L299" s="95"/>
      <c r="M299" s="95"/>
      <c r="N299" s="95"/>
    </row>
    <row r="300" spans="1:14" s="50" customFormat="1" x14ac:dyDescent="0.25">
      <c r="A300" s="1"/>
      <c r="B300" s="2"/>
      <c r="C300" s="94"/>
      <c r="D300" s="95"/>
      <c r="E300" s="95"/>
      <c r="F300" s="95"/>
      <c r="G300" s="95"/>
      <c r="H300" s="95"/>
      <c r="I300" s="94"/>
      <c r="J300" s="5"/>
      <c r="K300" s="96"/>
      <c r="L300" s="95"/>
      <c r="M300" s="95"/>
      <c r="N300" s="95"/>
    </row>
    <row r="301" spans="1:14" s="50" customFormat="1" x14ac:dyDescent="0.25">
      <c r="A301" s="1"/>
      <c r="B301" s="2"/>
      <c r="C301" s="94"/>
      <c r="D301" s="95"/>
      <c r="E301" s="95"/>
      <c r="F301" s="95"/>
      <c r="G301" s="95"/>
      <c r="H301" s="95"/>
      <c r="I301" s="94"/>
      <c r="J301" s="5"/>
      <c r="K301" s="96"/>
      <c r="L301" s="95"/>
      <c r="M301" s="95"/>
      <c r="N301" s="95"/>
    </row>
    <row r="302" spans="1:14" s="50" customFormat="1" x14ac:dyDescent="0.25">
      <c r="A302" s="1"/>
      <c r="B302" s="2"/>
      <c r="C302" s="94"/>
      <c r="D302" s="95"/>
      <c r="E302" s="95"/>
      <c r="F302" s="95"/>
      <c r="G302" s="95"/>
      <c r="H302" s="95"/>
      <c r="I302" s="94"/>
      <c r="J302" s="5"/>
      <c r="K302" s="96"/>
      <c r="L302" s="95"/>
      <c r="M302" s="95"/>
      <c r="N302" s="95"/>
    </row>
    <row r="303" spans="1:14" s="50" customFormat="1" x14ac:dyDescent="0.25">
      <c r="A303" s="1"/>
      <c r="B303" s="2"/>
      <c r="C303" s="94"/>
      <c r="D303" s="95"/>
      <c r="E303" s="95"/>
      <c r="F303" s="95"/>
      <c r="G303" s="95"/>
      <c r="H303" s="95"/>
      <c r="I303" s="94"/>
      <c r="J303" s="5"/>
      <c r="K303" s="96"/>
      <c r="L303" s="95"/>
      <c r="M303" s="95"/>
      <c r="N303" s="95"/>
    </row>
    <row r="304" spans="1:14" s="50" customFormat="1" x14ac:dyDescent="0.25">
      <c r="A304" s="1"/>
      <c r="B304" s="2"/>
      <c r="C304" s="94"/>
      <c r="D304" s="95"/>
      <c r="E304" s="95"/>
      <c r="F304" s="95"/>
      <c r="G304" s="95"/>
      <c r="H304" s="95"/>
      <c r="I304" s="94"/>
      <c r="J304" s="5"/>
      <c r="K304" s="96"/>
      <c r="L304" s="95"/>
      <c r="M304" s="95"/>
      <c r="N304" s="95"/>
    </row>
    <row r="305" spans="1:14" s="50" customFormat="1" x14ac:dyDescent="0.25">
      <c r="A305" s="1"/>
      <c r="B305" s="2"/>
      <c r="C305" s="94"/>
      <c r="D305" s="95"/>
      <c r="E305" s="95"/>
      <c r="F305" s="95"/>
      <c r="G305" s="95"/>
      <c r="H305" s="95"/>
      <c r="I305" s="94"/>
      <c r="J305" s="5"/>
      <c r="K305" s="96"/>
      <c r="L305" s="95"/>
      <c r="M305" s="95"/>
      <c r="N305" s="95"/>
    </row>
    <row r="306" spans="1:14" s="50" customFormat="1" x14ac:dyDescent="0.25">
      <c r="A306" s="1"/>
      <c r="B306" s="2"/>
      <c r="C306" s="94"/>
      <c r="D306" s="95"/>
      <c r="E306" s="95"/>
      <c r="F306" s="95"/>
      <c r="G306" s="95"/>
      <c r="H306" s="95"/>
      <c r="I306" s="94"/>
      <c r="J306" s="5"/>
      <c r="K306" s="96"/>
      <c r="L306" s="95"/>
      <c r="M306" s="95"/>
      <c r="N306" s="95"/>
    </row>
    <row r="307" spans="1:14" s="50" customFormat="1" x14ac:dyDescent="0.25">
      <c r="A307" s="1"/>
      <c r="B307" s="2"/>
      <c r="C307" s="94"/>
      <c r="D307" s="95"/>
      <c r="E307" s="95"/>
      <c r="F307" s="95"/>
      <c r="G307" s="95"/>
      <c r="H307" s="95"/>
      <c r="I307" s="94"/>
      <c r="J307" s="5"/>
      <c r="K307" s="96"/>
      <c r="L307" s="95"/>
      <c r="M307" s="95"/>
      <c r="N307" s="95"/>
    </row>
    <row r="308" spans="1:14" s="50" customFormat="1" x14ac:dyDescent="0.25">
      <c r="A308" s="1"/>
      <c r="B308" s="2"/>
      <c r="C308" s="94"/>
      <c r="D308" s="95"/>
      <c r="E308" s="95"/>
      <c r="F308" s="95"/>
      <c r="G308" s="95"/>
      <c r="H308" s="95"/>
      <c r="I308" s="94"/>
      <c r="J308" s="5"/>
      <c r="K308" s="96"/>
      <c r="L308" s="95"/>
      <c r="M308" s="95"/>
      <c r="N308" s="95"/>
    </row>
    <row r="309" spans="1:14" s="50" customFormat="1" x14ac:dyDescent="0.25">
      <c r="A309" s="1"/>
      <c r="B309" s="2"/>
      <c r="C309" s="94"/>
      <c r="D309" s="95"/>
      <c r="E309" s="95"/>
      <c r="F309" s="95"/>
      <c r="G309" s="95"/>
      <c r="H309" s="95"/>
      <c r="I309" s="94"/>
      <c r="J309" s="5"/>
      <c r="K309" s="96"/>
      <c r="L309" s="95"/>
      <c r="M309" s="95"/>
      <c r="N309" s="95"/>
    </row>
    <row r="310" spans="1:14" s="50" customFormat="1" x14ac:dyDescent="0.25">
      <c r="A310" s="1"/>
      <c r="B310" s="2"/>
      <c r="C310" s="94"/>
      <c r="D310" s="95"/>
      <c r="E310" s="95"/>
      <c r="F310" s="95"/>
      <c r="G310" s="95"/>
      <c r="H310" s="95"/>
      <c r="I310" s="94"/>
      <c r="J310" s="5"/>
      <c r="K310" s="96"/>
      <c r="L310" s="95"/>
      <c r="M310" s="95"/>
      <c r="N310" s="95"/>
    </row>
    <row r="311" spans="1:14" s="50" customFormat="1" x14ac:dyDescent="0.25">
      <c r="A311" s="1"/>
      <c r="B311" s="2"/>
      <c r="C311" s="94"/>
      <c r="D311" s="95"/>
      <c r="E311" s="95"/>
      <c r="F311" s="95"/>
      <c r="G311" s="95"/>
      <c r="H311" s="95"/>
      <c r="I311" s="94"/>
      <c r="J311" s="5"/>
      <c r="K311" s="96"/>
      <c r="L311" s="95"/>
      <c r="M311" s="95"/>
      <c r="N311" s="95"/>
    </row>
    <row r="312" spans="1:14" s="50" customFormat="1" x14ac:dyDescent="0.25">
      <c r="A312" s="1"/>
      <c r="B312" s="2"/>
      <c r="C312" s="94"/>
      <c r="D312" s="95"/>
      <c r="E312" s="95"/>
      <c r="F312" s="95"/>
      <c r="G312" s="95"/>
      <c r="H312" s="95"/>
      <c r="I312" s="94"/>
      <c r="J312" s="5"/>
      <c r="K312" s="96"/>
      <c r="L312" s="95"/>
      <c r="M312" s="95"/>
      <c r="N312" s="95"/>
    </row>
    <row r="313" spans="1:14" s="50" customFormat="1" x14ac:dyDescent="0.25">
      <c r="A313" s="1"/>
      <c r="B313" s="2"/>
      <c r="C313" s="94"/>
      <c r="D313" s="95"/>
      <c r="E313" s="95"/>
      <c r="F313" s="95"/>
      <c r="G313" s="95"/>
      <c r="H313" s="95"/>
      <c r="I313" s="94"/>
      <c r="J313" s="5"/>
      <c r="K313" s="96"/>
      <c r="L313" s="95"/>
      <c r="M313" s="95"/>
      <c r="N313" s="95"/>
    </row>
    <row r="314" spans="1:14" s="50" customFormat="1" x14ac:dyDescent="0.25">
      <c r="A314" s="1"/>
      <c r="B314" s="2"/>
      <c r="C314" s="94"/>
      <c r="D314" s="95"/>
      <c r="E314" s="95"/>
      <c r="F314" s="95"/>
      <c r="G314" s="95"/>
      <c r="H314" s="95"/>
      <c r="I314" s="94"/>
      <c r="J314" s="5"/>
      <c r="K314" s="96"/>
      <c r="L314" s="95"/>
      <c r="M314" s="95"/>
      <c r="N314" s="95"/>
    </row>
    <row r="315" spans="1:14" s="50" customFormat="1" x14ac:dyDescent="0.25">
      <c r="A315" s="1"/>
      <c r="B315" s="2"/>
      <c r="C315" s="94"/>
      <c r="D315" s="95"/>
      <c r="E315" s="95"/>
      <c r="F315" s="95"/>
      <c r="G315" s="95"/>
      <c r="H315" s="95"/>
      <c r="I315" s="94"/>
      <c r="J315" s="5"/>
      <c r="K315" s="96"/>
      <c r="L315" s="95"/>
      <c r="M315" s="95"/>
      <c r="N315" s="95"/>
    </row>
    <row r="316" spans="1:14" s="50" customFormat="1" x14ac:dyDescent="0.25">
      <c r="A316" s="1"/>
      <c r="B316" s="2"/>
      <c r="C316" s="94"/>
      <c r="D316" s="95"/>
      <c r="E316" s="95"/>
      <c r="F316" s="95"/>
      <c r="G316" s="95"/>
      <c r="H316" s="95"/>
      <c r="I316" s="94"/>
      <c r="J316" s="5"/>
      <c r="K316" s="96"/>
      <c r="L316" s="95"/>
      <c r="M316" s="95"/>
      <c r="N316" s="95"/>
    </row>
  </sheetData>
  <sheetProtection password="F926" sheet="1" objects="1" scenarios="1" formatCells="0" insertRows="0" sort="0"/>
  <conditionalFormatting sqref="B5:B161">
    <cfRule type="duplicateValues" dxfId="219" priority="13"/>
  </conditionalFormatting>
  <pageMargins left="0.5" right="0.5" top="0" bottom="0.5" header="0" footer="0.25"/>
  <pageSetup paperSize="9" scale="50" orientation="landscape" errors="blank" r:id="rId1"/>
  <headerFooter>
    <oddHeader>Page &amp;P of &amp;N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98"/>
  <sheetViews>
    <sheetView showGridLines="0" topLeftCell="A4" zoomScale="80" zoomScaleNormal="80" workbookViewId="0">
      <pane xSplit="2" ySplit="1" topLeftCell="D74" activePane="bottomRight" state="frozen"/>
      <selection activeCell="A4" sqref="A4"/>
      <selection pane="topRight" activeCell="C4" sqref="C4"/>
      <selection pane="bottomLeft" activeCell="A5" sqref="A5"/>
      <selection pane="bottomRight" activeCell="B88" sqref="B88"/>
    </sheetView>
  </sheetViews>
  <sheetFormatPr defaultColWidth="0" defaultRowHeight="0" customHeight="1" zeroHeight="1" x14ac:dyDescent="0.25"/>
  <cols>
    <col min="1" max="1" width="7.33203125" style="20" customWidth="1"/>
    <col min="2" max="2" width="14.33203125" style="103" customWidth="1"/>
    <col min="3" max="3" width="41.6640625" style="22" customWidth="1"/>
    <col min="4" max="4" width="27.33203125" style="22" customWidth="1"/>
    <col min="5" max="5" width="19.6640625" style="22" customWidth="1"/>
    <col min="6" max="6" width="15.6640625" style="22" customWidth="1"/>
    <col min="7" max="7" width="14.33203125" style="22" bestFit="1" customWidth="1"/>
    <col min="8" max="8" width="12.6640625" style="22" customWidth="1"/>
    <col min="9" max="9" width="16.5546875" style="22" customWidth="1"/>
    <col min="10" max="10" width="10.5546875" style="161" customWidth="1"/>
    <col min="11" max="11" width="13" style="23" customWidth="1"/>
    <col min="12" max="13" width="14.6640625" style="23" customWidth="1"/>
    <col min="14" max="14" width="23.6640625" style="22" customWidth="1"/>
    <col min="15" max="15" width="9.109375" style="15" customWidth="1"/>
    <col min="16" max="16384" width="9.109375" style="15" hidden="1"/>
  </cols>
  <sheetData>
    <row r="1" spans="1:15" ht="27.9" customHeight="1" x14ac:dyDescent="0.25">
      <c r="A1" s="267" t="s">
        <v>478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5" s="21" customFormat="1" ht="69.900000000000006" customHeight="1" x14ac:dyDescent="0.25">
      <c r="A2" s="257" t="s">
        <v>471</v>
      </c>
      <c r="B2" s="258"/>
      <c r="C2" s="115" t="s">
        <v>472</v>
      </c>
      <c r="D2" s="163" t="s">
        <v>473</v>
      </c>
      <c r="E2" s="261" t="s">
        <v>472</v>
      </c>
      <c r="F2" s="262"/>
      <c r="G2" s="268" t="s">
        <v>479</v>
      </c>
      <c r="H2" s="269"/>
      <c r="I2" s="270" t="s">
        <v>472</v>
      </c>
      <c r="J2" s="270"/>
      <c r="K2" s="271"/>
      <c r="L2" s="272" t="s">
        <v>618</v>
      </c>
      <c r="M2" s="261"/>
      <c r="N2" s="165"/>
      <c r="O2" s="12"/>
    </row>
    <row r="3" spans="1:15" s="21" customFormat="1" ht="69.900000000000006" customHeight="1" x14ac:dyDescent="0.25">
      <c r="A3" s="259" t="s">
        <v>619</v>
      </c>
      <c r="B3" s="260"/>
      <c r="C3" s="116" t="s">
        <v>472</v>
      </c>
      <c r="D3" s="163" t="s">
        <v>477</v>
      </c>
      <c r="E3" s="263" t="s">
        <v>472</v>
      </c>
      <c r="F3" s="264"/>
      <c r="G3" s="257" t="s">
        <v>480</v>
      </c>
      <c r="H3" s="258"/>
      <c r="I3" s="270" t="s">
        <v>472</v>
      </c>
      <c r="J3" s="270"/>
      <c r="K3" s="271"/>
      <c r="L3" s="265" t="s">
        <v>617</v>
      </c>
      <c r="M3" s="266"/>
      <c r="N3" s="164"/>
    </row>
    <row r="4" spans="1:15" s="16" customFormat="1" ht="27.9" customHeight="1" x14ac:dyDescent="0.25">
      <c r="A4" s="104" t="s">
        <v>470</v>
      </c>
      <c r="B4" s="104" t="s">
        <v>1</v>
      </c>
      <c r="C4" s="104" t="s">
        <v>2</v>
      </c>
      <c r="D4" s="104" t="s">
        <v>4</v>
      </c>
      <c r="E4" s="104" t="s">
        <v>8</v>
      </c>
      <c r="F4" s="104" t="s">
        <v>13</v>
      </c>
      <c r="G4" s="104" t="s">
        <v>5</v>
      </c>
      <c r="H4" s="104" t="s">
        <v>6</v>
      </c>
      <c r="I4" s="104" t="s">
        <v>9</v>
      </c>
      <c r="J4" s="105" t="s">
        <v>7</v>
      </c>
      <c r="K4" s="106" t="s">
        <v>474</v>
      </c>
      <c r="L4" s="106" t="s">
        <v>476</v>
      </c>
      <c r="M4" s="106" t="s">
        <v>475</v>
      </c>
      <c r="N4" s="104" t="s">
        <v>3</v>
      </c>
    </row>
    <row r="5" spans="1:15" ht="25.5" customHeight="1" x14ac:dyDescent="0.25">
      <c r="A5" s="108">
        <v>1</v>
      </c>
      <c r="B5" s="143" t="s">
        <v>468</v>
      </c>
      <c r="C5" s="144" t="s">
        <v>620</v>
      </c>
      <c r="D5" s="88" t="s">
        <v>557</v>
      </c>
      <c r="E5" s="88" t="s">
        <v>435</v>
      </c>
      <c r="F5" s="88" t="s">
        <v>466</v>
      </c>
      <c r="G5" s="88" t="s">
        <v>456</v>
      </c>
      <c r="H5" s="145" t="s">
        <v>182</v>
      </c>
      <c r="I5" s="144" t="s">
        <v>621</v>
      </c>
      <c r="J5" s="146">
        <v>37431</v>
      </c>
      <c r="K5" s="166">
        <v>3050</v>
      </c>
      <c r="L5" s="174">
        <v>3049</v>
      </c>
      <c r="M5" s="155">
        <f t="shared" ref="M5:M10" si="0">K5-L5</f>
        <v>1</v>
      </c>
      <c r="N5" s="153" t="s">
        <v>872</v>
      </c>
    </row>
    <row r="6" spans="1:15" ht="25.5" customHeight="1" x14ac:dyDescent="0.25">
      <c r="A6" s="111">
        <f>A5+1</f>
        <v>2</v>
      </c>
      <c r="B6" s="82" t="s">
        <v>468</v>
      </c>
      <c r="C6" s="144" t="s">
        <v>622</v>
      </c>
      <c r="D6" s="145" t="s">
        <v>557</v>
      </c>
      <c r="E6" s="88" t="s">
        <v>435</v>
      </c>
      <c r="F6" s="88" t="s">
        <v>623</v>
      </c>
      <c r="G6" s="145" t="s">
        <v>456</v>
      </c>
      <c r="H6" s="145" t="s">
        <v>67</v>
      </c>
      <c r="I6" s="144">
        <v>9005890</v>
      </c>
      <c r="J6" s="158">
        <v>38142</v>
      </c>
      <c r="K6" s="167">
        <v>2280</v>
      </c>
      <c r="L6" s="174">
        <v>2279</v>
      </c>
      <c r="M6" s="155">
        <f t="shared" si="0"/>
        <v>1</v>
      </c>
      <c r="N6" s="153" t="s">
        <v>872</v>
      </c>
    </row>
    <row r="7" spans="1:15" ht="25.5" customHeight="1" x14ac:dyDescent="0.25">
      <c r="A7" s="111">
        <f t="shared" ref="A7:A70" si="1">A6+1</f>
        <v>3</v>
      </c>
      <c r="B7" s="82" t="s">
        <v>468</v>
      </c>
      <c r="C7" s="144" t="s">
        <v>624</v>
      </c>
      <c r="D7" s="145" t="s">
        <v>79</v>
      </c>
      <c r="E7" s="88" t="s">
        <v>625</v>
      </c>
      <c r="F7" s="88" t="s">
        <v>625</v>
      </c>
      <c r="G7" s="145" t="s">
        <v>35</v>
      </c>
      <c r="H7" s="145" t="s">
        <v>67</v>
      </c>
      <c r="I7" s="144" t="s">
        <v>626</v>
      </c>
      <c r="J7" s="159">
        <v>38573</v>
      </c>
      <c r="K7" s="168">
        <v>2280</v>
      </c>
      <c r="L7" s="175">
        <v>2279</v>
      </c>
      <c r="M7" s="155">
        <f t="shared" si="0"/>
        <v>1</v>
      </c>
      <c r="N7" s="153" t="s">
        <v>872</v>
      </c>
    </row>
    <row r="8" spans="1:15" ht="25.5" customHeight="1" x14ac:dyDescent="0.25">
      <c r="A8" s="111">
        <f t="shared" si="1"/>
        <v>4</v>
      </c>
      <c r="B8" s="82" t="s">
        <v>468</v>
      </c>
      <c r="C8" s="88" t="s">
        <v>624</v>
      </c>
      <c r="D8" s="147" t="s">
        <v>128</v>
      </c>
      <c r="E8" s="147" t="s">
        <v>627</v>
      </c>
      <c r="F8" s="147" t="s">
        <v>40</v>
      </c>
      <c r="G8" s="147" t="s">
        <v>19</v>
      </c>
      <c r="H8" s="123" t="s">
        <v>67</v>
      </c>
      <c r="I8" s="123" t="s">
        <v>628</v>
      </c>
      <c r="J8" s="159">
        <v>38666</v>
      </c>
      <c r="K8" s="168">
        <v>2280</v>
      </c>
      <c r="L8" s="175">
        <v>2279</v>
      </c>
      <c r="M8" s="155">
        <f t="shared" si="0"/>
        <v>1</v>
      </c>
      <c r="N8" s="153" t="s">
        <v>872</v>
      </c>
    </row>
    <row r="9" spans="1:15" ht="25.5" customHeight="1" x14ac:dyDescent="0.25">
      <c r="A9" s="111">
        <f t="shared" si="1"/>
        <v>5</v>
      </c>
      <c r="B9" s="82" t="s">
        <v>629</v>
      </c>
      <c r="C9" s="88" t="s">
        <v>630</v>
      </c>
      <c r="D9" s="147" t="s">
        <v>79</v>
      </c>
      <c r="E9" s="147" t="s">
        <v>631</v>
      </c>
      <c r="F9" s="147" t="s">
        <v>96</v>
      </c>
      <c r="G9" s="147" t="s">
        <v>35</v>
      </c>
      <c r="H9" s="123" t="s">
        <v>139</v>
      </c>
      <c r="I9" s="123" t="s">
        <v>632</v>
      </c>
      <c r="J9" s="158">
        <v>40779</v>
      </c>
      <c r="K9" s="168">
        <v>2275</v>
      </c>
      <c r="L9" s="174">
        <v>2274</v>
      </c>
      <c r="M9" s="155">
        <f t="shared" si="0"/>
        <v>1</v>
      </c>
      <c r="N9" s="153" t="s">
        <v>872</v>
      </c>
    </row>
    <row r="10" spans="1:15" ht="25.5" customHeight="1" x14ac:dyDescent="0.25">
      <c r="A10" s="111">
        <f t="shared" si="1"/>
        <v>6</v>
      </c>
      <c r="B10" s="82" t="s">
        <v>633</v>
      </c>
      <c r="C10" s="88" t="s">
        <v>630</v>
      </c>
      <c r="D10" s="147" t="s">
        <v>634</v>
      </c>
      <c r="E10" s="147" t="s">
        <v>435</v>
      </c>
      <c r="F10" s="147" t="s">
        <v>466</v>
      </c>
      <c r="G10" s="147" t="s">
        <v>379</v>
      </c>
      <c r="H10" s="123" t="s">
        <v>182</v>
      </c>
      <c r="I10" s="123" t="s">
        <v>635</v>
      </c>
      <c r="J10" s="159">
        <v>40779</v>
      </c>
      <c r="K10" s="168">
        <v>2275</v>
      </c>
      <c r="L10" s="175">
        <v>2274</v>
      </c>
      <c r="M10" s="155">
        <f t="shared" si="0"/>
        <v>1</v>
      </c>
      <c r="N10" s="153" t="s">
        <v>872</v>
      </c>
    </row>
    <row r="11" spans="1:15" ht="25.5" customHeight="1" x14ac:dyDescent="0.25">
      <c r="A11" s="111">
        <f t="shared" si="1"/>
        <v>7</v>
      </c>
      <c r="B11" s="82" t="s">
        <v>636</v>
      </c>
      <c r="C11" s="88" t="s">
        <v>630</v>
      </c>
      <c r="D11" s="147" t="s">
        <v>634</v>
      </c>
      <c r="E11" s="147" t="s">
        <v>435</v>
      </c>
      <c r="F11" s="147" t="s">
        <v>466</v>
      </c>
      <c r="G11" s="147" t="s">
        <v>379</v>
      </c>
      <c r="H11" s="123" t="s">
        <v>182</v>
      </c>
      <c r="I11" s="123" t="s">
        <v>637</v>
      </c>
      <c r="J11" s="159">
        <v>40779</v>
      </c>
      <c r="K11" s="168">
        <v>2275</v>
      </c>
      <c r="L11" s="175">
        <v>2274</v>
      </c>
      <c r="M11" s="155">
        <f t="shared" ref="M11:M87" si="2">K11-L11</f>
        <v>1</v>
      </c>
      <c r="N11" s="153" t="s">
        <v>872</v>
      </c>
    </row>
    <row r="12" spans="1:15" ht="25.5" customHeight="1" x14ac:dyDescent="0.25">
      <c r="A12" s="111">
        <f t="shared" si="1"/>
        <v>8</v>
      </c>
      <c r="B12" s="112" t="s">
        <v>638</v>
      </c>
      <c r="C12" s="113" t="s">
        <v>630</v>
      </c>
      <c r="D12" s="113" t="s">
        <v>634</v>
      </c>
      <c r="E12" s="113" t="s">
        <v>435</v>
      </c>
      <c r="F12" s="113" t="s">
        <v>466</v>
      </c>
      <c r="G12" s="113" t="s">
        <v>379</v>
      </c>
      <c r="H12" s="113" t="s">
        <v>182</v>
      </c>
      <c r="I12" s="148" t="s">
        <v>632</v>
      </c>
      <c r="J12" s="158">
        <v>40779</v>
      </c>
      <c r="K12" s="167">
        <v>2275</v>
      </c>
      <c r="L12" s="175">
        <v>2274</v>
      </c>
      <c r="M12" s="155">
        <f t="shared" si="2"/>
        <v>1</v>
      </c>
      <c r="N12" s="153" t="s">
        <v>872</v>
      </c>
    </row>
    <row r="13" spans="1:15" ht="25.5" customHeight="1" x14ac:dyDescent="0.25">
      <c r="A13" s="111">
        <f t="shared" si="1"/>
        <v>9</v>
      </c>
      <c r="B13" s="112" t="s">
        <v>639</v>
      </c>
      <c r="C13" s="107" t="s">
        <v>630</v>
      </c>
      <c r="D13" s="113" t="s">
        <v>634</v>
      </c>
      <c r="E13" s="113" t="s">
        <v>435</v>
      </c>
      <c r="F13" s="113" t="s">
        <v>466</v>
      </c>
      <c r="G13" s="113" t="s">
        <v>379</v>
      </c>
      <c r="H13" s="113" t="s">
        <v>182</v>
      </c>
      <c r="I13" s="123">
        <v>107157685</v>
      </c>
      <c r="J13" s="158">
        <v>40779</v>
      </c>
      <c r="K13" s="167">
        <v>2275</v>
      </c>
      <c r="L13" s="175">
        <v>2274</v>
      </c>
      <c r="M13" s="155">
        <f t="shared" si="2"/>
        <v>1</v>
      </c>
      <c r="N13" s="153" t="s">
        <v>872</v>
      </c>
    </row>
    <row r="14" spans="1:15" ht="25.5" customHeight="1" x14ac:dyDescent="0.25">
      <c r="A14" s="111">
        <f t="shared" si="1"/>
        <v>10</v>
      </c>
      <c r="B14" s="112" t="s">
        <v>640</v>
      </c>
      <c r="C14" s="113" t="s">
        <v>630</v>
      </c>
      <c r="D14" s="113" t="s">
        <v>557</v>
      </c>
      <c r="E14" s="113" t="s">
        <v>435</v>
      </c>
      <c r="F14" s="113" t="s">
        <v>623</v>
      </c>
      <c r="G14" s="113" t="s">
        <v>456</v>
      </c>
      <c r="H14" s="113" t="s">
        <v>67</v>
      </c>
      <c r="I14" s="148"/>
      <c r="J14" s="158">
        <v>40779</v>
      </c>
      <c r="K14" s="167">
        <v>2275</v>
      </c>
      <c r="L14" s="175">
        <v>2274</v>
      </c>
      <c r="M14" s="155">
        <f t="shared" si="2"/>
        <v>1</v>
      </c>
      <c r="N14" s="153" t="s">
        <v>872</v>
      </c>
    </row>
    <row r="15" spans="1:15" ht="25.5" customHeight="1" x14ac:dyDescent="0.25">
      <c r="A15" s="111">
        <f t="shared" si="1"/>
        <v>11</v>
      </c>
      <c r="B15" s="112" t="s">
        <v>641</v>
      </c>
      <c r="C15" s="113" t="s">
        <v>630</v>
      </c>
      <c r="D15" s="113" t="s">
        <v>79</v>
      </c>
      <c r="E15" s="113" t="s">
        <v>138</v>
      </c>
      <c r="F15" s="113" t="s">
        <v>96</v>
      </c>
      <c r="G15" s="113" t="s">
        <v>35</v>
      </c>
      <c r="H15" s="113" t="s">
        <v>139</v>
      </c>
      <c r="I15" s="148" t="s">
        <v>632</v>
      </c>
      <c r="J15" s="158">
        <v>40779</v>
      </c>
      <c r="K15" s="167">
        <v>2275</v>
      </c>
      <c r="L15" s="175">
        <v>2274</v>
      </c>
      <c r="M15" s="155">
        <f t="shared" si="2"/>
        <v>1</v>
      </c>
      <c r="N15" s="153" t="s">
        <v>872</v>
      </c>
    </row>
    <row r="16" spans="1:15" ht="25.5" customHeight="1" x14ac:dyDescent="0.25">
      <c r="A16" s="111">
        <f t="shared" si="1"/>
        <v>12</v>
      </c>
      <c r="B16" s="143" t="s">
        <v>642</v>
      </c>
      <c r="C16" s="88" t="s">
        <v>643</v>
      </c>
      <c r="D16" s="88" t="s">
        <v>128</v>
      </c>
      <c r="E16" s="88" t="s">
        <v>128</v>
      </c>
      <c r="F16" s="88" t="s">
        <v>462</v>
      </c>
      <c r="G16" s="88" t="s">
        <v>19</v>
      </c>
      <c r="H16" s="88" t="s">
        <v>20</v>
      </c>
      <c r="I16" s="123" t="s">
        <v>644</v>
      </c>
      <c r="J16" s="159">
        <v>40779</v>
      </c>
      <c r="K16" s="169">
        <v>3250</v>
      </c>
      <c r="L16" s="176">
        <v>3249</v>
      </c>
      <c r="M16" s="155">
        <f t="shared" si="2"/>
        <v>1</v>
      </c>
      <c r="N16" s="153" t="s">
        <v>872</v>
      </c>
    </row>
    <row r="17" spans="1:14" ht="25.5" customHeight="1" x14ac:dyDescent="0.25">
      <c r="A17" s="111">
        <f t="shared" si="1"/>
        <v>13</v>
      </c>
      <c r="B17" s="143" t="s">
        <v>645</v>
      </c>
      <c r="C17" s="88" t="s">
        <v>646</v>
      </c>
      <c r="D17" s="88" t="s">
        <v>128</v>
      </c>
      <c r="E17" s="88" t="s">
        <v>647</v>
      </c>
      <c r="F17" s="88" t="s">
        <v>18</v>
      </c>
      <c r="G17" s="88" t="s">
        <v>19</v>
      </c>
      <c r="H17" s="88" t="s">
        <v>20</v>
      </c>
      <c r="I17" s="144" t="s">
        <v>648</v>
      </c>
      <c r="J17" s="146">
        <v>37758</v>
      </c>
      <c r="K17" s="170">
        <v>3250</v>
      </c>
      <c r="L17" s="174">
        <v>3249</v>
      </c>
      <c r="M17" s="155">
        <f t="shared" si="2"/>
        <v>1</v>
      </c>
      <c r="N17" s="153" t="s">
        <v>872</v>
      </c>
    </row>
    <row r="18" spans="1:14" ht="25.5" customHeight="1" x14ac:dyDescent="0.25">
      <c r="A18" s="111">
        <f t="shared" si="1"/>
        <v>14</v>
      </c>
      <c r="B18" s="143" t="s">
        <v>649</v>
      </c>
      <c r="C18" s="88" t="s">
        <v>650</v>
      </c>
      <c r="D18" s="88" t="s">
        <v>651</v>
      </c>
      <c r="E18" s="88" t="s">
        <v>435</v>
      </c>
      <c r="F18" s="88" t="s">
        <v>18</v>
      </c>
      <c r="G18" s="88" t="s">
        <v>347</v>
      </c>
      <c r="H18" s="88" t="s">
        <v>20</v>
      </c>
      <c r="I18" s="144" t="s">
        <v>652</v>
      </c>
      <c r="J18" s="146">
        <v>37340</v>
      </c>
      <c r="K18" s="170">
        <v>3500</v>
      </c>
      <c r="L18" s="174">
        <v>3499</v>
      </c>
      <c r="M18" s="155">
        <f t="shared" si="2"/>
        <v>1</v>
      </c>
      <c r="N18" s="153" t="s">
        <v>872</v>
      </c>
    </row>
    <row r="19" spans="1:14" ht="25.5" customHeight="1" x14ac:dyDescent="0.25">
      <c r="A19" s="111">
        <f t="shared" si="1"/>
        <v>15</v>
      </c>
      <c r="B19" s="143" t="s">
        <v>649</v>
      </c>
      <c r="C19" s="88" t="s">
        <v>653</v>
      </c>
      <c r="D19" s="88" t="s">
        <v>651</v>
      </c>
      <c r="E19" s="88" t="s">
        <v>435</v>
      </c>
      <c r="F19" s="88" t="s">
        <v>368</v>
      </c>
      <c r="G19" s="88" t="s">
        <v>347</v>
      </c>
      <c r="H19" s="88" t="s">
        <v>48</v>
      </c>
      <c r="I19" s="148" t="s">
        <v>654</v>
      </c>
      <c r="J19" s="158">
        <v>37735</v>
      </c>
      <c r="K19" s="167">
        <v>3500</v>
      </c>
      <c r="L19" s="174">
        <v>3499</v>
      </c>
      <c r="M19" s="155">
        <f t="shared" si="2"/>
        <v>1</v>
      </c>
      <c r="N19" s="153" t="s">
        <v>872</v>
      </c>
    </row>
    <row r="20" spans="1:14" ht="25.5" customHeight="1" x14ac:dyDescent="0.25">
      <c r="A20" s="111">
        <f t="shared" si="1"/>
        <v>16</v>
      </c>
      <c r="B20" s="82" t="s">
        <v>655</v>
      </c>
      <c r="C20" s="144" t="s">
        <v>656</v>
      </c>
      <c r="D20" s="144" t="s">
        <v>35</v>
      </c>
      <c r="E20" s="144" t="s">
        <v>657</v>
      </c>
      <c r="F20" s="144" t="s">
        <v>96</v>
      </c>
      <c r="G20" s="147" t="s">
        <v>35</v>
      </c>
      <c r="H20" s="147" t="s">
        <v>139</v>
      </c>
      <c r="I20" s="149" t="s">
        <v>143</v>
      </c>
      <c r="J20" s="159">
        <v>41154</v>
      </c>
      <c r="K20" s="169">
        <v>595</v>
      </c>
      <c r="L20" s="176">
        <v>594</v>
      </c>
      <c r="M20" s="155">
        <f t="shared" si="2"/>
        <v>1</v>
      </c>
      <c r="N20" s="153" t="s">
        <v>872</v>
      </c>
    </row>
    <row r="21" spans="1:14" ht="25.5" customHeight="1" x14ac:dyDescent="0.25">
      <c r="A21" s="111">
        <f t="shared" si="1"/>
        <v>17</v>
      </c>
      <c r="B21" s="82" t="s">
        <v>658</v>
      </c>
      <c r="C21" s="144" t="s">
        <v>659</v>
      </c>
      <c r="D21" s="144" t="s">
        <v>484</v>
      </c>
      <c r="E21" s="144" t="s">
        <v>128</v>
      </c>
      <c r="F21" s="144" t="s">
        <v>368</v>
      </c>
      <c r="G21" s="147" t="s">
        <v>19</v>
      </c>
      <c r="H21" s="147" t="s">
        <v>48</v>
      </c>
      <c r="I21" s="149" t="s">
        <v>660</v>
      </c>
      <c r="J21" s="159">
        <v>37549</v>
      </c>
      <c r="K21" s="169">
        <v>2575</v>
      </c>
      <c r="L21" s="176">
        <v>2574</v>
      </c>
      <c r="M21" s="155">
        <f t="shared" si="2"/>
        <v>1</v>
      </c>
      <c r="N21" s="153" t="s">
        <v>872</v>
      </c>
    </row>
    <row r="22" spans="1:14" ht="25.5" customHeight="1" x14ac:dyDescent="0.25">
      <c r="A22" s="111">
        <f t="shared" si="1"/>
        <v>18</v>
      </c>
      <c r="B22" s="82" t="s">
        <v>661</v>
      </c>
      <c r="C22" s="144" t="s">
        <v>662</v>
      </c>
      <c r="D22" s="144" t="s">
        <v>663</v>
      </c>
      <c r="E22" s="144" t="s">
        <v>664</v>
      </c>
      <c r="F22" s="144" t="s">
        <v>466</v>
      </c>
      <c r="G22" s="147" t="s">
        <v>35</v>
      </c>
      <c r="H22" s="147" t="s">
        <v>182</v>
      </c>
      <c r="I22" s="149" t="s">
        <v>665</v>
      </c>
      <c r="J22" s="146">
        <v>37758</v>
      </c>
      <c r="K22" s="171">
        <v>2570</v>
      </c>
      <c r="L22" s="177">
        <v>2569</v>
      </c>
      <c r="M22" s="155">
        <f t="shared" si="2"/>
        <v>1</v>
      </c>
      <c r="N22" s="153" t="s">
        <v>872</v>
      </c>
    </row>
    <row r="23" spans="1:14" ht="25.5" customHeight="1" x14ac:dyDescent="0.25">
      <c r="A23" s="111">
        <f t="shared" si="1"/>
        <v>19</v>
      </c>
      <c r="B23" s="82" t="s">
        <v>666</v>
      </c>
      <c r="C23" s="144" t="s">
        <v>667</v>
      </c>
      <c r="D23" s="144" t="s">
        <v>128</v>
      </c>
      <c r="E23" s="144" t="s">
        <v>128</v>
      </c>
      <c r="F23" s="144" t="s">
        <v>53</v>
      </c>
      <c r="G23" s="147" t="s">
        <v>19</v>
      </c>
      <c r="H23" s="147" t="s">
        <v>48</v>
      </c>
      <c r="I23" s="149" t="s">
        <v>668</v>
      </c>
      <c r="J23" s="146">
        <v>39133</v>
      </c>
      <c r="K23" s="171">
        <v>2250</v>
      </c>
      <c r="L23" s="177">
        <v>2249</v>
      </c>
      <c r="M23" s="155">
        <f t="shared" si="2"/>
        <v>1</v>
      </c>
      <c r="N23" s="153" t="s">
        <v>872</v>
      </c>
    </row>
    <row r="24" spans="1:14" ht="25.5" customHeight="1" x14ac:dyDescent="0.25">
      <c r="A24" s="111">
        <f t="shared" si="1"/>
        <v>20</v>
      </c>
      <c r="B24" s="82" t="s">
        <v>669</v>
      </c>
      <c r="C24" s="144" t="s">
        <v>670</v>
      </c>
      <c r="D24" s="144" t="s">
        <v>671</v>
      </c>
      <c r="E24" s="144" t="s">
        <v>121</v>
      </c>
      <c r="F24" s="144" t="s">
        <v>18</v>
      </c>
      <c r="G24" s="147" t="s">
        <v>95</v>
      </c>
      <c r="H24" s="147" t="s">
        <v>20</v>
      </c>
      <c r="I24" s="149" t="s">
        <v>672</v>
      </c>
      <c r="J24" s="146">
        <v>39086</v>
      </c>
      <c r="K24" s="167">
        <v>2575</v>
      </c>
      <c r="L24" s="174">
        <v>2574</v>
      </c>
      <c r="M24" s="155">
        <f t="shared" si="2"/>
        <v>1</v>
      </c>
      <c r="N24" s="153" t="s">
        <v>872</v>
      </c>
    </row>
    <row r="25" spans="1:14" ht="25.5" customHeight="1" x14ac:dyDescent="0.25">
      <c r="A25" s="111">
        <f t="shared" si="1"/>
        <v>21</v>
      </c>
      <c r="B25" s="82" t="s">
        <v>673</v>
      </c>
      <c r="C25" s="144" t="s">
        <v>674</v>
      </c>
      <c r="D25" s="144" t="s">
        <v>675</v>
      </c>
      <c r="E25" s="144" t="s">
        <v>121</v>
      </c>
      <c r="F25" s="144" t="s">
        <v>18</v>
      </c>
      <c r="G25" s="147" t="s">
        <v>456</v>
      </c>
      <c r="H25" s="147" t="s">
        <v>20</v>
      </c>
      <c r="I25" s="149" t="s">
        <v>676</v>
      </c>
      <c r="J25" s="146">
        <v>39530</v>
      </c>
      <c r="K25" s="172">
        <v>3500</v>
      </c>
      <c r="L25" s="174">
        <v>3499</v>
      </c>
      <c r="M25" s="155">
        <f t="shared" si="2"/>
        <v>1</v>
      </c>
      <c r="N25" s="153" t="s">
        <v>872</v>
      </c>
    </row>
    <row r="26" spans="1:14" ht="25.5" customHeight="1" x14ac:dyDescent="0.25">
      <c r="A26" s="111">
        <f t="shared" si="1"/>
        <v>22</v>
      </c>
      <c r="B26" s="82" t="s">
        <v>677</v>
      </c>
      <c r="C26" s="144" t="s">
        <v>678</v>
      </c>
      <c r="D26" s="144" t="s">
        <v>679</v>
      </c>
      <c r="E26" s="144" t="s">
        <v>680</v>
      </c>
      <c r="F26" s="144" t="s">
        <v>368</v>
      </c>
      <c r="G26" s="147" t="s">
        <v>35</v>
      </c>
      <c r="H26" s="147" t="s">
        <v>48</v>
      </c>
      <c r="I26" s="149" t="s">
        <v>681</v>
      </c>
      <c r="J26" s="150">
        <v>39636</v>
      </c>
      <c r="K26" s="169">
        <v>2250</v>
      </c>
      <c r="L26" s="176">
        <v>2249</v>
      </c>
      <c r="M26" s="155">
        <f t="shared" si="2"/>
        <v>1</v>
      </c>
      <c r="N26" s="153" t="s">
        <v>872</v>
      </c>
    </row>
    <row r="27" spans="1:14" ht="25.5" customHeight="1" x14ac:dyDescent="0.25">
      <c r="A27" s="111">
        <f t="shared" si="1"/>
        <v>23</v>
      </c>
      <c r="B27" s="82" t="s">
        <v>682</v>
      </c>
      <c r="C27" s="144" t="s">
        <v>25</v>
      </c>
      <c r="D27" s="144" t="s">
        <v>683</v>
      </c>
      <c r="E27" s="144"/>
      <c r="F27" s="144" t="s">
        <v>368</v>
      </c>
      <c r="G27" s="147" t="s">
        <v>19</v>
      </c>
      <c r="H27" s="147" t="s">
        <v>48</v>
      </c>
      <c r="I27" s="149" t="s">
        <v>684</v>
      </c>
      <c r="J27" s="150">
        <v>39639</v>
      </c>
      <c r="K27" s="171">
        <v>3500</v>
      </c>
      <c r="L27" s="177">
        <v>3499</v>
      </c>
      <c r="M27" s="155">
        <f t="shared" si="2"/>
        <v>1</v>
      </c>
      <c r="N27" s="153" t="s">
        <v>872</v>
      </c>
    </row>
    <row r="28" spans="1:14" ht="25.5" customHeight="1" x14ac:dyDescent="0.25">
      <c r="A28" s="111">
        <f t="shared" si="1"/>
        <v>24</v>
      </c>
      <c r="B28" s="82" t="s">
        <v>685</v>
      </c>
      <c r="C28" s="144" t="s">
        <v>686</v>
      </c>
      <c r="D28" s="144" t="s">
        <v>687</v>
      </c>
      <c r="E28" s="144" t="s">
        <v>121</v>
      </c>
      <c r="F28" s="144" t="s">
        <v>368</v>
      </c>
      <c r="G28" s="147" t="s">
        <v>19</v>
      </c>
      <c r="H28" s="147" t="s">
        <v>48</v>
      </c>
      <c r="I28" s="149" t="s">
        <v>688</v>
      </c>
      <c r="J28" s="150">
        <v>39804</v>
      </c>
      <c r="K28" s="172">
        <v>3650</v>
      </c>
      <c r="L28" s="177">
        <v>3649</v>
      </c>
      <c r="M28" s="155">
        <f t="shared" si="2"/>
        <v>1</v>
      </c>
      <c r="N28" s="153" t="s">
        <v>872</v>
      </c>
    </row>
    <row r="29" spans="1:14" ht="25.5" customHeight="1" x14ac:dyDescent="0.25">
      <c r="A29" s="111">
        <f t="shared" si="1"/>
        <v>25</v>
      </c>
      <c r="B29" s="82" t="s">
        <v>689</v>
      </c>
      <c r="C29" s="144" t="s">
        <v>690</v>
      </c>
      <c r="D29" s="144" t="s">
        <v>691</v>
      </c>
      <c r="E29" s="144" t="s">
        <v>121</v>
      </c>
      <c r="F29" s="144" t="s">
        <v>18</v>
      </c>
      <c r="G29" s="147" t="s">
        <v>71</v>
      </c>
      <c r="H29" s="147" t="s">
        <v>20</v>
      </c>
      <c r="I29" s="149" t="s">
        <v>692</v>
      </c>
      <c r="J29" s="150">
        <v>39785</v>
      </c>
      <c r="K29" s="172">
        <v>2250</v>
      </c>
      <c r="L29" s="177">
        <v>2249</v>
      </c>
      <c r="M29" s="155">
        <f t="shared" si="2"/>
        <v>1</v>
      </c>
      <c r="N29" s="153" t="s">
        <v>872</v>
      </c>
    </row>
    <row r="30" spans="1:14" ht="25.5" customHeight="1" x14ac:dyDescent="0.25">
      <c r="A30" s="111">
        <f t="shared" si="1"/>
        <v>26</v>
      </c>
      <c r="B30" s="82" t="s">
        <v>693</v>
      </c>
      <c r="C30" s="144" t="s">
        <v>694</v>
      </c>
      <c r="D30" s="144" t="s">
        <v>695</v>
      </c>
      <c r="E30" s="144" t="s">
        <v>696</v>
      </c>
      <c r="F30" s="144" t="s">
        <v>18</v>
      </c>
      <c r="G30" s="147" t="s">
        <v>47</v>
      </c>
      <c r="H30" s="147" t="s">
        <v>20</v>
      </c>
      <c r="I30" s="149" t="s">
        <v>697</v>
      </c>
      <c r="J30" s="150">
        <v>39827</v>
      </c>
      <c r="K30" s="167">
        <v>3650</v>
      </c>
      <c r="L30" s="177">
        <v>3649</v>
      </c>
      <c r="M30" s="155">
        <f t="shared" si="2"/>
        <v>1</v>
      </c>
      <c r="N30" s="153" t="s">
        <v>872</v>
      </c>
    </row>
    <row r="31" spans="1:14" ht="25.5" customHeight="1" x14ac:dyDescent="0.25">
      <c r="A31" s="111">
        <f t="shared" si="1"/>
        <v>27</v>
      </c>
      <c r="B31" s="82" t="s">
        <v>698</v>
      </c>
      <c r="C31" s="144" t="s">
        <v>699</v>
      </c>
      <c r="D31" s="144" t="s">
        <v>700</v>
      </c>
      <c r="E31" s="144" t="s">
        <v>121</v>
      </c>
      <c r="F31" s="144" t="s">
        <v>18</v>
      </c>
      <c r="G31" s="147" t="s">
        <v>347</v>
      </c>
      <c r="H31" s="147" t="s">
        <v>20</v>
      </c>
      <c r="I31" s="149" t="s">
        <v>701</v>
      </c>
      <c r="J31" s="146">
        <v>39858</v>
      </c>
      <c r="K31" s="167">
        <v>4099</v>
      </c>
      <c r="L31" s="177">
        <v>4098</v>
      </c>
      <c r="M31" s="155">
        <f t="shared" si="2"/>
        <v>1</v>
      </c>
      <c r="N31" s="153" t="s">
        <v>872</v>
      </c>
    </row>
    <row r="32" spans="1:14" ht="25.5" customHeight="1" x14ac:dyDescent="0.25">
      <c r="A32" s="111">
        <f t="shared" si="1"/>
        <v>28</v>
      </c>
      <c r="B32" s="82" t="s">
        <v>702</v>
      </c>
      <c r="C32" s="144" t="s">
        <v>703</v>
      </c>
      <c r="D32" s="144" t="s">
        <v>127</v>
      </c>
      <c r="E32" s="144" t="s">
        <v>704</v>
      </c>
      <c r="F32" s="144" t="s">
        <v>466</v>
      </c>
      <c r="G32" s="147" t="s">
        <v>19</v>
      </c>
      <c r="H32" s="147" t="s">
        <v>182</v>
      </c>
      <c r="I32" s="149" t="s">
        <v>705</v>
      </c>
      <c r="J32" s="146">
        <v>39937</v>
      </c>
      <c r="K32" s="173">
        <v>2500</v>
      </c>
      <c r="L32" s="175">
        <v>2499</v>
      </c>
      <c r="M32" s="155">
        <f t="shared" si="2"/>
        <v>1</v>
      </c>
      <c r="N32" s="153" t="s">
        <v>872</v>
      </c>
    </row>
    <row r="33" spans="1:14" ht="25.5" customHeight="1" x14ac:dyDescent="0.25">
      <c r="A33" s="111">
        <f t="shared" si="1"/>
        <v>29</v>
      </c>
      <c r="B33" s="82" t="s">
        <v>706</v>
      </c>
      <c r="C33" s="144" t="s">
        <v>707</v>
      </c>
      <c r="D33" s="144" t="s">
        <v>484</v>
      </c>
      <c r="E33" s="144" t="s">
        <v>520</v>
      </c>
      <c r="F33" s="144" t="s">
        <v>18</v>
      </c>
      <c r="G33" s="147" t="s">
        <v>19</v>
      </c>
      <c r="H33" s="147" t="s">
        <v>20</v>
      </c>
      <c r="I33" s="149" t="s">
        <v>708</v>
      </c>
      <c r="J33" s="146">
        <v>39412</v>
      </c>
      <c r="K33" s="169">
        <v>2250</v>
      </c>
      <c r="L33" s="176">
        <v>2249</v>
      </c>
      <c r="M33" s="155">
        <f t="shared" si="2"/>
        <v>1</v>
      </c>
      <c r="N33" s="153" t="s">
        <v>872</v>
      </c>
    </row>
    <row r="34" spans="1:14" ht="25.5" customHeight="1" x14ac:dyDescent="0.25">
      <c r="A34" s="111">
        <f t="shared" si="1"/>
        <v>30</v>
      </c>
      <c r="B34" s="82" t="s">
        <v>709</v>
      </c>
      <c r="C34" s="144" t="s">
        <v>326</v>
      </c>
      <c r="D34" s="144" t="s">
        <v>71</v>
      </c>
      <c r="E34" s="144" t="s">
        <v>121</v>
      </c>
      <c r="F34" s="144" t="s">
        <v>18</v>
      </c>
      <c r="G34" s="147" t="s">
        <v>71</v>
      </c>
      <c r="H34" s="147" t="s">
        <v>20</v>
      </c>
      <c r="I34" s="149" t="s">
        <v>710</v>
      </c>
      <c r="J34" s="146">
        <v>40266</v>
      </c>
      <c r="K34" s="167">
        <v>2300</v>
      </c>
      <c r="L34" s="177">
        <v>2299</v>
      </c>
      <c r="M34" s="155">
        <f t="shared" si="2"/>
        <v>1</v>
      </c>
      <c r="N34" s="153" t="s">
        <v>872</v>
      </c>
    </row>
    <row r="35" spans="1:14" ht="25.5" customHeight="1" x14ac:dyDescent="0.25">
      <c r="A35" s="111">
        <f t="shared" si="1"/>
        <v>31</v>
      </c>
      <c r="B35" s="82" t="s">
        <v>711</v>
      </c>
      <c r="C35" s="144" t="s">
        <v>712</v>
      </c>
      <c r="D35" s="144" t="s">
        <v>713</v>
      </c>
      <c r="E35" s="144" t="s">
        <v>121</v>
      </c>
      <c r="F35" s="144" t="s">
        <v>18</v>
      </c>
      <c r="G35" s="147" t="s">
        <v>71</v>
      </c>
      <c r="H35" s="147" t="s">
        <v>20</v>
      </c>
      <c r="I35" s="149" t="s">
        <v>714</v>
      </c>
      <c r="J35" s="146">
        <v>40398</v>
      </c>
      <c r="K35" s="167">
        <v>1735</v>
      </c>
      <c r="L35" s="177">
        <v>1734</v>
      </c>
      <c r="M35" s="155">
        <f t="shared" si="2"/>
        <v>1</v>
      </c>
      <c r="N35" s="153" t="s">
        <v>872</v>
      </c>
    </row>
    <row r="36" spans="1:14" ht="25.5" customHeight="1" x14ac:dyDescent="0.25">
      <c r="A36" s="111">
        <f t="shared" si="1"/>
        <v>32</v>
      </c>
      <c r="B36" s="82" t="s">
        <v>715</v>
      </c>
      <c r="C36" s="144" t="s">
        <v>716</v>
      </c>
      <c r="D36" s="144" t="s">
        <v>71</v>
      </c>
      <c r="E36" s="144" t="s">
        <v>121</v>
      </c>
      <c r="F36" s="144" t="s">
        <v>18</v>
      </c>
      <c r="G36" s="147" t="s">
        <v>71</v>
      </c>
      <c r="H36" s="147" t="s">
        <v>20</v>
      </c>
      <c r="I36" s="144" t="s">
        <v>717</v>
      </c>
      <c r="J36" s="146">
        <v>40693</v>
      </c>
      <c r="K36" s="167">
        <v>2775</v>
      </c>
      <c r="L36" s="177">
        <v>2774</v>
      </c>
      <c r="M36" s="155">
        <f t="shared" si="2"/>
        <v>1</v>
      </c>
      <c r="N36" s="153" t="s">
        <v>872</v>
      </c>
    </row>
    <row r="37" spans="1:14" ht="25.5" customHeight="1" x14ac:dyDescent="0.25">
      <c r="A37" s="111">
        <f t="shared" si="1"/>
        <v>33</v>
      </c>
      <c r="B37" s="82" t="s">
        <v>718</v>
      </c>
      <c r="C37" s="144" t="s">
        <v>719</v>
      </c>
      <c r="D37" s="144" t="s">
        <v>720</v>
      </c>
      <c r="E37" s="144" t="s">
        <v>435</v>
      </c>
      <c r="F37" s="144" t="s">
        <v>368</v>
      </c>
      <c r="G37" s="147" t="s">
        <v>47</v>
      </c>
      <c r="H37" s="147" t="s">
        <v>48</v>
      </c>
      <c r="I37" s="149" t="s">
        <v>721</v>
      </c>
      <c r="J37" s="146">
        <v>41013</v>
      </c>
      <c r="K37" s="172">
        <v>2498</v>
      </c>
      <c r="L37" s="177">
        <v>2497</v>
      </c>
      <c r="M37" s="155">
        <f t="shared" si="2"/>
        <v>1</v>
      </c>
      <c r="N37" s="153" t="s">
        <v>872</v>
      </c>
    </row>
    <row r="38" spans="1:14" ht="25.5" customHeight="1" x14ac:dyDescent="0.25">
      <c r="A38" s="111">
        <f t="shared" si="1"/>
        <v>34</v>
      </c>
      <c r="B38" s="82" t="s">
        <v>722</v>
      </c>
      <c r="C38" s="144" t="s">
        <v>723</v>
      </c>
      <c r="D38" s="144" t="s">
        <v>724</v>
      </c>
      <c r="E38" s="144" t="s">
        <v>121</v>
      </c>
      <c r="F38" s="144" t="s">
        <v>18</v>
      </c>
      <c r="G38" s="147" t="s">
        <v>41</v>
      </c>
      <c r="H38" s="147" t="s">
        <v>20</v>
      </c>
      <c r="I38" s="149" t="s">
        <v>725</v>
      </c>
      <c r="J38" s="146">
        <v>41032</v>
      </c>
      <c r="K38" s="172">
        <v>2575</v>
      </c>
      <c r="L38" s="177">
        <v>2574</v>
      </c>
      <c r="M38" s="155">
        <f t="shared" si="2"/>
        <v>1</v>
      </c>
      <c r="N38" s="153" t="s">
        <v>872</v>
      </c>
    </row>
    <row r="39" spans="1:14" ht="25.5" customHeight="1" x14ac:dyDescent="0.25">
      <c r="A39" s="111">
        <f t="shared" si="1"/>
        <v>35</v>
      </c>
      <c r="B39" s="82" t="s">
        <v>726</v>
      </c>
      <c r="C39" s="144" t="s">
        <v>727</v>
      </c>
      <c r="D39" s="144" t="s">
        <v>728</v>
      </c>
      <c r="E39" s="144" t="s">
        <v>729</v>
      </c>
      <c r="F39" s="144" t="s">
        <v>18</v>
      </c>
      <c r="G39" s="147" t="s">
        <v>95</v>
      </c>
      <c r="H39" s="147" t="s">
        <v>20</v>
      </c>
      <c r="I39" s="149" t="s">
        <v>730</v>
      </c>
      <c r="J39" s="146">
        <v>41238</v>
      </c>
      <c r="K39" s="172">
        <v>5499</v>
      </c>
      <c r="L39" s="177">
        <v>5498</v>
      </c>
      <c r="M39" s="155">
        <f t="shared" si="2"/>
        <v>1</v>
      </c>
      <c r="N39" s="153" t="s">
        <v>872</v>
      </c>
    </row>
    <row r="40" spans="1:14" ht="25.5" customHeight="1" x14ac:dyDescent="0.25">
      <c r="A40" s="111">
        <f t="shared" si="1"/>
        <v>36</v>
      </c>
      <c r="B40" s="82" t="s">
        <v>731</v>
      </c>
      <c r="C40" s="144" t="s">
        <v>732</v>
      </c>
      <c r="D40" s="144" t="s">
        <v>79</v>
      </c>
      <c r="E40" s="144" t="s">
        <v>733</v>
      </c>
      <c r="F40" s="144" t="s">
        <v>18</v>
      </c>
      <c r="G40" s="147" t="s">
        <v>35</v>
      </c>
      <c r="H40" s="147" t="s">
        <v>20</v>
      </c>
      <c r="I40" s="149" t="s">
        <v>143</v>
      </c>
      <c r="J40" s="146">
        <v>37463</v>
      </c>
      <c r="K40" s="172">
        <v>2890</v>
      </c>
      <c r="L40" s="175">
        <v>2889</v>
      </c>
      <c r="M40" s="155">
        <f t="shared" si="2"/>
        <v>1</v>
      </c>
      <c r="N40" s="153" t="s">
        <v>872</v>
      </c>
    </row>
    <row r="41" spans="1:14" ht="25.5" customHeight="1" x14ac:dyDescent="0.25">
      <c r="A41" s="111">
        <f t="shared" si="1"/>
        <v>37</v>
      </c>
      <c r="B41" s="82" t="s">
        <v>734</v>
      </c>
      <c r="C41" s="144" t="s">
        <v>735</v>
      </c>
      <c r="D41" s="144" t="s">
        <v>79</v>
      </c>
      <c r="E41" s="144" t="s">
        <v>736</v>
      </c>
      <c r="F41" s="144" t="s">
        <v>466</v>
      </c>
      <c r="G41" s="147" t="s">
        <v>19</v>
      </c>
      <c r="H41" s="147" t="s">
        <v>182</v>
      </c>
      <c r="I41" s="149" t="s">
        <v>737</v>
      </c>
      <c r="J41" s="146">
        <v>40464</v>
      </c>
      <c r="K41" s="168">
        <v>1600</v>
      </c>
      <c r="L41" s="175">
        <v>1599</v>
      </c>
      <c r="M41" s="155">
        <f t="shared" si="2"/>
        <v>1</v>
      </c>
      <c r="N41" s="153" t="s">
        <v>872</v>
      </c>
    </row>
    <row r="42" spans="1:14" ht="25.5" customHeight="1" x14ac:dyDescent="0.25">
      <c r="A42" s="111">
        <f t="shared" si="1"/>
        <v>38</v>
      </c>
      <c r="B42" s="82" t="s">
        <v>738</v>
      </c>
      <c r="C42" s="144" t="s">
        <v>739</v>
      </c>
      <c r="D42" s="144" t="s">
        <v>740</v>
      </c>
      <c r="E42" s="144"/>
      <c r="F42" s="144" t="s">
        <v>623</v>
      </c>
      <c r="G42" s="147" t="s">
        <v>19</v>
      </c>
      <c r="H42" s="147" t="s">
        <v>67</v>
      </c>
      <c r="I42" s="149" t="s">
        <v>741</v>
      </c>
      <c r="J42" s="146">
        <v>40967</v>
      </c>
      <c r="K42" s="172">
        <v>6800</v>
      </c>
      <c r="L42" s="175">
        <v>6799</v>
      </c>
      <c r="M42" s="155">
        <f t="shared" si="2"/>
        <v>1</v>
      </c>
      <c r="N42" s="153" t="s">
        <v>872</v>
      </c>
    </row>
    <row r="43" spans="1:14" ht="25.5" customHeight="1" x14ac:dyDescent="0.25">
      <c r="A43" s="111">
        <f t="shared" si="1"/>
        <v>39</v>
      </c>
      <c r="B43" s="82" t="s">
        <v>742</v>
      </c>
      <c r="C43" s="144" t="s">
        <v>620</v>
      </c>
      <c r="D43" s="144" t="s">
        <v>128</v>
      </c>
      <c r="E43" s="144" t="s">
        <v>579</v>
      </c>
      <c r="F43" s="144" t="s">
        <v>466</v>
      </c>
      <c r="G43" s="147" t="s">
        <v>19</v>
      </c>
      <c r="H43" s="147" t="s">
        <v>182</v>
      </c>
      <c r="I43" s="149" t="s">
        <v>743</v>
      </c>
      <c r="J43" s="151">
        <v>37828</v>
      </c>
      <c r="K43" s="172">
        <v>3200</v>
      </c>
      <c r="L43" s="175">
        <v>3199</v>
      </c>
      <c r="M43" s="155">
        <f t="shared" si="2"/>
        <v>1</v>
      </c>
      <c r="N43" s="153" t="s">
        <v>872</v>
      </c>
    </row>
    <row r="44" spans="1:14" ht="25.5" customHeight="1" x14ac:dyDescent="0.25">
      <c r="A44" s="111">
        <f t="shared" si="1"/>
        <v>40</v>
      </c>
      <c r="B44" s="82" t="s">
        <v>744</v>
      </c>
      <c r="C44" s="144" t="s">
        <v>620</v>
      </c>
      <c r="D44" s="144" t="s">
        <v>128</v>
      </c>
      <c r="E44" s="144" t="s">
        <v>579</v>
      </c>
      <c r="F44" s="144" t="s">
        <v>466</v>
      </c>
      <c r="G44" s="144" t="s">
        <v>19</v>
      </c>
      <c r="H44" s="147" t="s">
        <v>182</v>
      </c>
      <c r="I44" s="149" t="s">
        <v>745</v>
      </c>
      <c r="J44" s="151">
        <v>37828</v>
      </c>
      <c r="K44" s="172">
        <v>3200</v>
      </c>
      <c r="L44" s="175">
        <v>3199</v>
      </c>
      <c r="M44" s="155">
        <f t="shared" si="2"/>
        <v>1</v>
      </c>
      <c r="N44" s="153" t="s">
        <v>872</v>
      </c>
    </row>
    <row r="45" spans="1:14" ht="25.5" customHeight="1" x14ac:dyDescent="0.25">
      <c r="A45" s="111">
        <f t="shared" si="1"/>
        <v>41</v>
      </c>
      <c r="B45" s="112" t="s">
        <v>746</v>
      </c>
      <c r="C45" s="113" t="s">
        <v>620</v>
      </c>
      <c r="D45" s="113" t="s">
        <v>128</v>
      </c>
      <c r="E45" s="113" t="s">
        <v>579</v>
      </c>
      <c r="F45" s="113" t="s">
        <v>466</v>
      </c>
      <c r="G45" s="113" t="s">
        <v>19</v>
      </c>
      <c r="H45" s="113" t="s">
        <v>182</v>
      </c>
      <c r="I45" s="148" t="s">
        <v>747</v>
      </c>
      <c r="J45" s="158">
        <v>37828</v>
      </c>
      <c r="K45" s="167">
        <v>3200</v>
      </c>
      <c r="L45" s="175">
        <v>3199</v>
      </c>
      <c r="M45" s="155">
        <f t="shared" si="2"/>
        <v>1</v>
      </c>
      <c r="N45" s="153" t="s">
        <v>872</v>
      </c>
    </row>
    <row r="46" spans="1:14" ht="25.5" customHeight="1" x14ac:dyDescent="0.25">
      <c r="A46" s="111">
        <f t="shared" si="1"/>
        <v>42</v>
      </c>
      <c r="B46" s="109" t="s">
        <v>748</v>
      </c>
      <c r="C46" s="107" t="s">
        <v>620</v>
      </c>
      <c r="D46" s="107" t="s">
        <v>128</v>
      </c>
      <c r="E46" s="107" t="s">
        <v>579</v>
      </c>
      <c r="F46" s="107" t="s">
        <v>466</v>
      </c>
      <c r="G46" s="107" t="s">
        <v>19</v>
      </c>
      <c r="H46" s="107" t="s">
        <v>182</v>
      </c>
      <c r="I46" s="123" t="s">
        <v>749</v>
      </c>
      <c r="J46" s="159">
        <v>37828</v>
      </c>
      <c r="K46" s="168">
        <v>3200</v>
      </c>
      <c r="L46" s="175">
        <v>3199</v>
      </c>
      <c r="M46" s="155">
        <f t="shared" si="2"/>
        <v>1</v>
      </c>
      <c r="N46" s="153" t="s">
        <v>872</v>
      </c>
    </row>
    <row r="47" spans="1:14" ht="25.5" customHeight="1" x14ac:dyDescent="0.25">
      <c r="A47" s="111">
        <f t="shared" si="1"/>
        <v>43</v>
      </c>
      <c r="B47" s="143" t="s">
        <v>750</v>
      </c>
      <c r="C47" s="144" t="s">
        <v>751</v>
      </c>
      <c r="D47" s="144" t="s">
        <v>484</v>
      </c>
      <c r="E47" s="144" t="s">
        <v>548</v>
      </c>
      <c r="F47" s="144" t="s">
        <v>96</v>
      </c>
      <c r="G47" s="144" t="s">
        <v>752</v>
      </c>
      <c r="H47" s="144" t="s">
        <v>139</v>
      </c>
      <c r="I47" s="144" t="s">
        <v>753</v>
      </c>
      <c r="J47" s="146">
        <v>37828</v>
      </c>
      <c r="K47" s="170">
        <v>3200</v>
      </c>
      <c r="L47" s="175">
        <v>3199</v>
      </c>
      <c r="M47" s="155">
        <f t="shared" si="2"/>
        <v>1</v>
      </c>
      <c r="N47" s="153" t="s">
        <v>872</v>
      </c>
    </row>
    <row r="48" spans="1:14" ht="25.5" customHeight="1" x14ac:dyDescent="0.25">
      <c r="A48" s="111">
        <f t="shared" si="1"/>
        <v>44</v>
      </c>
      <c r="B48" s="112" t="s">
        <v>754</v>
      </c>
      <c r="C48" s="113" t="s">
        <v>755</v>
      </c>
      <c r="D48" s="113" t="s">
        <v>663</v>
      </c>
      <c r="E48" s="113" t="s">
        <v>756</v>
      </c>
      <c r="F48" s="113" t="s">
        <v>96</v>
      </c>
      <c r="G48" s="113" t="s">
        <v>217</v>
      </c>
      <c r="H48" s="113" t="s">
        <v>20</v>
      </c>
      <c r="I48" s="148" t="s">
        <v>757</v>
      </c>
      <c r="J48" s="158">
        <v>38535</v>
      </c>
      <c r="K48" s="167">
        <v>950</v>
      </c>
      <c r="L48" s="175">
        <v>949</v>
      </c>
      <c r="M48" s="155">
        <f t="shared" si="2"/>
        <v>1</v>
      </c>
      <c r="N48" s="153" t="s">
        <v>872</v>
      </c>
    </row>
    <row r="49" spans="1:15" ht="25.5" customHeight="1" x14ac:dyDescent="0.25">
      <c r="A49" s="111">
        <f t="shared" si="1"/>
        <v>45</v>
      </c>
      <c r="B49" s="112" t="s">
        <v>758</v>
      </c>
      <c r="C49" s="113" t="s">
        <v>759</v>
      </c>
      <c r="D49" s="113" t="s">
        <v>311</v>
      </c>
      <c r="E49" s="113" t="s">
        <v>435</v>
      </c>
      <c r="F49" s="113" t="s">
        <v>368</v>
      </c>
      <c r="G49" s="113" t="s">
        <v>41</v>
      </c>
      <c r="H49" s="113" t="s">
        <v>48</v>
      </c>
      <c r="I49" s="148" t="s">
        <v>760</v>
      </c>
      <c r="J49" s="158">
        <v>37389</v>
      </c>
      <c r="K49" s="167">
        <v>750</v>
      </c>
      <c r="L49" s="175">
        <v>749</v>
      </c>
      <c r="M49" s="156">
        <f t="shared" si="2"/>
        <v>1</v>
      </c>
      <c r="N49" s="153" t="s">
        <v>872</v>
      </c>
    </row>
    <row r="50" spans="1:15" ht="25.5" customHeight="1" x14ac:dyDescent="0.25">
      <c r="A50" s="111">
        <f t="shared" si="1"/>
        <v>46</v>
      </c>
      <c r="B50" s="109" t="s">
        <v>761</v>
      </c>
      <c r="C50" s="107" t="s">
        <v>762</v>
      </c>
      <c r="D50" s="107" t="s">
        <v>127</v>
      </c>
      <c r="E50" s="107" t="s">
        <v>763</v>
      </c>
      <c r="F50" s="107" t="s">
        <v>18</v>
      </c>
      <c r="G50" s="107" t="s">
        <v>19</v>
      </c>
      <c r="H50" s="107" t="s">
        <v>20</v>
      </c>
      <c r="I50" s="123" t="s">
        <v>143</v>
      </c>
      <c r="J50" s="158">
        <v>39388</v>
      </c>
      <c r="K50" s="168">
        <v>720</v>
      </c>
      <c r="L50" s="175">
        <v>719</v>
      </c>
      <c r="M50" s="156">
        <f t="shared" si="2"/>
        <v>1</v>
      </c>
      <c r="N50" s="153" t="s">
        <v>872</v>
      </c>
    </row>
    <row r="51" spans="1:15" ht="25.5" customHeight="1" x14ac:dyDescent="0.25">
      <c r="A51" s="111">
        <f t="shared" si="1"/>
        <v>47</v>
      </c>
      <c r="B51" s="82" t="s">
        <v>764</v>
      </c>
      <c r="C51" s="145" t="s">
        <v>762</v>
      </c>
      <c r="D51" s="145" t="s">
        <v>127</v>
      </c>
      <c r="E51" s="145" t="s">
        <v>763</v>
      </c>
      <c r="F51" s="145" t="s">
        <v>18</v>
      </c>
      <c r="G51" s="145" t="s">
        <v>19</v>
      </c>
      <c r="H51" s="145" t="s">
        <v>20</v>
      </c>
      <c r="I51" s="147" t="s">
        <v>143</v>
      </c>
      <c r="J51" s="151">
        <v>39388</v>
      </c>
      <c r="K51" s="166">
        <v>720</v>
      </c>
      <c r="L51" s="175">
        <v>719</v>
      </c>
      <c r="M51" s="156">
        <f t="shared" si="2"/>
        <v>1</v>
      </c>
      <c r="N51" s="153" t="s">
        <v>872</v>
      </c>
    </row>
    <row r="52" spans="1:15" ht="25.5" customHeight="1" x14ac:dyDescent="0.25">
      <c r="A52" s="111">
        <f t="shared" si="1"/>
        <v>48</v>
      </c>
      <c r="B52" s="109" t="s">
        <v>765</v>
      </c>
      <c r="C52" s="107" t="s">
        <v>766</v>
      </c>
      <c r="D52" s="107" t="s">
        <v>663</v>
      </c>
      <c r="E52" s="107" t="s">
        <v>767</v>
      </c>
      <c r="F52" s="107" t="s">
        <v>466</v>
      </c>
      <c r="G52" s="107" t="s">
        <v>52</v>
      </c>
      <c r="H52" s="107" t="s">
        <v>182</v>
      </c>
      <c r="I52" s="123">
        <v>4465448771177</v>
      </c>
      <c r="J52" s="159">
        <v>38404</v>
      </c>
      <c r="K52" s="168">
        <v>320</v>
      </c>
      <c r="L52" s="175">
        <v>319</v>
      </c>
      <c r="M52" s="156">
        <f t="shared" si="2"/>
        <v>1</v>
      </c>
      <c r="N52" s="153" t="s">
        <v>872</v>
      </c>
    </row>
    <row r="53" spans="1:15" ht="25.5" customHeight="1" x14ac:dyDescent="0.25">
      <c r="A53" s="111">
        <f t="shared" si="1"/>
        <v>49</v>
      </c>
      <c r="B53" s="109" t="s">
        <v>768</v>
      </c>
      <c r="C53" s="107" t="s">
        <v>769</v>
      </c>
      <c r="D53" s="107" t="s">
        <v>316</v>
      </c>
      <c r="E53" s="107" t="s">
        <v>128</v>
      </c>
      <c r="F53" s="107" t="s">
        <v>53</v>
      </c>
      <c r="G53" s="107" t="s">
        <v>19</v>
      </c>
      <c r="H53" s="107" t="s">
        <v>48</v>
      </c>
      <c r="I53" s="123" t="s">
        <v>770</v>
      </c>
      <c r="J53" s="159">
        <v>39133</v>
      </c>
      <c r="K53" s="168">
        <v>320</v>
      </c>
      <c r="L53" s="175">
        <v>319</v>
      </c>
      <c r="M53" s="156">
        <f t="shared" si="2"/>
        <v>1</v>
      </c>
      <c r="N53" s="153" t="s">
        <v>872</v>
      </c>
    </row>
    <row r="54" spans="1:15" ht="25.5" customHeight="1" x14ac:dyDescent="0.25">
      <c r="A54" s="111">
        <f t="shared" si="1"/>
        <v>50</v>
      </c>
      <c r="B54" s="82" t="s">
        <v>771</v>
      </c>
      <c r="C54" s="144" t="s">
        <v>45</v>
      </c>
      <c r="D54" s="147" t="s">
        <v>772</v>
      </c>
      <c r="E54" s="147" t="s">
        <v>548</v>
      </c>
      <c r="F54" s="147" t="s">
        <v>18</v>
      </c>
      <c r="G54" s="147" t="s">
        <v>47</v>
      </c>
      <c r="H54" s="147" t="s">
        <v>20</v>
      </c>
      <c r="I54" s="147" t="s">
        <v>773</v>
      </c>
      <c r="J54" s="151">
        <v>39684</v>
      </c>
      <c r="K54" s="166">
        <v>320</v>
      </c>
      <c r="L54" s="175">
        <v>319</v>
      </c>
      <c r="M54" s="156">
        <f t="shared" si="2"/>
        <v>1</v>
      </c>
      <c r="N54" s="153" t="s">
        <v>872</v>
      </c>
    </row>
    <row r="55" spans="1:15" ht="25.5" customHeight="1" x14ac:dyDescent="0.25">
      <c r="A55" s="111">
        <f t="shared" si="1"/>
        <v>51</v>
      </c>
      <c r="B55" s="82" t="s">
        <v>774</v>
      </c>
      <c r="C55" s="144" t="s">
        <v>100</v>
      </c>
      <c r="D55" s="144" t="s">
        <v>775</v>
      </c>
      <c r="E55" s="144" t="s">
        <v>121</v>
      </c>
      <c r="F55" s="147" t="s">
        <v>18</v>
      </c>
      <c r="G55" s="147" t="s">
        <v>41</v>
      </c>
      <c r="H55" s="147" t="s">
        <v>20</v>
      </c>
      <c r="I55" s="147" t="s">
        <v>776</v>
      </c>
      <c r="J55" s="151">
        <v>39750</v>
      </c>
      <c r="K55" s="166">
        <v>320</v>
      </c>
      <c r="L55" s="175">
        <v>319</v>
      </c>
      <c r="M55" s="156">
        <f t="shared" si="2"/>
        <v>1</v>
      </c>
      <c r="N55" s="153" t="s">
        <v>872</v>
      </c>
    </row>
    <row r="56" spans="1:15" ht="25.5" customHeight="1" x14ac:dyDescent="0.25">
      <c r="A56" s="111">
        <f t="shared" si="1"/>
        <v>52</v>
      </c>
      <c r="B56" s="112" t="s">
        <v>777</v>
      </c>
      <c r="C56" s="113" t="s">
        <v>45</v>
      </c>
      <c r="D56" s="113" t="s">
        <v>484</v>
      </c>
      <c r="E56" s="113" t="s">
        <v>435</v>
      </c>
      <c r="F56" s="113" t="s">
        <v>368</v>
      </c>
      <c r="G56" s="113" t="s">
        <v>41</v>
      </c>
      <c r="H56" s="113" t="s">
        <v>48</v>
      </c>
      <c r="I56" s="148" t="s">
        <v>778</v>
      </c>
      <c r="J56" s="159">
        <v>39775</v>
      </c>
      <c r="K56" s="167">
        <v>320</v>
      </c>
      <c r="L56" s="175">
        <v>319</v>
      </c>
      <c r="M56" s="156">
        <f t="shared" si="2"/>
        <v>1</v>
      </c>
      <c r="N56" s="153" t="s">
        <v>872</v>
      </c>
    </row>
    <row r="57" spans="1:15" ht="25.5" customHeight="1" x14ac:dyDescent="0.25">
      <c r="A57" s="111">
        <f t="shared" si="1"/>
        <v>53</v>
      </c>
      <c r="B57" s="112" t="s">
        <v>779</v>
      </c>
      <c r="C57" s="113" t="s">
        <v>45</v>
      </c>
      <c r="D57" s="113" t="s">
        <v>46</v>
      </c>
      <c r="E57" s="113" t="s">
        <v>435</v>
      </c>
      <c r="F57" s="113" t="s">
        <v>368</v>
      </c>
      <c r="G57" s="113" t="s">
        <v>47</v>
      </c>
      <c r="H57" s="113" t="s">
        <v>48</v>
      </c>
      <c r="I57" s="148" t="s">
        <v>780</v>
      </c>
      <c r="J57" s="159">
        <v>39785</v>
      </c>
      <c r="K57" s="167">
        <v>320</v>
      </c>
      <c r="L57" s="175">
        <v>319</v>
      </c>
      <c r="M57" s="156">
        <f t="shared" si="2"/>
        <v>1</v>
      </c>
      <c r="N57" s="153" t="s">
        <v>872</v>
      </c>
    </row>
    <row r="58" spans="1:15" ht="25.5" customHeight="1" x14ac:dyDescent="0.25">
      <c r="A58" s="111">
        <f t="shared" si="1"/>
        <v>54</v>
      </c>
      <c r="B58" s="112" t="s">
        <v>781</v>
      </c>
      <c r="C58" s="113" t="s">
        <v>45</v>
      </c>
      <c r="D58" s="113" t="s">
        <v>127</v>
      </c>
      <c r="E58" s="113" t="s">
        <v>782</v>
      </c>
      <c r="F58" s="113" t="s">
        <v>466</v>
      </c>
      <c r="G58" s="113" t="s">
        <v>19</v>
      </c>
      <c r="H58" s="113" t="s">
        <v>182</v>
      </c>
      <c r="I58" s="148" t="s">
        <v>783</v>
      </c>
      <c r="J58" s="158">
        <v>39937</v>
      </c>
      <c r="K58" s="167">
        <v>320</v>
      </c>
      <c r="L58" s="175">
        <v>319</v>
      </c>
      <c r="M58" s="156">
        <f t="shared" si="2"/>
        <v>1</v>
      </c>
      <c r="N58" s="153" t="s">
        <v>872</v>
      </c>
    </row>
    <row r="59" spans="1:15" ht="25.5" customHeight="1" x14ac:dyDescent="0.25">
      <c r="A59" s="111">
        <f t="shared" si="1"/>
        <v>55</v>
      </c>
      <c r="B59" s="82" t="s">
        <v>784</v>
      </c>
      <c r="C59" s="147" t="s">
        <v>785</v>
      </c>
      <c r="D59" s="144" t="s">
        <v>346</v>
      </c>
      <c r="E59" s="144" t="s">
        <v>435</v>
      </c>
      <c r="F59" s="144" t="s">
        <v>18</v>
      </c>
      <c r="G59" s="147" t="s">
        <v>347</v>
      </c>
      <c r="H59" s="147" t="s">
        <v>20</v>
      </c>
      <c r="I59" s="149"/>
      <c r="J59" s="146">
        <v>37411</v>
      </c>
      <c r="K59" s="167">
        <v>750</v>
      </c>
      <c r="L59" s="175">
        <v>749</v>
      </c>
      <c r="M59" s="156">
        <f t="shared" si="2"/>
        <v>1</v>
      </c>
      <c r="N59" s="153" t="s">
        <v>872</v>
      </c>
    </row>
    <row r="60" spans="1:15" ht="25.5" customHeight="1" x14ac:dyDescent="0.25">
      <c r="A60" s="111">
        <f t="shared" si="1"/>
        <v>56</v>
      </c>
      <c r="B60" s="82" t="s">
        <v>786</v>
      </c>
      <c r="C60" s="147" t="s">
        <v>785</v>
      </c>
      <c r="D60" s="144" t="s">
        <v>346</v>
      </c>
      <c r="E60" s="144" t="s">
        <v>435</v>
      </c>
      <c r="F60" s="144" t="s">
        <v>18</v>
      </c>
      <c r="G60" s="147" t="s">
        <v>787</v>
      </c>
      <c r="H60" s="147" t="s">
        <v>20</v>
      </c>
      <c r="I60" s="149"/>
      <c r="J60" s="146">
        <v>37500</v>
      </c>
      <c r="K60" s="167">
        <v>750</v>
      </c>
      <c r="L60" s="175">
        <v>749</v>
      </c>
      <c r="M60" s="156">
        <f t="shared" si="2"/>
        <v>1</v>
      </c>
      <c r="N60" s="153" t="s">
        <v>872</v>
      </c>
      <c r="O60" s="157"/>
    </row>
    <row r="61" spans="1:15" ht="25.5" customHeight="1" x14ac:dyDescent="0.25">
      <c r="A61" s="111">
        <f t="shared" si="1"/>
        <v>57</v>
      </c>
      <c r="B61" s="82" t="s">
        <v>788</v>
      </c>
      <c r="C61" s="147" t="s">
        <v>789</v>
      </c>
      <c r="D61" s="144" t="s">
        <v>79</v>
      </c>
      <c r="E61" s="144" t="s">
        <v>790</v>
      </c>
      <c r="F61" s="144" t="s">
        <v>96</v>
      </c>
      <c r="G61" s="147" t="s">
        <v>35</v>
      </c>
      <c r="H61" s="147" t="s">
        <v>20</v>
      </c>
      <c r="I61" s="149" t="s">
        <v>791</v>
      </c>
      <c r="J61" s="146">
        <v>40371</v>
      </c>
      <c r="K61" s="167">
        <v>5231</v>
      </c>
      <c r="L61" s="175">
        <v>5230</v>
      </c>
      <c r="M61" s="156">
        <f t="shared" si="2"/>
        <v>1</v>
      </c>
      <c r="N61" s="153" t="s">
        <v>872</v>
      </c>
    </row>
    <row r="62" spans="1:15" ht="25.5" customHeight="1" x14ac:dyDescent="0.25">
      <c r="A62" s="111">
        <f t="shared" si="1"/>
        <v>58</v>
      </c>
      <c r="B62" s="82" t="s">
        <v>792</v>
      </c>
      <c r="C62" s="147" t="s">
        <v>789</v>
      </c>
      <c r="D62" s="144" t="s">
        <v>79</v>
      </c>
      <c r="E62" s="144" t="s">
        <v>793</v>
      </c>
      <c r="F62" s="144" t="s">
        <v>53</v>
      </c>
      <c r="G62" s="147" t="s">
        <v>35</v>
      </c>
      <c r="H62" s="147" t="s">
        <v>48</v>
      </c>
      <c r="I62" s="149" t="s">
        <v>794</v>
      </c>
      <c r="J62" s="146">
        <v>40371</v>
      </c>
      <c r="K62" s="167">
        <v>1395</v>
      </c>
      <c r="L62" s="175">
        <v>1394</v>
      </c>
      <c r="M62" s="156">
        <f t="shared" si="2"/>
        <v>1</v>
      </c>
      <c r="N62" s="153" t="s">
        <v>872</v>
      </c>
    </row>
    <row r="63" spans="1:15" ht="25.5" customHeight="1" x14ac:dyDescent="0.25">
      <c r="A63" s="111">
        <f t="shared" si="1"/>
        <v>59</v>
      </c>
      <c r="B63" s="82" t="s">
        <v>795</v>
      </c>
      <c r="C63" s="147" t="s">
        <v>789</v>
      </c>
      <c r="D63" s="144" t="s">
        <v>79</v>
      </c>
      <c r="E63" s="144" t="s">
        <v>113</v>
      </c>
      <c r="F63" s="144" t="s">
        <v>18</v>
      </c>
      <c r="G63" s="147" t="s">
        <v>35</v>
      </c>
      <c r="H63" s="147" t="s">
        <v>20</v>
      </c>
      <c r="I63" s="149" t="s">
        <v>796</v>
      </c>
      <c r="J63" s="146">
        <v>40371</v>
      </c>
      <c r="K63" s="167">
        <v>1395</v>
      </c>
      <c r="L63" s="175">
        <v>1394</v>
      </c>
      <c r="M63" s="156">
        <f t="shared" si="2"/>
        <v>1</v>
      </c>
      <c r="N63" s="153" t="s">
        <v>872</v>
      </c>
    </row>
    <row r="64" spans="1:15" ht="25.5" customHeight="1" x14ac:dyDescent="0.25">
      <c r="A64" s="111">
        <f t="shared" si="1"/>
        <v>60</v>
      </c>
      <c r="B64" s="82" t="s">
        <v>797</v>
      </c>
      <c r="C64" s="147" t="s">
        <v>789</v>
      </c>
      <c r="D64" s="144" t="s">
        <v>79</v>
      </c>
      <c r="E64" s="144" t="s">
        <v>798</v>
      </c>
      <c r="F64" s="144" t="s">
        <v>18</v>
      </c>
      <c r="G64" s="147" t="s">
        <v>35</v>
      </c>
      <c r="H64" s="147" t="s">
        <v>20</v>
      </c>
      <c r="I64" s="149" t="s">
        <v>799</v>
      </c>
      <c r="J64" s="146">
        <v>40371</v>
      </c>
      <c r="K64" s="167">
        <v>1395</v>
      </c>
      <c r="L64" s="175">
        <v>1394</v>
      </c>
      <c r="M64" s="156">
        <f t="shared" si="2"/>
        <v>1</v>
      </c>
      <c r="N64" s="153" t="s">
        <v>872</v>
      </c>
    </row>
    <row r="65" spans="1:14" ht="25.5" customHeight="1" x14ac:dyDescent="0.25">
      <c r="A65" s="111">
        <f t="shared" si="1"/>
        <v>61</v>
      </c>
      <c r="B65" s="82" t="s">
        <v>800</v>
      </c>
      <c r="C65" s="147" t="s">
        <v>789</v>
      </c>
      <c r="D65" s="144" t="s">
        <v>79</v>
      </c>
      <c r="E65" s="144" t="s">
        <v>801</v>
      </c>
      <c r="F65" s="144" t="s">
        <v>801</v>
      </c>
      <c r="G65" s="147" t="s">
        <v>35</v>
      </c>
      <c r="H65" s="147" t="s">
        <v>20</v>
      </c>
      <c r="I65" s="149" t="s">
        <v>802</v>
      </c>
      <c r="J65" s="146">
        <v>40371</v>
      </c>
      <c r="K65" s="167">
        <v>1395</v>
      </c>
      <c r="L65" s="175">
        <v>1394</v>
      </c>
      <c r="M65" s="156">
        <f t="shared" si="2"/>
        <v>1</v>
      </c>
      <c r="N65" s="153" t="s">
        <v>872</v>
      </c>
    </row>
    <row r="66" spans="1:14" ht="25.5" customHeight="1" x14ac:dyDescent="0.25">
      <c r="A66" s="111">
        <f t="shared" si="1"/>
        <v>62</v>
      </c>
      <c r="B66" s="82" t="s">
        <v>803</v>
      </c>
      <c r="C66" s="147" t="s">
        <v>804</v>
      </c>
      <c r="D66" s="144" t="s">
        <v>79</v>
      </c>
      <c r="E66" s="144" t="s">
        <v>805</v>
      </c>
      <c r="F66" s="144" t="s">
        <v>466</v>
      </c>
      <c r="G66" s="147" t="s">
        <v>35</v>
      </c>
      <c r="H66" s="147" t="s">
        <v>48</v>
      </c>
      <c r="I66" s="149" t="s">
        <v>806</v>
      </c>
      <c r="J66" s="146">
        <v>40371</v>
      </c>
      <c r="K66" s="167">
        <v>1395</v>
      </c>
      <c r="L66" s="175">
        <v>1394</v>
      </c>
      <c r="M66" s="156">
        <f t="shared" si="2"/>
        <v>1</v>
      </c>
      <c r="N66" s="153" t="s">
        <v>872</v>
      </c>
    </row>
    <row r="67" spans="1:14" ht="25.5" customHeight="1" x14ac:dyDescent="0.25">
      <c r="A67" s="111">
        <f t="shared" si="1"/>
        <v>63</v>
      </c>
      <c r="B67" s="82" t="s">
        <v>807</v>
      </c>
      <c r="C67" s="147" t="s">
        <v>808</v>
      </c>
      <c r="D67" s="144" t="s">
        <v>557</v>
      </c>
      <c r="E67" s="144" t="s">
        <v>435</v>
      </c>
      <c r="F67" s="144" t="s">
        <v>18</v>
      </c>
      <c r="G67" s="147" t="s">
        <v>456</v>
      </c>
      <c r="H67" s="147" t="s">
        <v>20</v>
      </c>
      <c r="I67" s="149">
        <v>16500421</v>
      </c>
      <c r="J67" s="146">
        <v>37770</v>
      </c>
      <c r="K67" s="167">
        <v>3200</v>
      </c>
      <c r="L67" s="175">
        <v>3199</v>
      </c>
      <c r="M67" s="156">
        <f t="shared" si="2"/>
        <v>1</v>
      </c>
      <c r="N67" s="153" t="s">
        <v>872</v>
      </c>
    </row>
    <row r="68" spans="1:14" ht="25.5" customHeight="1" x14ac:dyDescent="0.25">
      <c r="A68" s="111">
        <f t="shared" si="1"/>
        <v>64</v>
      </c>
      <c r="B68" s="82" t="s">
        <v>809</v>
      </c>
      <c r="C68" s="147" t="s">
        <v>39</v>
      </c>
      <c r="D68" s="144" t="s">
        <v>810</v>
      </c>
      <c r="E68" s="144" t="s">
        <v>811</v>
      </c>
      <c r="F68" s="144" t="s">
        <v>811</v>
      </c>
      <c r="G68" s="147" t="s">
        <v>41</v>
      </c>
      <c r="H68" s="147" t="s">
        <v>182</v>
      </c>
      <c r="I68" s="149" t="s">
        <v>812</v>
      </c>
      <c r="J68" s="146">
        <v>39205</v>
      </c>
      <c r="K68" s="167">
        <v>1600</v>
      </c>
      <c r="L68" s="175">
        <v>1599</v>
      </c>
      <c r="M68" s="156">
        <f t="shared" si="2"/>
        <v>1</v>
      </c>
      <c r="N68" s="153" t="s">
        <v>872</v>
      </c>
    </row>
    <row r="69" spans="1:14" ht="25.5" customHeight="1" x14ac:dyDescent="0.25">
      <c r="A69" s="111">
        <f t="shared" si="1"/>
        <v>65</v>
      </c>
      <c r="B69" s="82" t="s">
        <v>813</v>
      </c>
      <c r="C69" s="147" t="s">
        <v>39</v>
      </c>
      <c r="D69" s="144" t="s">
        <v>79</v>
      </c>
      <c r="E69" s="144" t="s">
        <v>814</v>
      </c>
      <c r="F69" s="144" t="s">
        <v>368</v>
      </c>
      <c r="G69" s="147" t="s">
        <v>35</v>
      </c>
      <c r="H69" s="147" t="s">
        <v>48</v>
      </c>
      <c r="I69" s="149" t="s">
        <v>815</v>
      </c>
      <c r="J69" s="146">
        <v>39205</v>
      </c>
      <c r="K69" s="167">
        <v>1600</v>
      </c>
      <c r="L69" s="175">
        <v>1599</v>
      </c>
      <c r="M69" s="156">
        <f t="shared" si="2"/>
        <v>1</v>
      </c>
      <c r="N69" s="153" t="s">
        <v>872</v>
      </c>
    </row>
    <row r="70" spans="1:14" ht="25.5" customHeight="1" x14ac:dyDescent="0.25">
      <c r="A70" s="111">
        <f t="shared" si="1"/>
        <v>66</v>
      </c>
      <c r="B70" s="82" t="s">
        <v>816</v>
      </c>
      <c r="C70" s="147" t="s">
        <v>39</v>
      </c>
      <c r="D70" s="144" t="s">
        <v>79</v>
      </c>
      <c r="E70" s="144" t="s">
        <v>817</v>
      </c>
      <c r="F70" s="144" t="s">
        <v>368</v>
      </c>
      <c r="G70" s="147" t="s">
        <v>35</v>
      </c>
      <c r="H70" s="147" t="s">
        <v>48</v>
      </c>
      <c r="I70" s="149" t="s">
        <v>818</v>
      </c>
      <c r="J70" s="146">
        <v>39205</v>
      </c>
      <c r="K70" s="167">
        <v>1600</v>
      </c>
      <c r="L70" s="175">
        <v>1599</v>
      </c>
      <c r="M70" s="156">
        <f t="shared" si="2"/>
        <v>1</v>
      </c>
      <c r="N70" s="153" t="s">
        <v>872</v>
      </c>
    </row>
    <row r="71" spans="1:14" ht="25.5" customHeight="1" x14ac:dyDescent="0.25">
      <c r="A71" s="111">
        <f t="shared" ref="A71:A87" si="3">A70+1</f>
        <v>67</v>
      </c>
      <c r="B71" s="82" t="s">
        <v>819</v>
      </c>
      <c r="C71" s="147" t="s">
        <v>39</v>
      </c>
      <c r="D71" s="144" t="s">
        <v>820</v>
      </c>
      <c r="E71" s="144" t="s">
        <v>817</v>
      </c>
      <c r="F71" s="144" t="s">
        <v>368</v>
      </c>
      <c r="G71" s="147" t="s">
        <v>35</v>
      </c>
      <c r="H71" s="147" t="s">
        <v>48</v>
      </c>
      <c r="I71" s="149" t="s">
        <v>821</v>
      </c>
      <c r="J71" s="146">
        <v>39205</v>
      </c>
      <c r="K71" s="167">
        <v>1600</v>
      </c>
      <c r="L71" s="175">
        <v>1599</v>
      </c>
      <c r="M71" s="156">
        <f t="shared" si="2"/>
        <v>1</v>
      </c>
      <c r="N71" s="153" t="s">
        <v>872</v>
      </c>
    </row>
    <row r="72" spans="1:14" ht="25.5" customHeight="1" x14ac:dyDescent="0.25">
      <c r="A72" s="111">
        <f t="shared" si="3"/>
        <v>68</v>
      </c>
      <c r="B72" s="82" t="s">
        <v>822</v>
      </c>
      <c r="C72" s="147" t="s">
        <v>39</v>
      </c>
      <c r="D72" s="144" t="s">
        <v>128</v>
      </c>
      <c r="E72" s="144" t="s">
        <v>128</v>
      </c>
      <c r="F72" s="144" t="s">
        <v>368</v>
      </c>
      <c r="G72" s="147" t="s">
        <v>19</v>
      </c>
      <c r="H72" s="147" t="s">
        <v>48</v>
      </c>
      <c r="I72" s="149" t="s">
        <v>823</v>
      </c>
      <c r="J72" s="146">
        <v>39205</v>
      </c>
      <c r="K72" s="167">
        <v>1600</v>
      </c>
      <c r="L72" s="175">
        <v>1599</v>
      </c>
      <c r="M72" s="156">
        <f t="shared" si="2"/>
        <v>1</v>
      </c>
      <c r="N72" s="153" t="s">
        <v>872</v>
      </c>
    </row>
    <row r="73" spans="1:14" ht="25.5" customHeight="1" x14ac:dyDescent="0.25">
      <c r="A73" s="111">
        <f t="shared" si="3"/>
        <v>69</v>
      </c>
      <c r="B73" s="82" t="s">
        <v>824</v>
      </c>
      <c r="C73" s="147" t="s">
        <v>825</v>
      </c>
      <c r="D73" s="144" t="s">
        <v>826</v>
      </c>
      <c r="E73" s="144" t="s">
        <v>121</v>
      </c>
      <c r="F73" s="144" t="s">
        <v>18</v>
      </c>
      <c r="G73" s="147" t="s">
        <v>60</v>
      </c>
      <c r="H73" s="147" t="s">
        <v>20</v>
      </c>
      <c r="I73" s="149" t="s">
        <v>827</v>
      </c>
      <c r="J73" s="146">
        <v>40220</v>
      </c>
      <c r="K73" s="167">
        <v>950</v>
      </c>
      <c r="L73" s="175">
        <v>949</v>
      </c>
      <c r="M73" s="156">
        <f t="shared" si="2"/>
        <v>1</v>
      </c>
      <c r="N73" s="153" t="s">
        <v>872</v>
      </c>
    </row>
    <row r="74" spans="1:14" ht="25.5" customHeight="1" x14ac:dyDescent="0.25">
      <c r="A74" s="111">
        <f t="shared" si="3"/>
        <v>70</v>
      </c>
      <c r="B74" s="82" t="s">
        <v>828</v>
      </c>
      <c r="C74" s="147" t="s">
        <v>829</v>
      </c>
      <c r="D74" s="144" t="s">
        <v>830</v>
      </c>
      <c r="E74" s="144" t="s">
        <v>571</v>
      </c>
      <c r="F74" s="144" t="s">
        <v>466</v>
      </c>
      <c r="G74" s="147" t="s">
        <v>19</v>
      </c>
      <c r="H74" s="147" t="s">
        <v>182</v>
      </c>
      <c r="I74" s="149" t="s">
        <v>831</v>
      </c>
      <c r="J74" s="146">
        <v>40307</v>
      </c>
      <c r="K74" s="166">
        <v>890</v>
      </c>
      <c r="L74" s="175">
        <v>889</v>
      </c>
      <c r="M74" s="156">
        <f t="shared" si="2"/>
        <v>1</v>
      </c>
      <c r="N74" s="153" t="s">
        <v>872</v>
      </c>
    </row>
    <row r="75" spans="1:14" ht="25.5" customHeight="1" x14ac:dyDescent="0.25">
      <c r="A75" s="111">
        <f t="shared" si="3"/>
        <v>71</v>
      </c>
      <c r="B75" s="82" t="s">
        <v>832</v>
      </c>
      <c r="C75" s="147" t="s">
        <v>833</v>
      </c>
      <c r="D75" s="144" t="s">
        <v>79</v>
      </c>
      <c r="E75" s="144" t="s">
        <v>466</v>
      </c>
      <c r="F75" s="144" t="s">
        <v>466</v>
      </c>
      <c r="G75" s="147" t="s">
        <v>35</v>
      </c>
      <c r="H75" s="147" t="s">
        <v>182</v>
      </c>
      <c r="I75" s="149" t="s">
        <v>834</v>
      </c>
      <c r="J75" s="146">
        <v>40582</v>
      </c>
      <c r="K75" s="166">
        <v>2270</v>
      </c>
      <c r="L75" s="175">
        <v>2269</v>
      </c>
      <c r="M75" s="156">
        <f t="shared" si="2"/>
        <v>1</v>
      </c>
      <c r="N75" s="153" t="s">
        <v>872</v>
      </c>
    </row>
    <row r="76" spans="1:14" ht="25.5" customHeight="1" x14ac:dyDescent="0.25">
      <c r="A76" s="111">
        <f t="shared" si="3"/>
        <v>72</v>
      </c>
      <c r="B76" s="82" t="s">
        <v>835</v>
      </c>
      <c r="C76" s="147" t="s">
        <v>836</v>
      </c>
      <c r="D76" s="144" t="s">
        <v>837</v>
      </c>
      <c r="E76" s="144"/>
      <c r="F76" s="144"/>
      <c r="G76" s="147" t="s">
        <v>19</v>
      </c>
      <c r="H76" s="147" t="s">
        <v>67</v>
      </c>
      <c r="I76" s="152" t="s">
        <v>838</v>
      </c>
      <c r="J76" s="146">
        <v>40610</v>
      </c>
      <c r="K76" s="166">
        <v>2440</v>
      </c>
      <c r="L76" s="175">
        <v>2439</v>
      </c>
      <c r="M76" s="156">
        <f t="shared" si="2"/>
        <v>1</v>
      </c>
      <c r="N76" s="153" t="s">
        <v>872</v>
      </c>
    </row>
    <row r="77" spans="1:14" ht="25.5" customHeight="1" x14ac:dyDescent="0.25">
      <c r="A77" s="111">
        <f t="shared" si="3"/>
        <v>73</v>
      </c>
      <c r="B77" s="82" t="s">
        <v>839</v>
      </c>
      <c r="C77" s="147" t="s">
        <v>840</v>
      </c>
      <c r="D77" s="144" t="s">
        <v>79</v>
      </c>
      <c r="E77" s="144" t="s">
        <v>841</v>
      </c>
      <c r="F77" s="144" t="s">
        <v>466</v>
      </c>
      <c r="G77" s="147" t="s">
        <v>35</v>
      </c>
      <c r="H77" s="147" t="s">
        <v>182</v>
      </c>
      <c r="I77" s="149" t="s">
        <v>842</v>
      </c>
      <c r="J77" s="146">
        <v>40908</v>
      </c>
      <c r="K77" s="166">
        <v>2150</v>
      </c>
      <c r="L77" s="175">
        <v>2149</v>
      </c>
      <c r="M77" s="156">
        <f t="shared" si="2"/>
        <v>1</v>
      </c>
      <c r="N77" s="153" t="s">
        <v>872</v>
      </c>
    </row>
    <row r="78" spans="1:14" ht="25.5" customHeight="1" x14ac:dyDescent="0.25">
      <c r="A78" s="111">
        <f t="shared" si="3"/>
        <v>74</v>
      </c>
      <c r="B78" s="82" t="s">
        <v>843</v>
      </c>
      <c r="C78" s="147" t="s">
        <v>844</v>
      </c>
      <c r="D78" s="144" t="s">
        <v>128</v>
      </c>
      <c r="E78" s="144" t="s">
        <v>782</v>
      </c>
      <c r="F78" s="144" t="s">
        <v>466</v>
      </c>
      <c r="G78" s="147" t="s">
        <v>19</v>
      </c>
      <c r="H78" s="147" t="s">
        <v>182</v>
      </c>
      <c r="I78" s="149" t="s">
        <v>845</v>
      </c>
      <c r="J78" s="146">
        <v>41634</v>
      </c>
      <c r="K78" s="166">
        <v>3450</v>
      </c>
      <c r="L78" s="175">
        <v>3090.82</v>
      </c>
      <c r="M78" s="156">
        <f t="shared" si="2"/>
        <v>359.17999999999984</v>
      </c>
      <c r="N78" s="153" t="s">
        <v>873</v>
      </c>
    </row>
    <row r="79" spans="1:14" ht="25.5" customHeight="1" x14ac:dyDescent="0.25">
      <c r="A79" s="111">
        <f t="shared" si="3"/>
        <v>75</v>
      </c>
      <c r="B79" s="109" t="s">
        <v>846</v>
      </c>
      <c r="C79" s="107" t="s">
        <v>847</v>
      </c>
      <c r="D79" s="107" t="s">
        <v>527</v>
      </c>
      <c r="E79" s="107" t="s">
        <v>848</v>
      </c>
      <c r="F79" s="107" t="s">
        <v>18</v>
      </c>
      <c r="G79" s="107" t="s">
        <v>456</v>
      </c>
      <c r="H79" s="107" t="s">
        <v>20</v>
      </c>
      <c r="I79" s="123" t="s">
        <v>849</v>
      </c>
      <c r="J79" s="146">
        <v>42284</v>
      </c>
      <c r="K79" s="166">
        <v>1075</v>
      </c>
      <c r="L79" s="175">
        <v>590.51</v>
      </c>
      <c r="M79" s="156">
        <f t="shared" si="2"/>
        <v>484.49</v>
      </c>
      <c r="N79" s="153" t="s">
        <v>873</v>
      </c>
    </row>
    <row r="80" spans="1:14" ht="25.5" customHeight="1" x14ac:dyDescent="0.25">
      <c r="A80" s="111">
        <f t="shared" si="3"/>
        <v>76</v>
      </c>
      <c r="B80" s="82" t="s">
        <v>850</v>
      </c>
      <c r="C80" s="88" t="s">
        <v>851</v>
      </c>
      <c r="D80" s="144" t="s">
        <v>852</v>
      </c>
      <c r="E80" s="144" t="s">
        <v>435</v>
      </c>
      <c r="F80" s="147" t="s">
        <v>466</v>
      </c>
      <c r="G80" s="147" t="s">
        <v>47</v>
      </c>
      <c r="H80" s="147" t="s">
        <v>182</v>
      </c>
      <c r="I80" s="147" t="s">
        <v>760</v>
      </c>
      <c r="J80" s="151">
        <v>37741</v>
      </c>
      <c r="K80" s="166">
        <v>950</v>
      </c>
      <c r="L80" s="175">
        <v>949</v>
      </c>
      <c r="M80" s="156">
        <f t="shared" si="2"/>
        <v>1</v>
      </c>
      <c r="N80" s="153" t="s">
        <v>872</v>
      </c>
    </row>
    <row r="81" spans="1:14" ht="25.5" customHeight="1" x14ac:dyDescent="0.25">
      <c r="A81" s="111">
        <f t="shared" si="3"/>
        <v>77</v>
      </c>
      <c r="B81" s="82" t="s">
        <v>853</v>
      </c>
      <c r="C81" s="88" t="s">
        <v>70</v>
      </c>
      <c r="D81" s="144" t="s">
        <v>854</v>
      </c>
      <c r="E81" s="144" t="s">
        <v>855</v>
      </c>
      <c r="F81" s="147" t="s">
        <v>368</v>
      </c>
      <c r="G81" s="147" t="s">
        <v>19</v>
      </c>
      <c r="H81" s="147" t="s">
        <v>20</v>
      </c>
      <c r="I81" s="147">
        <v>5709180390</v>
      </c>
      <c r="J81" s="151">
        <v>39946</v>
      </c>
      <c r="K81" s="166">
        <v>1275</v>
      </c>
      <c r="L81" s="175">
        <v>1274</v>
      </c>
      <c r="M81" s="156">
        <f t="shared" si="2"/>
        <v>1</v>
      </c>
      <c r="N81" s="153" t="s">
        <v>872</v>
      </c>
    </row>
    <row r="82" spans="1:14" ht="25.5" customHeight="1" x14ac:dyDescent="0.25">
      <c r="A82" s="111">
        <f t="shared" si="3"/>
        <v>78</v>
      </c>
      <c r="B82" s="109" t="s">
        <v>856</v>
      </c>
      <c r="C82" s="107" t="s">
        <v>857</v>
      </c>
      <c r="D82" s="107" t="s">
        <v>852</v>
      </c>
      <c r="E82" s="107" t="s">
        <v>435</v>
      </c>
      <c r="F82" s="107" t="s">
        <v>582</v>
      </c>
      <c r="G82" s="107" t="s">
        <v>47</v>
      </c>
      <c r="H82" s="107" t="s">
        <v>182</v>
      </c>
      <c r="I82" s="123" t="s">
        <v>858</v>
      </c>
      <c r="J82" s="159">
        <v>40685</v>
      </c>
      <c r="K82" s="168">
        <v>13500</v>
      </c>
      <c r="L82" s="175">
        <v>13499</v>
      </c>
      <c r="M82" s="156">
        <f t="shared" si="2"/>
        <v>1</v>
      </c>
      <c r="N82" s="153" t="s">
        <v>872</v>
      </c>
    </row>
    <row r="83" spans="1:14" ht="25.5" customHeight="1" x14ac:dyDescent="0.25">
      <c r="A83" s="111">
        <f t="shared" si="3"/>
        <v>79</v>
      </c>
      <c r="B83" s="109" t="s">
        <v>859</v>
      </c>
      <c r="C83" s="107" t="s">
        <v>860</v>
      </c>
      <c r="D83" s="107" t="s">
        <v>861</v>
      </c>
      <c r="E83" s="107" t="s">
        <v>862</v>
      </c>
      <c r="F83" s="107"/>
      <c r="G83" s="107" t="s">
        <v>47</v>
      </c>
      <c r="H83" s="107" t="s">
        <v>20</v>
      </c>
      <c r="I83" s="123" t="s">
        <v>863</v>
      </c>
      <c r="J83" s="159">
        <v>40994</v>
      </c>
      <c r="K83" s="168">
        <v>12950</v>
      </c>
      <c r="L83" s="175">
        <v>12949</v>
      </c>
      <c r="M83" s="156">
        <f t="shared" si="2"/>
        <v>1</v>
      </c>
      <c r="N83" s="153" t="s">
        <v>872</v>
      </c>
    </row>
    <row r="84" spans="1:14" ht="25.5" customHeight="1" x14ac:dyDescent="0.25">
      <c r="A84" s="111">
        <f t="shared" si="3"/>
        <v>80</v>
      </c>
      <c r="B84" s="109" t="s">
        <v>427</v>
      </c>
      <c r="C84" s="107" t="s">
        <v>277</v>
      </c>
      <c r="D84" s="107" t="s">
        <v>71</v>
      </c>
      <c r="E84" s="107" t="s">
        <v>864</v>
      </c>
      <c r="F84" s="107" t="s">
        <v>18</v>
      </c>
      <c r="G84" s="107" t="s">
        <v>71</v>
      </c>
      <c r="H84" s="107" t="s">
        <v>20</v>
      </c>
      <c r="I84" s="123" t="s">
        <v>865</v>
      </c>
      <c r="J84" s="159">
        <v>40582</v>
      </c>
      <c r="K84" s="168">
        <v>620</v>
      </c>
      <c r="L84" s="175">
        <v>619</v>
      </c>
      <c r="M84" s="156">
        <f t="shared" si="2"/>
        <v>1</v>
      </c>
      <c r="N84" s="153" t="s">
        <v>872</v>
      </c>
    </row>
    <row r="85" spans="1:14" ht="25.5" customHeight="1" x14ac:dyDescent="0.25">
      <c r="A85" s="111">
        <f t="shared" si="3"/>
        <v>81</v>
      </c>
      <c r="B85" s="82" t="s">
        <v>427</v>
      </c>
      <c r="C85" s="144" t="s">
        <v>866</v>
      </c>
      <c r="D85" s="144" t="s">
        <v>71</v>
      </c>
      <c r="E85" s="144" t="s">
        <v>864</v>
      </c>
      <c r="F85" s="144" t="s">
        <v>18</v>
      </c>
      <c r="G85" s="147" t="s">
        <v>71</v>
      </c>
      <c r="H85" s="147" t="s">
        <v>20</v>
      </c>
      <c r="I85" s="147" t="s">
        <v>867</v>
      </c>
      <c r="J85" s="151">
        <v>40582</v>
      </c>
      <c r="K85" s="171">
        <v>620</v>
      </c>
      <c r="L85" s="175">
        <v>619</v>
      </c>
      <c r="M85" s="156">
        <f t="shared" si="2"/>
        <v>1</v>
      </c>
      <c r="N85" s="153" t="s">
        <v>872</v>
      </c>
    </row>
    <row r="86" spans="1:14" ht="25.5" customHeight="1" x14ac:dyDescent="0.25">
      <c r="A86" s="111">
        <f t="shared" si="3"/>
        <v>82</v>
      </c>
      <c r="B86" s="82" t="s">
        <v>868</v>
      </c>
      <c r="C86" s="144" t="s">
        <v>277</v>
      </c>
      <c r="D86" s="144" t="s">
        <v>278</v>
      </c>
      <c r="E86" s="144"/>
      <c r="F86" s="144"/>
      <c r="G86" s="147" t="s">
        <v>19</v>
      </c>
      <c r="H86" s="147" t="s">
        <v>20</v>
      </c>
      <c r="I86" s="147" t="s">
        <v>869</v>
      </c>
      <c r="J86" s="151">
        <v>41443</v>
      </c>
      <c r="K86" s="169">
        <v>760</v>
      </c>
      <c r="L86" s="175">
        <v>759</v>
      </c>
      <c r="M86" s="156">
        <f t="shared" si="2"/>
        <v>1</v>
      </c>
      <c r="N86" s="153" t="s">
        <v>872</v>
      </c>
    </row>
    <row r="87" spans="1:14" ht="25.5" customHeight="1" x14ac:dyDescent="0.25">
      <c r="A87" s="111">
        <f t="shared" si="3"/>
        <v>83</v>
      </c>
      <c r="B87" s="82" t="s">
        <v>870</v>
      </c>
      <c r="C87" s="144" t="s">
        <v>646</v>
      </c>
      <c r="D87" s="144" t="s">
        <v>557</v>
      </c>
      <c r="E87" s="144" t="s">
        <v>435</v>
      </c>
      <c r="F87" s="144" t="s">
        <v>368</v>
      </c>
      <c r="G87" s="144" t="s">
        <v>456</v>
      </c>
      <c r="H87" s="147" t="s">
        <v>20</v>
      </c>
      <c r="I87" s="147" t="s">
        <v>871</v>
      </c>
      <c r="J87" s="151">
        <v>37741</v>
      </c>
      <c r="K87" s="166">
        <v>3050</v>
      </c>
      <c r="L87" s="175">
        <v>3049</v>
      </c>
      <c r="M87" s="156">
        <f t="shared" si="2"/>
        <v>1</v>
      </c>
      <c r="N87" s="153" t="s">
        <v>872</v>
      </c>
    </row>
    <row r="88" spans="1:14" ht="25.5" customHeight="1" x14ac:dyDescent="0.25">
      <c r="A88" s="111"/>
      <c r="B88" s="82"/>
      <c r="C88" s="144"/>
      <c r="D88" s="144"/>
      <c r="E88" s="144"/>
      <c r="F88" s="144"/>
      <c r="G88" s="147"/>
      <c r="H88" s="147"/>
      <c r="I88" s="147"/>
      <c r="J88" s="146"/>
      <c r="K88" s="166"/>
      <c r="L88" s="175"/>
      <c r="M88" s="156"/>
      <c r="N88" s="153"/>
    </row>
    <row r="89" spans="1:14" ht="25.5" customHeight="1" x14ac:dyDescent="0.25">
      <c r="A89" s="111"/>
      <c r="B89" s="82"/>
      <c r="C89" s="144"/>
      <c r="D89" s="144"/>
      <c r="E89" s="144"/>
      <c r="F89" s="144"/>
      <c r="G89" s="147"/>
      <c r="H89" s="147"/>
      <c r="I89" s="147"/>
      <c r="J89" s="151"/>
      <c r="K89" s="166"/>
      <c r="L89" s="175"/>
      <c r="M89" s="156"/>
      <c r="N89" s="153"/>
    </row>
    <row r="90" spans="1:14" ht="25.5" customHeight="1" x14ac:dyDescent="0.25">
      <c r="A90" s="111"/>
      <c r="B90" s="82"/>
      <c r="C90" s="144"/>
      <c r="D90" s="144"/>
      <c r="E90" s="144"/>
      <c r="F90" s="144"/>
      <c r="G90" s="147"/>
      <c r="H90" s="147"/>
      <c r="I90" s="147"/>
      <c r="J90" s="151"/>
      <c r="K90" s="166"/>
      <c r="L90" s="175"/>
      <c r="M90" s="156"/>
      <c r="N90" s="153"/>
    </row>
    <row r="91" spans="1:14" ht="25.5" customHeight="1" x14ac:dyDescent="0.25">
      <c r="A91" s="17"/>
      <c r="C91" s="18"/>
      <c r="D91" s="18"/>
      <c r="E91" s="18"/>
      <c r="F91" s="18"/>
      <c r="G91" s="18"/>
      <c r="H91" s="18"/>
      <c r="I91" s="18"/>
      <c r="J91" s="160"/>
      <c r="K91" s="19"/>
      <c r="L91" s="19"/>
      <c r="M91" s="19"/>
      <c r="N91" s="154"/>
    </row>
    <row r="92" spans="1:14" ht="25.5" hidden="1" customHeight="1" x14ac:dyDescent="0.25">
      <c r="A92" s="17"/>
      <c r="C92" s="18"/>
      <c r="D92" s="18"/>
      <c r="E92" s="18"/>
      <c r="F92" s="18"/>
      <c r="G92" s="18"/>
      <c r="H92" s="18"/>
      <c r="I92" s="18"/>
      <c r="J92" s="160"/>
      <c r="K92" s="19"/>
      <c r="L92" s="19"/>
      <c r="M92" s="19"/>
      <c r="N92" s="18"/>
    </row>
    <row r="93" spans="1:14" ht="25.5" hidden="1" customHeight="1" x14ac:dyDescent="0.25">
      <c r="A93" s="17"/>
      <c r="C93" s="18"/>
      <c r="D93" s="18"/>
      <c r="E93" s="18"/>
      <c r="F93" s="18"/>
      <c r="G93" s="18"/>
      <c r="H93" s="18"/>
      <c r="I93" s="18"/>
      <c r="J93" s="160"/>
      <c r="K93" s="19"/>
      <c r="L93" s="19"/>
      <c r="M93" s="19"/>
      <c r="N93" s="18"/>
    </row>
    <row r="94" spans="1:14" ht="25.5" hidden="1" customHeight="1" x14ac:dyDescent="0.25"/>
    <row r="95" spans="1:14" s="21" customFormat="1" ht="69.900000000000006" hidden="1" customHeight="1" x14ac:dyDescent="0.25">
      <c r="A95" s="256"/>
      <c r="B95" s="256"/>
      <c r="C95" s="13"/>
      <c r="D95" s="12"/>
      <c r="E95" s="13"/>
      <c r="F95" s="14"/>
      <c r="G95" s="14"/>
      <c r="H95" s="12"/>
      <c r="I95" s="12"/>
      <c r="J95" s="162"/>
      <c r="K95" s="24"/>
      <c r="L95" s="24"/>
      <c r="M95" s="24"/>
      <c r="N95" s="12"/>
    </row>
    <row r="96" spans="1:14" s="21" customFormat="1" ht="69.900000000000006" hidden="1" customHeight="1" x14ac:dyDescent="0.25">
      <c r="A96" s="256"/>
      <c r="B96" s="256"/>
      <c r="C96" s="13"/>
      <c r="D96" s="12"/>
      <c r="E96" s="13"/>
      <c r="F96" s="14"/>
      <c r="G96" s="14"/>
      <c r="H96" s="12"/>
      <c r="I96" s="12"/>
      <c r="J96" s="162"/>
      <c r="K96" s="24"/>
      <c r="L96" s="24"/>
      <c r="M96" s="24"/>
      <c r="N96" s="12"/>
    </row>
    <row r="97" ht="25.5" hidden="1" customHeight="1" x14ac:dyDescent="0.25"/>
    <row r="98" ht="25.5" hidden="1" customHeight="1" x14ac:dyDescent="0.25"/>
  </sheetData>
  <sheetProtection password="F926" sheet="1" objects="1" scenarios="1" formatCells="0" insertRows="0" sort="0"/>
  <mergeCells count="13">
    <mergeCell ref="L3:M3"/>
    <mergeCell ref="A1:N1"/>
    <mergeCell ref="G2:H2"/>
    <mergeCell ref="I2:K2"/>
    <mergeCell ref="G3:H3"/>
    <mergeCell ref="I3:K3"/>
    <mergeCell ref="L2:M2"/>
    <mergeCell ref="A95:B95"/>
    <mergeCell ref="A96:B96"/>
    <mergeCell ref="A2:B2"/>
    <mergeCell ref="A3:B3"/>
    <mergeCell ref="E2:F2"/>
    <mergeCell ref="E3:F3"/>
  </mergeCells>
  <conditionalFormatting sqref="B5">
    <cfRule type="duplicateValues" dxfId="218" priority="115"/>
  </conditionalFormatting>
  <conditionalFormatting sqref="B6">
    <cfRule type="duplicateValues" dxfId="217" priority="114"/>
  </conditionalFormatting>
  <conditionalFormatting sqref="B7">
    <cfRule type="duplicateValues" dxfId="216" priority="113"/>
  </conditionalFormatting>
  <conditionalFormatting sqref="B8">
    <cfRule type="duplicateValues" dxfId="215" priority="112"/>
  </conditionalFormatting>
  <conditionalFormatting sqref="B9">
    <cfRule type="duplicateValues" dxfId="214" priority="111"/>
  </conditionalFormatting>
  <conditionalFormatting sqref="B10">
    <cfRule type="duplicateValues" dxfId="213" priority="110"/>
  </conditionalFormatting>
  <conditionalFormatting sqref="B11">
    <cfRule type="duplicateValues" dxfId="212" priority="109"/>
  </conditionalFormatting>
  <conditionalFormatting sqref="B12">
    <cfRule type="duplicateValues" dxfId="211" priority="108"/>
  </conditionalFormatting>
  <conditionalFormatting sqref="B13">
    <cfRule type="duplicateValues" dxfId="210" priority="107"/>
  </conditionalFormatting>
  <conditionalFormatting sqref="B14">
    <cfRule type="duplicateValues" dxfId="209" priority="106"/>
  </conditionalFormatting>
  <conditionalFormatting sqref="B15">
    <cfRule type="duplicateValues" dxfId="208" priority="103"/>
  </conditionalFormatting>
  <conditionalFormatting sqref="B16">
    <cfRule type="duplicateValues" dxfId="207" priority="102"/>
  </conditionalFormatting>
  <conditionalFormatting sqref="B17">
    <cfRule type="duplicateValues" dxfId="206" priority="101"/>
  </conditionalFormatting>
  <conditionalFormatting sqref="B18">
    <cfRule type="duplicateValues" dxfId="205" priority="100"/>
  </conditionalFormatting>
  <conditionalFormatting sqref="B19">
    <cfRule type="duplicateValues" dxfId="204" priority="99"/>
  </conditionalFormatting>
  <conditionalFormatting sqref="B20">
    <cfRule type="duplicateValues" dxfId="203" priority="98"/>
  </conditionalFormatting>
  <conditionalFormatting sqref="B21">
    <cfRule type="duplicateValues" dxfId="202" priority="96"/>
  </conditionalFormatting>
  <conditionalFormatting sqref="B22">
    <cfRule type="duplicateValues" dxfId="201" priority="94"/>
  </conditionalFormatting>
  <conditionalFormatting sqref="B23">
    <cfRule type="duplicateValues" dxfId="200" priority="92"/>
  </conditionalFormatting>
  <conditionalFormatting sqref="B24">
    <cfRule type="duplicateValues" dxfId="199" priority="91"/>
  </conditionalFormatting>
  <conditionalFormatting sqref="B25">
    <cfRule type="duplicateValues" dxfId="198" priority="90"/>
  </conditionalFormatting>
  <conditionalFormatting sqref="B26">
    <cfRule type="duplicateValues" dxfId="197" priority="89"/>
  </conditionalFormatting>
  <conditionalFormatting sqref="B27">
    <cfRule type="duplicateValues" dxfId="196" priority="88"/>
  </conditionalFormatting>
  <conditionalFormatting sqref="B28">
    <cfRule type="duplicateValues" dxfId="195" priority="87"/>
  </conditionalFormatting>
  <conditionalFormatting sqref="B29">
    <cfRule type="duplicateValues" dxfId="194" priority="86"/>
  </conditionalFormatting>
  <conditionalFormatting sqref="B30">
    <cfRule type="duplicateValues" dxfId="193" priority="85"/>
  </conditionalFormatting>
  <conditionalFormatting sqref="B31">
    <cfRule type="duplicateValues" dxfId="192" priority="84"/>
    <cfRule type="duplicateValues" dxfId="191" priority="83"/>
    <cfRule type="duplicateValues" dxfId="190" priority="82"/>
  </conditionalFormatting>
  <conditionalFormatting sqref="B33">
    <cfRule type="duplicateValues" dxfId="189" priority="81"/>
  </conditionalFormatting>
  <conditionalFormatting sqref="B34">
    <cfRule type="duplicateValues" dxfId="188" priority="80"/>
  </conditionalFormatting>
  <conditionalFormatting sqref="B35">
    <cfRule type="duplicateValues" dxfId="187" priority="79"/>
  </conditionalFormatting>
  <conditionalFormatting sqref="B36">
    <cfRule type="duplicateValues" dxfId="186" priority="78"/>
  </conditionalFormatting>
  <conditionalFormatting sqref="B37">
    <cfRule type="duplicateValues" dxfId="185" priority="77"/>
  </conditionalFormatting>
  <conditionalFormatting sqref="B38">
    <cfRule type="duplicateValues" dxfId="184" priority="76"/>
  </conditionalFormatting>
  <conditionalFormatting sqref="B39">
    <cfRule type="duplicateValues" dxfId="183" priority="75"/>
  </conditionalFormatting>
  <conditionalFormatting sqref="B40">
    <cfRule type="duplicateValues" dxfId="182" priority="74"/>
  </conditionalFormatting>
  <conditionalFormatting sqref="B41">
    <cfRule type="duplicateValues" dxfId="181" priority="73"/>
  </conditionalFormatting>
  <conditionalFormatting sqref="B44">
    <cfRule type="duplicateValues" dxfId="180" priority="72"/>
    <cfRule type="duplicateValues" dxfId="179" priority="71"/>
  </conditionalFormatting>
  <conditionalFormatting sqref="B46">
    <cfRule type="duplicateValues" dxfId="178" priority="69"/>
    <cfRule type="duplicateValues" dxfId="177" priority="70"/>
  </conditionalFormatting>
  <conditionalFormatting sqref="B47">
    <cfRule type="duplicateValues" dxfId="176" priority="68"/>
  </conditionalFormatting>
  <conditionalFormatting sqref="B48">
    <cfRule type="duplicateValues" dxfId="175" priority="67"/>
  </conditionalFormatting>
  <conditionalFormatting sqref="B49">
    <cfRule type="duplicateValues" dxfId="174" priority="66"/>
  </conditionalFormatting>
  <conditionalFormatting sqref="B50">
    <cfRule type="duplicateValues" dxfId="173" priority="65"/>
  </conditionalFormatting>
  <conditionalFormatting sqref="B51">
    <cfRule type="duplicateValues" dxfId="172" priority="64"/>
  </conditionalFormatting>
  <conditionalFormatting sqref="B52">
    <cfRule type="duplicateValues" dxfId="171" priority="63"/>
    <cfRule type="duplicateValues" dxfId="170" priority="62"/>
  </conditionalFormatting>
  <conditionalFormatting sqref="B53">
    <cfRule type="duplicateValues" dxfId="169" priority="61"/>
    <cfRule type="duplicateValues" dxfId="168" priority="60"/>
  </conditionalFormatting>
  <conditionalFormatting sqref="B54">
    <cfRule type="duplicateValues" dxfId="167" priority="59"/>
  </conditionalFormatting>
  <conditionalFormatting sqref="B55">
    <cfRule type="duplicateValues" dxfId="166" priority="58"/>
  </conditionalFormatting>
  <conditionalFormatting sqref="B56">
    <cfRule type="duplicateValues" dxfId="165" priority="57"/>
  </conditionalFormatting>
  <conditionalFormatting sqref="B57">
    <cfRule type="duplicateValues" dxfId="164" priority="56"/>
  </conditionalFormatting>
  <conditionalFormatting sqref="B58">
    <cfRule type="duplicateValues" dxfId="163" priority="55"/>
  </conditionalFormatting>
  <conditionalFormatting sqref="B59">
    <cfRule type="duplicateValues" dxfId="162" priority="54"/>
  </conditionalFormatting>
  <conditionalFormatting sqref="B60">
    <cfRule type="duplicateValues" dxfId="161" priority="52"/>
  </conditionalFormatting>
  <conditionalFormatting sqref="B61">
    <cfRule type="duplicateValues" dxfId="160" priority="51"/>
  </conditionalFormatting>
  <conditionalFormatting sqref="B62">
    <cfRule type="duplicateValues" dxfId="159" priority="50"/>
  </conditionalFormatting>
  <conditionalFormatting sqref="B63">
    <cfRule type="duplicateValues" dxfId="158" priority="49"/>
  </conditionalFormatting>
  <conditionalFormatting sqref="B64">
    <cfRule type="duplicateValues" dxfId="157" priority="48"/>
  </conditionalFormatting>
  <conditionalFormatting sqref="B65">
    <cfRule type="duplicateValues" dxfId="156" priority="47"/>
  </conditionalFormatting>
  <conditionalFormatting sqref="B66">
    <cfRule type="duplicateValues" dxfId="155" priority="46"/>
  </conditionalFormatting>
  <conditionalFormatting sqref="B69">
    <cfRule type="duplicateValues" dxfId="154" priority="44"/>
  </conditionalFormatting>
  <conditionalFormatting sqref="B70">
    <cfRule type="duplicateValues" dxfId="153" priority="42"/>
  </conditionalFormatting>
  <conditionalFormatting sqref="B71">
    <cfRule type="duplicateValues" dxfId="152" priority="40"/>
    <cfRule type="duplicateValues" dxfId="151" priority="39"/>
  </conditionalFormatting>
  <conditionalFormatting sqref="B72">
    <cfRule type="duplicateValues" dxfId="150" priority="38"/>
    <cfRule type="duplicateValues" dxfId="149" priority="37"/>
  </conditionalFormatting>
  <conditionalFormatting sqref="B73">
    <cfRule type="duplicateValues" dxfId="148" priority="34"/>
    <cfRule type="duplicateValues" dxfId="147" priority="33"/>
  </conditionalFormatting>
  <conditionalFormatting sqref="B74">
    <cfRule type="duplicateValues" dxfId="146" priority="32"/>
  </conditionalFormatting>
  <conditionalFormatting sqref="B80">
    <cfRule type="duplicateValues" dxfId="145" priority="31"/>
  </conditionalFormatting>
  <conditionalFormatting sqref="B81">
    <cfRule type="duplicateValues" dxfId="144" priority="30"/>
  </conditionalFormatting>
  <conditionalFormatting sqref="B82">
    <cfRule type="duplicateValues" dxfId="143" priority="29"/>
  </conditionalFormatting>
  <conditionalFormatting sqref="B83">
    <cfRule type="duplicateValues" dxfId="142" priority="28"/>
  </conditionalFormatting>
  <conditionalFormatting sqref="B84">
    <cfRule type="duplicateValues" dxfId="141" priority="27"/>
  </conditionalFormatting>
  <conditionalFormatting sqref="B85">
    <cfRule type="duplicateValues" dxfId="140" priority="24"/>
  </conditionalFormatting>
  <conditionalFormatting sqref="B86">
    <cfRule type="duplicateValues" dxfId="139" priority="22"/>
  </conditionalFormatting>
  <conditionalFormatting sqref="B87">
    <cfRule type="duplicateValues" dxfId="138" priority="21"/>
  </conditionalFormatting>
  <conditionalFormatting sqref="B88">
    <cfRule type="duplicateValues" dxfId="137" priority="20"/>
  </conditionalFormatting>
  <conditionalFormatting sqref="B89">
    <cfRule type="duplicateValues" dxfId="136" priority="18"/>
  </conditionalFormatting>
  <conditionalFormatting sqref="B90">
    <cfRule type="duplicateValues" dxfId="135" priority="16"/>
  </conditionalFormatting>
  <conditionalFormatting sqref="C60">
    <cfRule type="duplicateValues" dxfId="134" priority="53"/>
  </conditionalFormatting>
  <conditionalFormatting sqref="C85">
    <cfRule type="duplicateValues" dxfId="133" priority="26"/>
  </conditionalFormatting>
  <pageMargins left="0" right="0" top="0.5" bottom="0.25" header="0.5" footer="0.5"/>
  <pageSetup paperSize="9" scale="60" orientation="landscape" r:id="rId1"/>
  <headerFooter>
    <oddHeader>&amp;C&amp;"Arial,Bold Italic"&amp;12"Signatures required to all pages"</oddHeader>
    <oddFooter>&amp;LSMSA Fixed Assets Disposal FY-2017&amp;CPage &amp;P of &amp;N&amp;R&amp;D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O276"/>
  <sheetViews>
    <sheetView showGridLines="0" topLeftCell="A4" zoomScale="80" zoomScaleNormal="80" workbookViewId="0">
      <pane xSplit="2" ySplit="1" topLeftCell="C5" activePane="bottomRight" state="frozen"/>
      <selection activeCell="A4" sqref="A4"/>
      <selection pane="topRight" activeCell="C4" sqref="C4"/>
      <selection pane="bottomLeft" activeCell="A5" sqref="A5"/>
      <selection pane="bottomRight" activeCell="I145" sqref="I145"/>
    </sheetView>
  </sheetViews>
  <sheetFormatPr defaultColWidth="0" defaultRowHeight="0" customHeight="1" zeroHeight="1" x14ac:dyDescent="0.25"/>
  <cols>
    <col min="1" max="1" width="7.33203125" style="20" customWidth="1"/>
    <col min="2" max="2" width="14.33203125" style="103" customWidth="1"/>
    <col min="3" max="3" width="41.6640625" style="22" customWidth="1"/>
    <col min="4" max="4" width="27.33203125" style="22" customWidth="1"/>
    <col min="5" max="5" width="19.6640625" style="22" customWidth="1"/>
    <col min="6" max="6" width="15.6640625" style="22" customWidth="1"/>
    <col min="7" max="7" width="14.33203125" style="22" bestFit="1" customWidth="1"/>
    <col min="8" max="8" width="12.6640625" style="22" customWidth="1"/>
    <col min="9" max="9" width="16.5546875" style="22" customWidth="1"/>
    <col min="10" max="10" width="10.5546875" style="161" customWidth="1"/>
    <col min="11" max="11" width="13" style="190" customWidth="1"/>
    <col min="12" max="13" width="14.6640625" style="190" customWidth="1"/>
    <col min="14" max="14" width="23.6640625" style="22" customWidth="1"/>
    <col min="15" max="15" width="9.109375" style="15" customWidth="1"/>
    <col min="16" max="16384" width="9.109375" style="15" hidden="1"/>
  </cols>
  <sheetData>
    <row r="1" spans="1:15" ht="27.9" customHeight="1" x14ac:dyDescent="0.25">
      <c r="A1" s="267" t="s">
        <v>478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5" s="21" customFormat="1" ht="69.900000000000006" customHeight="1" x14ac:dyDescent="0.25">
      <c r="A2" s="257" t="s">
        <v>471</v>
      </c>
      <c r="B2" s="258"/>
      <c r="C2" s="115" t="s">
        <v>472</v>
      </c>
      <c r="D2" s="163" t="s">
        <v>473</v>
      </c>
      <c r="E2" s="261" t="s">
        <v>472</v>
      </c>
      <c r="F2" s="262"/>
      <c r="G2" s="268" t="s">
        <v>479</v>
      </c>
      <c r="H2" s="269"/>
      <c r="I2" s="270" t="s">
        <v>472</v>
      </c>
      <c r="J2" s="270"/>
      <c r="K2" s="271"/>
      <c r="L2" s="272" t="s">
        <v>618</v>
      </c>
      <c r="M2" s="261"/>
      <c r="N2" s="165"/>
      <c r="O2" s="12"/>
    </row>
    <row r="3" spans="1:15" s="21" customFormat="1" ht="69.900000000000006" customHeight="1" x14ac:dyDescent="0.25">
      <c r="A3" s="259" t="s">
        <v>619</v>
      </c>
      <c r="B3" s="260"/>
      <c r="C3" s="116" t="s">
        <v>472</v>
      </c>
      <c r="D3" s="163" t="s">
        <v>477</v>
      </c>
      <c r="E3" s="263" t="s">
        <v>472</v>
      </c>
      <c r="F3" s="264"/>
      <c r="G3" s="257" t="s">
        <v>480</v>
      </c>
      <c r="H3" s="258"/>
      <c r="I3" s="270" t="s">
        <v>472</v>
      </c>
      <c r="J3" s="270"/>
      <c r="K3" s="271"/>
      <c r="L3" s="273" t="s">
        <v>617</v>
      </c>
      <c r="M3" s="274"/>
      <c r="N3" s="180"/>
    </row>
    <row r="4" spans="1:15" s="16" customFormat="1" ht="27.9" customHeight="1" x14ac:dyDescent="0.25">
      <c r="A4" s="104" t="s">
        <v>470</v>
      </c>
      <c r="B4" s="104" t="s">
        <v>1</v>
      </c>
      <c r="C4" s="104" t="s">
        <v>2</v>
      </c>
      <c r="D4" s="104" t="s">
        <v>4</v>
      </c>
      <c r="E4" s="104" t="s">
        <v>8</v>
      </c>
      <c r="F4" s="104" t="s">
        <v>13</v>
      </c>
      <c r="G4" s="104" t="s">
        <v>5</v>
      </c>
      <c r="H4" s="104" t="s">
        <v>6</v>
      </c>
      <c r="I4" s="104" t="s">
        <v>9</v>
      </c>
      <c r="J4" s="105" t="s">
        <v>7</v>
      </c>
      <c r="K4" s="181" t="s">
        <v>474</v>
      </c>
      <c r="L4" s="181" t="s">
        <v>476</v>
      </c>
      <c r="M4" s="181" t="s">
        <v>475</v>
      </c>
      <c r="N4" s="104" t="s">
        <v>3</v>
      </c>
    </row>
    <row r="5" spans="1:15" ht="25.5" customHeight="1" x14ac:dyDescent="0.25">
      <c r="A5" s="108">
        <v>1</v>
      </c>
      <c r="B5" s="143" t="s">
        <v>1000</v>
      </c>
      <c r="C5" s="144" t="s">
        <v>597</v>
      </c>
      <c r="D5" s="88" t="s">
        <v>598</v>
      </c>
      <c r="E5" s="88" t="s">
        <v>127</v>
      </c>
      <c r="F5" s="88" t="s">
        <v>18</v>
      </c>
      <c r="G5" s="88" t="s">
        <v>203</v>
      </c>
      <c r="H5" s="145" t="s">
        <v>20</v>
      </c>
      <c r="I5" s="144" t="s">
        <v>143</v>
      </c>
      <c r="J5" s="146">
        <v>41912</v>
      </c>
      <c r="K5" s="166">
        <v>575</v>
      </c>
      <c r="L5" s="174"/>
      <c r="M5" s="182"/>
      <c r="N5" s="153"/>
    </row>
    <row r="6" spans="1:15" ht="25.5" customHeight="1" x14ac:dyDescent="0.25">
      <c r="A6" s="111">
        <f>A5+1</f>
        <v>2</v>
      </c>
      <c r="B6" s="82" t="s">
        <v>1001</v>
      </c>
      <c r="C6" s="144" t="s">
        <v>597</v>
      </c>
      <c r="D6" s="145" t="s">
        <v>598</v>
      </c>
      <c r="E6" s="88" t="s">
        <v>127</v>
      </c>
      <c r="F6" s="88" t="s">
        <v>18</v>
      </c>
      <c r="G6" s="145" t="s">
        <v>203</v>
      </c>
      <c r="H6" s="145" t="s">
        <v>20</v>
      </c>
      <c r="I6" s="144" t="s">
        <v>143</v>
      </c>
      <c r="J6" s="158">
        <v>41912</v>
      </c>
      <c r="K6" s="167">
        <v>575</v>
      </c>
      <c r="L6" s="174"/>
      <c r="M6" s="182"/>
      <c r="N6" s="153"/>
    </row>
    <row r="7" spans="1:15" ht="25.5" customHeight="1" x14ac:dyDescent="0.25">
      <c r="A7" s="111">
        <f t="shared" ref="A7:A70" si="0">A6+1</f>
        <v>3</v>
      </c>
      <c r="B7" s="82" t="s">
        <v>1002</v>
      </c>
      <c r="C7" s="144" t="s">
        <v>1003</v>
      </c>
      <c r="D7" s="145" t="s">
        <v>1004</v>
      </c>
      <c r="E7" s="88" t="s">
        <v>1005</v>
      </c>
      <c r="F7" s="88" t="s">
        <v>1006</v>
      </c>
      <c r="G7" s="145" t="s">
        <v>1007</v>
      </c>
      <c r="H7" s="145" t="s">
        <v>139</v>
      </c>
      <c r="I7" s="144" t="s">
        <v>143</v>
      </c>
      <c r="J7" s="159">
        <v>42171</v>
      </c>
      <c r="K7" s="168">
        <v>520</v>
      </c>
      <c r="L7" s="175"/>
      <c r="M7" s="182"/>
      <c r="N7" s="153"/>
    </row>
    <row r="8" spans="1:15" ht="25.5" customHeight="1" x14ac:dyDescent="0.25">
      <c r="A8" s="111">
        <f t="shared" si="0"/>
        <v>4</v>
      </c>
      <c r="B8" s="82" t="s">
        <v>1008</v>
      </c>
      <c r="C8" s="88" t="s">
        <v>1009</v>
      </c>
      <c r="D8" s="147" t="s">
        <v>128</v>
      </c>
      <c r="E8" s="147" t="s">
        <v>1010</v>
      </c>
      <c r="F8" s="147" t="s">
        <v>900</v>
      </c>
      <c r="G8" s="147" t="s">
        <v>203</v>
      </c>
      <c r="H8" s="123" t="s">
        <v>182</v>
      </c>
      <c r="I8" s="123" t="s">
        <v>1011</v>
      </c>
      <c r="J8" s="159">
        <v>38374</v>
      </c>
      <c r="K8" s="168">
        <v>2500</v>
      </c>
      <c r="L8" s="175"/>
      <c r="M8" s="182"/>
      <c r="N8" s="153"/>
    </row>
    <row r="9" spans="1:15" ht="25.5" customHeight="1" x14ac:dyDescent="0.25">
      <c r="A9" s="111">
        <f t="shared" si="0"/>
        <v>5</v>
      </c>
      <c r="B9" s="82" t="s">
        <v>1012</v>
      </c>
      <c r="C9" s="88" t="s">
        <v>1013</v>
      </c>
      <c r="D9" s="147" t="s">
        <v>1014</v>
      </c>
      <c r="E9" s="147" t="s">
        <v>1015</v>
      </c>
      <c r="F9" s="147" t="s">
        <v>623</v>
      </c>
      <c r="G9" s="147" t="s">
        <v>203</v>
      </c>
      <c r="H9" s="123" t="s">
        <v>67</v>
      </c>
      <c r="I9" s="123" t="s">
        <v>1016</v>
      </c>
      <c r="J9" s="158">
        <v>38381</v>
      </c>
      <c r="K9" s="168">
        <v>2000</v>
      </c>
      <c r="L9" s="174"/>
      <c r="M9" s="182"/>
      <c r="N9" s="153"/>
    </row>
    <row r="10" spans="1:15" ht="25.5" customHeight="1" x14ac:dyDescent="0.25">
      <c r="A10" s="111">
        <f t="shared" si="0"/>
        <v>6</v>
      </c>
      <c r="B10" s="82" t="s">
        <v>1017</v>
      </c>
      <c r="C10" s="88" t="s">
        <v>1018</v>
      </c>
      <c r="D10" s="147" t="s">
        <v>1019</v>
      </c>
      <c r="E10" s="147" t="s">
        <v>121</v>
      </c>
      <c r="F10" s="147" t="s">
        <v>18</v>
      </c>
      <c r="G10" s="147" t="s">
        <v>347</v>
      </c>
      <c r="H10" s="123" t="s">
        <v>20</v>
      </c>
      <c r="I10" s="123" t="s">
        <v>1020</v>
      </c>
      <c r="J10" s="159">
        <v>38458</v>
      </c>
      <c r="K10" s="168">
        <v>2000</v>
      </c>
      <c r="L10" s="175"/>
      <c r="M10" s="182"/>
      <c r="N10" s="153"/>
    </row>
    <row r="11" spans="1:15" ht="25.5" customHeight="1" x14ac:dyDescent="0.25">
      <c r="A11" s="111">
        <f t="shared" si="0"/>
        <v>7</v>
      </c>
      <c r="B11" s="82" t="s">
        <v>1021</v>
      </c>
      <c r="C11" s="88" t="s">
        <v>1022</v>
      </c>
      <c r="D11" s="147" t="s">
        <v>1023</v>
      </c>
      <c r="E11" s="147" t="s">
        <v>548</v>
      </c>
      <c r="F11" s="147"/>
      <c r="G11" s="147" t="s">
        <v>456</v>
      </c>
      <c r="H11" s="123" t="s">
        <v>20</v>
      </c>
      <c r="I11" s="123" t="s">
        <v>1024</v>
      </c>
      <c r="J11" s="159">
        <v>39000</v>
      </c>
      <c r="K11" s="168">
        <v>2000</v>
      </c>
      <c r="L11" s="175"/>
      <c r="M11" s="182"/>
      <c r="N11" s="153"/>
    </row>
    <row r="12" spans="1:15" ht="25.5" customHeight="1" x14ac:dyDescent="0.25">
      <c r="A12" s="111">
        <f t="shared" si="0"/>
        <v>8</v>
      </c>
      <c r="B12" s="112" t="s">
        <v>1025</v>
      </c>
      <c r="C12" s="113" t="s">
        <v>667</v>
      </c>
      <c r="D12" s="113" t="s">
        <v>1026</v>
      </c>
      <c r="E12" s="113" t="s">
        <v>1015</v>
      </c>
      <c r="F12" s="113" t="s">
        <v>1027</v>
      </c>
      <c r="G12" s="113" t="s">
        <v>203</v>
      </c>
      <c r="H12" s="113" t="s">
        <v>67</v>
      </c>
      <c r="I12" s="148" t="s">
        <v>1028</v>
      </c>
      <c r="J12" s="158" t="s">
        <v>1434</v>
      </c>
      <c r="K12" s="167">
        <v>2500</v>
      </c>
      <c r="L12" s="175"/>
      <c r="M12" s="182"/>
      <c r="N12" s="153"/>
    </row>
    <row r="13" spans="1:15" ht="25.5" customHeight="1" x14ac:dyDescent="0.25">
      <c r="A13" s="111">
        <f t="shared" si="0"/>
        <v>9</v>
      </c>
      <c r="B13" s="112" t="s">
        <v>1029</v>
      </c>
      <c r="C13" s="107" t="s">
        <v>667</v>
      </c>
      <c r="D13" s="113" t="s">
        <v>1030</v>
      </c>
      <c r="E13" s="113" t="s">
        <v>1031</v>
      </c>
      <c r="F13" s="113" t="s">
        <v>106</v>
      </c>
      <c r="G13" s="113" t="s">
        <v>203</v>
      </c>
      <c r="H13" s="113" t="s">
        <v>67</v>
      </c>
      <c r="I13" s="123" t="s">
        <v>1032</v>
      </c>
      <c r="J13" s="158" t="s">
        <v>1434</v>
      </c>
      <c r="K13" s="167">
        <v>2000</v>
      </c>
      <c r="L13" s="175"/>
      <c r="M13" s="182"/>
      <c r="N13" s="153"/>
    </row>
    <row r="14" spans="1:15" ht="25.5" customHeight="1" x14ac:dyDescent="0.25">
      <c r="A14" s="111">
        <f t="shared" si="0"/>
        <v>10</v>
      </c>
      <c r="B14" s="112" t="s">
        <v>1033</v>
      </c>
      <c r="C14" s="113" t="s">
        <v>667</v>
      </c>
      <c r="D14" s="113" t="s">
        <v>1034</v>
      </c>
      <c r="E14" s="113" t="s">
        <v>1035</v>
      </c>
      <c r="F14" s="113" t="s">
        <v>368</v>
      </c>
      <c r="G14" s="113" t="s">
        <v>203</v>
      </c>
      <c r="H14" s="113" t="s">
        <v>48</v>
      </c>
      <c r="I14" s="148" t="s">
        <v>1036</v>
      </c>
      <c r="J14" s="158" t="s">
        <v>1434</v>
      </c>
      <c r="K14" s="167">
        <v>2500</v>
      </c>
      <c r="L14" s="175"/>
      <c r="M14" s="182"/>
      <c r="N14" s="153"/>
    </row>
    <row r="15" spans="1:15" ht="25.5" customHeight="1" x14ac:dyDescent="0.25">
      <c r="A15" s="111">
        <f t="shared" si="0"/>
        <v>11</v>
      </c>
      <c r="B15" s="112" t="s">
        <v>1037</v>
      </c>
      <c r="C15" s="113" t="s">
        <v>1038</v>
      </c>
      <c r="D15" s="113" t="s">
        <v>1039</v>
      </c>
      <c r="E15" s="113" t="s">
        <v>435</v>
      </c>
      <c r="F15" s="113" t="s">
        <v>582</v>
      </c>
      <c r="G15" s="113" t="s">
        <v>47</v>
      </c>
      <c r="H15" s="113" t="s">
        <v>182</v>
      </c>
      <c r="I15" s="148" t="s">
        <v>1040</v>
      </c>
      <c r="J15" s="158" t="s">
        <v>1435</v>
      </c>
      <c r="K15" s="167">
        <v>2000</v>
      </c>
      <c r="L15" s="175"/>
      <c r="M15" s="182"/>
      <c r="N15" s="153"/>
    </row>
    <row r="16" spans="1:15" ht="25.5" customHeight="1" x14ac:dyDescent="0.25">
      <c r="A16" s="111">
        <f t="shared" si="0"/>
        <v>12</v>
      </c>
      <c r="B16" s="143" t="s">
        <v>1041</v>
      </c>
      <c r="C16" s="88" t="s">
        <v>1042</v>
      </c>
      <c r="D16" s="88" t="s">
        <v>1043</v>
      </c>
      <c r="E16" s="88" t="s">
        <v>1044</v>
      </c>
      <c r="F16" s="88" t="s">
        <v>18</v>
      </c>
      <c r="G16" s="88" t="s">
        <v>203</v>
      </c>
      <c r="H16" s="88" t="s">
        <v>20</v>
      </c>
      <c r="I16" s="123" t="s">
        <v>1045</v>
      </c>
      <c r="J16" s="159">
        <v>39529</v>
      </c>
      <c r="K16" s="183">
        <v>2000</v>
      </c>
      <c r="L16" s="184"/>
      <c r="M16" s="182"/>
      <c r="N16" s="153"/>
    </row>
    <row r="17" spans="1:14" ht="25.5" customHeight="1" x14ac:dyDescent="0.25">
      <c r="A17" s="111">
        <f t="shared" si="0"/>
        <v>13</v>
      </c>
      <c r="B17" s="143" t="s">
        <v>1046</v>
      </c>
      <c r="C17" s="88" t="s">
        <v>674</v>
      </c>
      <c r="D17" s="88" t="s">
        <v>1047</v>
      </c>
      <c r="E17" s="88" t="s">
        <v>128</v>
      </c>
      <c r="F17" s="88" t="s">
        <v>368</v>
      </c>
      <c r="G17" s="88" t="s">
        <v>203</v>
      </c>
      <c r="H17" s="88" t="s">
        <v>48</v>
      </c>
      <c r="I17" s="144" t="s">
        <v>1048</v>
      </c>
      <c r="J17" s="146">
        <v>39547</v>
      </c>
      <c r="K17" s="170">
        <v>2000</v>
      </c>
      <c r="L17" s="174"/>
      <c r="M17" s="182"/>
      <c r="N17" s="153"/>
    </row>
    <row r="18" spans="1:14" ht="25.5" customHeight="1" x14ac:dyDescent="0.25">
      <c r="A18" s="111">
        <f t="shared" si="0"/>
        <v>14</v>
      </c>
      <c r="B18" s="143" t="s">
        <v>1049</v>
      </c>
      <c r="C18" s="88" t="s">
        <v>678</v>
      </c>
      <c r="D18" s="88" t="s">
        <v>1050</v>
      </c>
      <c r="E18" s="88" t="s">
        <v>435</v>
      </c>
      <c r="F18" s="88" t="s">
        <v>582</v>
      </c>
      <c r="G18" s="88" t="s">
        <v>47</v>
      </c>
      <c r="H18" s="88" t="s">
        <v>182</v>
      </c>
      <c r="I18" s="144" t="s">
        <v>1051</v>
      </c>
      <c r="J18" s="146">
        <v>39683</v>
      </c>
      <c r="K18" s="170">
        <v>2000</v>
      </c>
      <c r="L18" s="174"/>
      <c r="M18" s="182"/>
      <c r="N18" s="153"/>
    </row>
    <row r="19" spans="1:14" ht="25.5" customHeight="1" x14ac:dyDescent="0.25">
      <c r="A19" s="111">
        <f t="shared" si="0"/>
        <v>15</v>
      </c>
      <c r="B19" s="143" t="s">
        <v>1052</v>
      </c>
      <c r="C19" s="88" t="s">
        <v>678</v>
      </c>
      <c r="D19" s="88" t="s">
        <v>1053</v>
      </c>
      <c r="E19" s="88" t="s">
        <v>435</v>
      </c>
      <c r="F19" s="88" t="s">
        <v>582</v>
      </c>
      <c r="G19" s="88" t="s">
        <v>47</v>
      </c>
      <c r="H19" s="88" t="s">
        <v>182</v>
      </c>
      <c r="I19" s="148" t="s">
        <v>1054</v>
      </c>
      <c r="J19" s="158">
        <v>39683</v>
      </c>
      <c r="K19" s="167">
        <v>2000</v>
      </c>
      <c r="L19" s="174"/>
      <c r="M19" s="182"/>
      <c r="N19" s="153"/>
    </row>
    <row r="20" spans="1:14" ht="25.5" customHeight="1" x14ac:dyDescent="0.25">
      <c r="A20" s="111">
        <f t="shared" si="0"/>
        <v>16</v>
      </c>
      <c r="B20" s="82" t="s">
        <v>1055</v>
      </c>
      <c r="C20" s="144" t="s">
        <v>690</v>
      </c>
      <c r="D20" s="144" t="s">
        <v>1056</v>
      </c>
      <c r="E20" s="144" t="s">
        <v>128</v>
      </c>
      <c r="F20" s="144" t="s">
        <v>368</v>
      </c>
      <c r="G20" s="147" t="s">
        <v>203</v>
      </c>
      <c r="H20" s="147" t="s">
        <v>48</v>
      </c>
      <c r="I20" s="149" t="s">
        <v>1057</v>
      </c>
      <c r="J20" s="159">
        <v>39741</v>
      </c>
      <c r="K20" s="183">
        <v>2500</v>
      </c>
      <c r="L20" s="184"/>
      <c r="M20" s="182"/>
      <c r="N20" s="153"/>
    </row>
    <row r="21" spans="1:14" ht="25.5" customHeight="1" x14ac:dyDescent="0.25">
      <c r="A21" s="111">
        <f t="shared" si="0"/>
        <v>17</v>
      </c>
      <c r="B21" s="82" t="s">
        <v>1058</v>
      </c>
      <c r="C21" s="144" t="s">
        <v>690</v>
      </c>
      <c r="D21" s="144" t="s">
        <v>1059</v>
      </c>
      <c r="E21" s="144" t="s">
        <v>121</v>
      </c>
      <c r="F21" s="144" t="s">
        <v>18</v>
      </c>
      <c r="G21" s="147" t="s">
        <v>41</v>
      </c>
      <c r="H21" s="147" t="s">
        <v>20</v>
      </c>
      <c r="I21" s="149" t="s">
        <v>1060</v>
      </c>
      <c r="J21" s="159">
        <v>39775</v>
      </c>
      <c r="K21" s="183">
        <v>2000</v>
      </c>
      <c r="L21" s="184"/>
      <c r="M21" s="182"/>
      <c r="N21" s="153"/>
    </row>
    <row r="22" spans="1:14" ht="25.5" customHeight="1" x14ac:dyDescent="0.25">
      <c r="A22" s="111">
        <f t="shared" si="0"/>
        <v>18</v>
      </c>
      <c r="B22" s="82" t="s">
        <v>1061</v>
      </c>
      <c r="C22" s="144" t="s">
        <v>690</v>
      </c>
      <c r="D22" s="144" t="s">
        <v>1062</v>
      </c>
      <c r="E22" s="144" t="s">
        <v>1063</v>
      </c>
      <c r="F22" s="144" t="s">
        <v>18</v>
      </c>
      <c r="G22" s="147" t="s">
        <v>203</v>
      </c>
      <c r="H22" s="147" t="s">
        <v>20</v>
      </c>
      <c r="I22" s="149" t="s">
        <v>1064</v>
      </c>
      <c r="J22" s="146">
        <v>39840</v>
      </c>
      <c r="K22" s="185">
        <v>2000</v>
      </c>
      <c r="L22" s="186"/>
      <c r="M22" s="182"/>
      <c r="N22" s="153"/>
    </row>
    <row r="23" spans="1:14" ht="25.5" customHeight="1" x14ac:dyDescent="0.25">
      <c r="A23" s="111">
        <f t="shared" si="0"/>
        <v>19</v>
      </c>
      <c r="B23" s="82" t="s">
        <v>1065</v>
      </c>
      <c r="C23" s="144" t="s">
        <v>690</v>
      </c>
      <c r="D23" s="144" t="s">
        <v>1062</v>
      </c>
      <c r="E23" s="144" t="s">
        <v>1063</v>
      </c>
      <c r="F23" s="144" t="s">
        <v>18</v>
      </c>
      <c r="G23" s="147" t="s">
        <v>203</v>
      </c>
      <c r="H23" s="147" t="s">
        <v>20</v>
      </c>
      <c r="I23" s="149" t="s">
        <v>1066</v>
      </c>
      <c r="J23" s="146">
        <v>39840</v>
      </c>
      <c r="K23" s="185">
        <v>2000</v>
      </c>
      <c r="L23" s="186"/>
      <c r="M23" s="182"/>
      <c r="N23" s="153"/>
    </row>
    <row r="24" spans="1:14" ht="25.5" customHeight="1" x14ac:dyDescent="0.25">
      <c r="A24" s="111">
        <f t="shared" si="0"/>
        <v>20</v>
      </c>
      <c r="B24" s="82" t="s">
        <v>1067</v>
      </c>
      <c r="C24" s="144" t="s">
        <v>1068</v>
      </c>
      <c r="D24" s="144" t="s">
        <v>1069</v>
      </c>
      <c r="E24" s="144" t="s">
        <v>1070</v>
      </c>
      <c r="F24" s="144" t="s">
        <v>18</v>
      </c>
      <c r="G24" s="147" t="s">
        <v>47</v>
      </c>
      <c r="H24" s="147" t="s">
        <v>20</v>
      </c>
      <c r="I24" s="149" t="s">
        <v>1071</v>
      </c>
      <c r="J24" s="146">
        <v>39839</v>
      </c>
      <c r="K24" s="167">
        <v>2000</v>
      </c>
      <c r="L24" s="174"/>
      <c r="M24" s="182"/>
      <c r="N24" s="153"/>
    </row>
    <row r="25" spans="1:14" ht="25.5" customHeight="1" x14ac:dyDescent="0.25">
      <c r="A25" s="111">
        <f t="shared" si="0"/>
        <v>21</v>
      </c>
      <c r="B25" s="82" t="s">
        <v>1072</v>
      </c>
      <c r="C25" s="144" t="s">
        <v>703</v>
      </c>
      <c r="D25" s="144" t="s">
        <v>127</v>
      </c>
      <c r="E25" s="144" t="s">
        <v>1073</v>
      </c>
      <c r="F25" s="144" t="s">
        <v>18</v>
      </c>
      <c r="G25" s="147" t="s">
        <v>203</v>
      </c>
      <c r="H25" s="147" t="s">
        <v>20</v>
      </c>
      <c r="I25" s="149" t="s">
        <v>1074</v>
      </c>
      <c r="J25" s="146">
        <v>39937</v>
      </c>
      <c r="K25" s="172">
        <v>2500</v>
      </c>
      <c r="L25" s="174"/>
      <c r="M25" s="182"/>
      <c r="N25" s="153"/>
    </row>
    <row r="26" spans="1:14" ht="25.5" customHeight="1" x14ac:dyDescent="0.25">
      <c r="A26" s="111">
        <f t="shared" si="0"/>
        <v>22</v>
      </c>
      <c r="B26" s="82" t="s">
        <v>1075</v>
      </c>
      <c r="C26" s="144" t="s">
        <v>703</v>
      </c>
      <c r="D26" s="144" t="s">
        <v>127</v>
      </c>
      <c r="E26" s="144" t="s">
        <v>435</v>
      </c>
      <c r="F26" s="144" t="s">
        <v>368</v>
      </c>
      <c r="G26" s="147" t="s">
        <v>203</v>
      </c>
      <c r="H26" s="147" t="s">
        <v>48</v>
      </c>
      <c r="I26" s="149" t="s">
        <v>1076</v>
      </c>
      <c r="J26" s="150">
        <v>39937</v>
      </c>
      <c r="K26" s="183">
        <v>2500</v>
      </c>
      <c r="L26" s="184"/>
      <c r="M26" s="182"/>
      <c r="N26" s="153"/>
    </row>
    <row r="27" spans="1:14" ht="25.5" customHeight="1" x14ac:dyDescent="0.25">
      <c r="A27" s="111">
        <f t="shared" si="0"/>
        <v>23</v>
      </c>
      <c r="B27" s="82" t="s">
        <v>1077</v>
      </c>
      <c r="C27" s="144" t="s">
        <v>703</v>
      </c>
      <c r="D27" s="144" t="s">
        <v>937</v>
      </c>
      <c r="E27" s="144" t="s">
        <v>855</v>
      </c>
      <c r="F27" s="144" t="s">
        <v>368</v>
      </c>
      <c r="G27" s="147" t="s">
        <v>203</v>
      </c>
      <c r="H27" s="147" t="s">
        <v>48</v>
      </c>
      <c r="I27" s="149" t="s">
        <v>1078</v>
      </c>
      <c r="J27" s="150">
        <v>39946</v>
      </c>
      <c r="K27" s="185">
        <v>2320</v>
      </c>
      <c r="L27" s="186"/>
      <c r="M27" s="182"/>
      <c r="N27" s="153"/>
    </row>
    <row r="28" spans="1:14" ht="25.5" customHeight="1" x14ac:dyDescent="0.25">
      <c r="A28" s="111">
        <f t="shared" si="0"/>
        <v>24</v>
      </c>
      <c r="B28" s="82" t="s">
        <v>1079</v>
      </c>
      <c r="C28" s="144" t="s">
        <v>1080</v>
      </c>
      <c r="D28" s="144" t="s">
        <v>1039</v>
      </c>
      <c r="E28" s="144" t="s">
        <v>1081</v>
      </c>
      <c r="F28" s="144" t="s">
        <v>582</v>
      </c>
      <c r="G28" s="147" t="s">
        <v>47</v>
      </c>
      <c r="H28" s="147" t="s">
        <v>182</v>
      </c>
      <c r="I28" s="149" t="s">
        <v>143</v>
      </c>
      <c r="J28" s="150">
        <v>39946</v>
      </c>
      <c r="K28" s="172">
        <v>2320</v>
      </c>
      <c r="L28" s="186"/>
      <c r="M28" s="182"/>
      <c r="N28" s="153"/>
    </row>
    <row r="29" spans="1:14" ht="25.5" customHeight="1" x14ac:dyDescent="0.25">
      <c r="A29" s="111">
        <f t="shared" si="0"/>
        <v>25</v>
      </c>
      <c r="B29" s="82" t="s">
        <v>1082</v>
      </c>
      <c r="C29" s="144" t="s">
        <v>1083</v>
      </c>
      <c r="D29" s="144" t="s">
        <v>311</v>
      </c>
      <c r="E29" s="144" t="s">
        <v>1081</v>
      </c>
      <c r="F29" s="144" t="s">
        <v>582</v>
      </c>
      <c r="G29" s="147" t="s">
        <v>41</v>
      </c>
      <c r="H29" s="147" t="s">
        <v>182</v>
      </c>
      <c r="I29" s="149" t="s">
        <v>1084</v>
      </c>
      <c r="J29" s="150">
        <v>39946</v>
      </c>
      <c r="K29" s="172">
        <v>2000</v>
      </c>
      <c r="L29" s="186"/>
      <c r="M29" s="182"/>
      <c r="N29" s="153"/>
    </row>
    <row r="30" spans="1:14" ht="25.5" customHeight="1" x14ac:dyDescent="0.25">
      <c r="A30" s="111">
        <f t="shared" si="0"/>
        <v>26</v>
      </c>
      <c r="B30" s="82" t="s">
        <v>1085</v>
      </c>
      <c r="C30" s="144" t="s">
        <v>1086</v>
      </c>
      <c r="D30" s="144" t="s">
        <v>1087</v>
      </c>
      <c r="E30" s="144" t="s">
        <v>128</v>
      </c>
      <c r="F30" s="144" t="s">
        <v>462</v>
      </c>
      <c r="G30" s="147" t="s">
        <v>203</v>
      </c>
      <c r="H30" s="147" t="s">
        <v>20</v>
      </c>
      <c r="I30" s="149" t="s">
        <v>1088</v>
      </c>
      <c r="J30" s="150">
        <v>40197</v>
      </c>
      <c r="K30" s="167">
        <v>2950</v>
      </c>
      <c r="L30" s="186"/>
      <c r="M30" s="182"/>
      <c r="N30" s="153"/>
    </row>
    <row r="31" spans="1:14" ht="25.5" customHeight="1" x14ac:dyDescent="0.25">
      <c r="A31" s="111">
        <f t="shared" si="0"/>
        <v>27</v>
      </c>
      <c r="B31" s="82" t="s">
        <v>1089</v>
      </c>
      <c r="C31" s="144" t="s">
        <v>326</v>
      </c>
      <c r="D31" s="144" t="s">
        <v>1090</v>
      </c>
      <c r="E31" s="144" t="s">
        <v>1091</v>
      </c>
      <c r="F31" s="144" t="s">
        <v>623</v>
      </c>
      <c r="G31" s="147" t="s">
        <v>203</v>
      </c>
      <c r="H31" s="147" t="s">
        <v>329</v>
      </c>
      <c r="I31" s="149" t="s">
        <v>1092</v>
      </c>
      <c r="J31" s="146">
        <v>40131</v>
      </c>
      <c r="K31" s="173">
        <v>2465</v>
      </c>
      <c r="L31" s="175"/>
      <c r="M31" s="182"/>
      <c r="N31" s="153"/>
    </row>
    <row r="32" spans="1:14" ht="25.5" customHeight="1" x14ac:dyDescent="0.25">
      <c r="A32" s="111">
        <f t="shared" si="0"/>
        <v>28</v>
      </c>
      <c r="B32" s="82" t="s">
        <v>1093</v>
      </c>
      <c r="C32" s="144" t="s">
        <v>326</v>
      </c>
      <c r="D32" s="144" t="s">
        <v>19</v>
      </c>
      <c r="E32" s="144" t="s">
        <v>1015</v>
      </c>
      <c r="F32" s="144" t="s">
        <v>623</v>
      </c>
      <c r="G32" s="147" t="s">
        <v>203</v>
      </c>
      <c r="H32" s="147" t="s">
        <v>67</v>
      </c>
      <c r="I32" s="149" t="s">
        <v>1094</v>
      </c>
      <c r="J32" s="146">
        <v>40218</v>
      </c>
      <c r="K32" s="183">
        <v>2265</v>
      </c>
      <c r="L32" s="184"/>
      <c r="M32" s="182"/>
      <c r="N32" s="153"/>
    </row>
    <row r="33" spans="1:14" ht="25.5" customHeight="1" x14ac:dyDescent="0.25">
      <c r="A33" s="111">
        <f t="shared" si="0"/>
        <v>29</v>
      </c>
      <c r="B33" s="82" t="s">
        <v>1095</v>
      </c>
      <c r="C33" s="144" t="s">
        <v>1096</v>
      </c>
      <c r="D33" s="144" t="s">
        <v>127</v>
      </c>
      <c r="E33" s="144" t="s">
        <v>1097</v>
      </c>
      <c r="F33" s="144" t="s">
        <v>18</v>
      </c>
      <c r="G33" s="147" t="s">
        <v>203</v>
      </c>
      <c r="H33" s="147" t="s">
        <v>20</v>
      </c>
      <c r="I33" s="149" t="s">
        <v>1098</v>
      </c>
      <c r="J33" s="146">
        <v>40307</v>
      </c>
      <c r="K33" s="167">
        <v>2300</v>
      </c>
      <c r="L33" s="186"/>
      <c r="M33" s="182"/>
      <c r="N33" s="153"/>
    </row>
    <row r="34" spans="1:14" ht="25.5" customHeight="1" x14ac:dyDescent="0.25">
      <c r="A34" s="111">
        <f t="shared" si="0"/>
        <v>30</v>
      </c>
      <c r="B34" s="82" t="s">
        <v>1099</v>
      </c>
      <c r="C34" s="144" t="s">
        <v>712</v>
      </c>
      <c r="D34" s="144" t="s">
        <v>1100</v>
      </c>
      <c r="E34" s="144" t="s">
        <v>954</v>
      </c>
      <c r="F34" s="144" t="s">
        <v>466</v>
      </c>
      <c r="G34" s="147" t="s">
        <v>347</v>
      </c>
      <c r="H34" s="147" t="s">
        <v>182</v>
      </c>
      <c r="I34" s="149" t="s">
        <v>1101</v>
      </c>
      <c r="J34" s="146">
        <v>40398</v>
      </c>
      <c r="K34" s="167">
        <v>1735</v>
      </c>
      <c r="L34" s="186"/>
      <c r="M34" s="182"/>
      <c r="N34" s="153"/>
    </row>
    <row r="35" spans="1:14" ht="25.5" customHeight="1" x14ac:dyDescent="0.25">
      <c r="A35" s="111">
        <f t="shared" si="0"/>
        <v>31</v>
      </c>
      <c r="B35" s="82" t="s">
        <v>1102</v>
      </c>
      <c r="C35" s="144" t="s">
        <v>1103</v>
      </c>
      <c r="D35" s="144" t="s">
        <v>311</v>
      </c>
      <c r="E35" s="144" t="s">
        <v>121</v>
      </c>
      <c r="F35" s="144" t="s">
        <v>18</v>
      </c>
      <c r="G35" s="147" t="s">
        <v>71</v>
      </c>
      <c r="H35" s="147" t="s">
        <v>20</v>
      </c>
      <c r="I35" s="144" t="s">
        <v>1104</v>
      </c>
      <c r="J35" s="146">
        <v>40390</v>
      </c>
      <c r="K35" s="167">
        <v>2500</v>
      </c>
      <c r="L35" s="186"/>
      <c r="M35" s="182"/>
      <c r="N35" s="153"/>
    </row>
    <row r="36" spans="1:14" ht="25.5" customHeight="1" x14ac:dyDescent="0.25">
      <c r="A36" s="111">
        <f t="shared" si="0"/>
        <v>32</v>
      </c>
      <c r="B36" s="82" t="s">
        <v>1105</v>
      </c>
      <c r="C36" s="144" t="s">
        <v>1106</v>
      </c>
      <c r="D36" s="144" t="s">
        <v>79</v>
      </c>
      <c r="E36" s="144" t="s">
        <v>128</v>
      </c>
      <c r="F36" s="144" t="s">
        <v>368</v>
      </c>
      <c r="G36" s="147" t="s">
        <v>203</v>
      </c>
      <c r="H36" s="147" t="s">
        <v>48</v>
      </c>
      <c r="I36" s="149" t="s">
        <v>1107</v>
      </c>
      <c r="J36" s="146">
        <v>40456</v>
      </c>
      <c r="K36" s="172">
        <v>3525</v>
      </c>
      <c r="L36" s="186"/>
      <c r="M36" s="182"/>
      <c r="N36" s="153"/>
    </row>
    <row r="37" spans="1:14" ht="25.5" customHeight="1" x14ac:dyDescent="0.25">
      <c r="A37" s="111">
        <f t="shared" si="0"/>
        <v>33</v>
      </c>
      <c r="B37" s="82" t="s">
        <v>1108</v>
      </c>
      <c r="C37" s="144" t="s">
        <v>716</v>
      </c>
      <c r="D37" s="144" t="s">
        <v>127</v>
      </c>
      <c r="E37" s="144" t="s">
        <v>1109</v>
      </c>
      <c r="F37" s="144" t="s">
        <v>18</v>
      </c>
      <c r="G37" s="147" t="s">
        <v>203</v>
      </c>
      <c r="H37" s="147" t="s">
        <v>20</v>
      </c>
      <c r="I37" s="149" t="s">
        <v>1110</v>
      </c>
      <c r="J37" s="146">
        <v>40541</v>
      </c>
      <c r="K37" s="172">
        <v>2775</v>
      </c>
      <c r="L37" s="186"/>
      <c r="M37" s="182"/>
      <c r="N37" s="153"/>
    </row>
    <row r="38" spans="1:14" ht="25.5" customHeight="1" x14ac:dyDescent="0.25">
      <c r="A38" s="111">
        <f t="shared" si="0"/>
        <v>34</v>
      </c>
      <c r="B38" s="82" t="s">
        <v>1111</v>
      </c>
      <c r="C38" s="144" t="s">
        <v>716</v>
      </c>
      <c r="D38" s="144" t="s">
        <v>79</v>
      </c>
      <c r="E38" s="144" t="s">
        <v>516</v>
      </c>
      <c r="F38" s="144" t="s">
        <v>18</v>
      </c>
      <c r="G38" s="147" t="s">
        <v>35</v>
      </c>
      <c r="H38" s="147" t="s">
        <v>20</v>
      </c>
      <c r="I38" s="149" t="s">
        <v>1112</v>
      </c>
      <c r="J38" s="146">
        <v>40562</v>
      </c>
      <c r="K38" s="172">
        <v>2785</v>
      </c>
      <c r="L38" s="186"/>
      <c r="M38" s="182"/>
      <c r="N38" s="153"/>
    </row>
    <row r="39" spans="1:14" ht="25.5" customHeight="1" x14ac:dyDescent="0.25">
      <c r="A39" s="111">
        <f t="shared" si="0"/>
        <v>35</v>
      </c>
      <c r="B39" s="82" t="s">
        <v>1113</v>
      </c>
      <c r="C39" s="144" t="s">
        <v>1114</v>
      </c>
      <c r="D39" s="144" t="s">
        <v>1115</v>
      </c>
      <c r="E39" s="144" t="s">
        <v>1116</v>
      </c>
      <c r="F39" s="144" t="s">
        <v>18</v>
      </c>
      <c r="G39" s="147" t="s">
        <v>203</v>
      </c>
      <c r="H39" s="147" t="s">
        <v>20</v>
      </c>
      <c r="I39" s="149" t="s">
        <v>1117</v>
      </c>
      <c r="J39" s="146">
        <v>40582</v>
      </c>
      <c r="K39" s="172">
        <v>2799</v>
      </c>
      <c r="L39" s="175"/>
      <c r="M39" s="182"/>
      <c r="N39" s="153"/>
    </row>
    <row r="40" spans="1:14" ht="25.5" customHeight="1" x14ac:dyDescent="0.25">
      <c r="A40" s="111">
        <f t="shared" si="0"/>
        <v>36</v>
      </c>
      <c r="B40" s="82" t="s">
        <v>1118</v>
      </c>
      <c r="C40" s="144" t="s">
        <v>716</v>
      </c>
      <c r="D40" s="144" t="s">
        <v>127</v>
      </c>
      <c r="E40" s="144" t="s">
        <v>1119</v>
      </c>
      <c r="F40" s="144" t="s">
        <v>460</v>
      </c>
      <c r="G40" s="147" t="s">
        <v>203</v>
      </c>
      <c r="H40" s="147" t="s">
        <v>182</v>
      </c>
      <c r="I40" s="149" t="s">
        <v>1120</v>
      </c>
      <c r="J40" s="146">
        <v>40618</v>
      </c>
      <c r="K40" s="168">
        <v>2775</v>
      </c>
      <c r="L40" s="175"/>
      <c r="M40" s="182"/>
      <c r="N40" s="153"/>
    </row>
    <row r="41" spans="1:14" ht="25.5" customHeight="1" x14ac:dyDescent="0.25">
      <c r="A41" s="111">
        <f t="shared" si="0"/>
        <v>37</v>
      </c>
      <c r="B41" s="82" t="s">
        <v>1121</v>
      </c>
      <c r="C41" s="144" t="s">
        <v>1122</v>
      </c>
      <c r="D41" s="144" t="s">
        <v>1123</v>
      </c>
      <c r="E41" s="144" t="s">
        <v>121</v>
      </c>
      <c r="F41" s="144" t="s">
        <v>18</v>
      </c>
      <c r="G41" s="147" t="s">
        <v>41</v>
      </c>
      <c r="H41" s="147" t="s">
        <v>20</v>
      </c>
      <c r="I41" s="149" t="s">
        <v>1124</v>
      </c>
      <c r="J41" s="146">
        <v>40630</v>
      </c>
      <c r="K41" s="172">
        <v>3050</v>
      </c>
      <c r="L41" s="175"/>
      <c r="M41" s="182"/>
      <c r="N41" s="153"/>
    </row>
    <row r="42" spans="1:14" ht="25.5" customHeight="1" x14ac:dyDescent="0.25">
      <c r="A42" s="111">
        <f t="shared" si="0"/>
        <v>38</v>
      </c>
      <c r="B42" s="82" t="s">
        <v>1125</v>
      </c>
      <c r="C42" s="144" t="s">
        <v>1122</v>
      </c>
      <c r="D42" s="144" t="s">
        <v>1126</v>
      </c>
      <c r="E42" s="144" t="s">
        <v>1127</v>
      </c>
      <c r="F42" s="144" t="s">
        <v>18</v>
      </c>
      <c r="G42" s="147" t="s">
        <v>47</v>
      </c>
      <c r="H42" s="147" t="s">
        <v>20</v>
      </c>
      <c r="I42" s="149" t="s">
        <v>1128</v>
      </c>
      <c r="J42" s="151">
        <v>40643</v>
      </c>
      <c r="K42" s="172">
        <v>3050</v>
      </c>
      <c r="L42" s="175"/>
      <c r="M42" s="182"/>
      <c r="N42" s="153"/>
    </row>
    <row r="43" spans="1:14" ht="25.5" customHeight="1" x14ac:dyDescent="0.25">
      <c r="A43" s="111">
        <f t="shared" si="0"/>
        <v>39</v>
      </c>
      <c r="B43" s="82" t="s">
        <v>1129</v>
      </c>
      <c r="C43" s="144" t="s">
        <v>1130</v>
      </c>
      <c r="D43" s="144" t="s">
        <v>1131</v>
      </c>
      <c r="E43" s="144" t="s">
        <v>121</v>
      </c>
      <c r="F43" s="144" t="s">
        <v>18</v>
      </c>
      <c r="G43" s="144" t="s">
        <v>1132</v>
      </c>
      <c r="H43" s="147" t="s">
        <v>20</v>
      </c>
      <c r="I43" s="149" t="s">
        <v>1133</v>
      </c>
      <c r="J43" s="151">
        <v>40705</v>
      </c>
      <c r="K43" s="172">
        <v>2650</v>
      </c>
      <c r="L43" s="175"/>
      <c r="M43" s="182"/>
      <c r="N43" s="153"/>
    </row>
    <row r="44" spans="1:14" ht="25.5" customHeight="1" x14ac:dyDescent="0.25">
      <c r="A44" s="111">
        <f t="shared" si="0"/>
        <v>40</v>
      </c>
      <c r="B44" s="112" t="s">
        <v>1134</v>
      </c>
      <c r="C44" s="113" t="s">
        <v>1130</v>
      </c>
      <c r="D44" s="113" t="s">
        <v>1135</v>
      </c>
      <c r="E44" s="113" t="s">
        <v>1015</v>
      </c>
      <c r="F44" s="113" t="s">
        <v>623</v>
      </c>
      <c r="G44" s="113" t="s">
        <v>203</v>
      </c>
      <c r="H44" s="113" t="s">
        <v>67</v>
      </c>
      <c r="I44" s="148" t="s">
        <v>1136</v>
      </c>
      <c r="J44" s="158">
        <v>40751</v>
      </c>
      <c r="K44" s="167">
        <v>2500</v>
      </c>
      <c r="L44" s="175"/>
      <c r="M44" s="182"/>
      <c r="N44" s="153"/>
    </row>
    <row r="45" spans="1:14" ht="25.5" customHeight="1" x14ac:dyDescent="0.25">
      <c r="A45" s="111">
        <f t="shared" si="0"/>
        <v>41</v>
      </c>
      <c r="B45" s="109" t="s">
        <v>1137</v>
      </c>
      <c r="C45" s="107" t="s">
        <v>1138</v>
      </c>
      <c r="D45" s="107" t="s">
        <v>1139</v>
      </c>
      <c r="E45" s="107" t="s">
        <v>931</v>
      </c>
      <c r="F45" s="107" t="s">
        <v>1140</v>
      </c>
      <c r="G45" s="107" t="s">
        <v>203</v>
      </c>
      <c r="H45" s="107" t="s">
        <v>329</v>
      </c>
      <c r="I45" s="123" t="s">
        <v>1141</v>
      </c>
      <c r="J45" s="159">
        <v>40937</v>
      </c>
      <c r="K45" s="168">
        <v>2400</v>
      </c>
      <c r="L45" s="175"/>
      <c r="M45" s="182"/>
      <c r="N45" s="153"/>
    </row>
    <row r="46" spans="1:14" ht="25.5" customHeight="1" x14ac:dyDescent="0.25">
      <c r="A46" s="111">
        <f t="shared" si="0"/>
        <v>42</v>
      </c>
      <c r="B46" s="143" t="s">
        <v>1142</v>
      </c>
      <c r="C46" s="144" t="s">
        <v>1138</v>
      </c>
      <c r="D46" s="144" t="s">
        <v>542</v>
      </c>
      <c r="E46" s="144" t="s">
        <v>121</v>
      </c>
      <c r="F46" s="144" t="s">
        <v>18</v>
      </c>
      <c r="G46" s="144" t="s">
        <v>71</v>
      </c>
      <c r="H46" s="144" t="s">
        <v>20</v>
      </c>
      <c r="I46" s="144" t="s">
        <v>1143</v>
      </c>
      <c r="J46" s="146">
        <v>40946</v>
      </c>
      <c r="K46" s="170">
        <v>2400</v>
      </c>
      <c r="L46" s="175"/>
      <c r="M46" s="182"/>
      <c r="N46" s="153"/>
    </row>
    <row r="47" spans="1:14" ht="25.5" customHeight="1" x14ac:dyDescent="0.25">
      <c r="A47" s="111">
        <f t="shared" si="0"/>
        <v>43</v>
      </c>
      <c r="B47" s="112" t="s">
        <v>1144</v>
      </c>
      <c r="C47" s="113" t="s">
        <v>1138</v>
      </c>
      <c r="D47" s="113" t="s">
        <v>1145</v>
      </c>
      <c r="E47" s="113" t="s">
        <v>121</v>
      </c>
      <c r="F47" s="113" t="s">
        <v>18</v>
      </c>
      <c r="G47" s="113" t="s">
        <v>456</v>
      </c>
      <c r="H47" s="113" t="s">
        <v>20</v>
      </c>
      <c r="I47" s="148" t="s">
        <v>1146</v>
      </c>
      <c r="J47" s="158">
        <v>40946</v>
      </c>
      <c r="K47" s="167">
        <v>2400</v>
      </c>
      <c r="L47" s="175"/>
      <c r="M47" s="182"/>
      <c r="N47" s="153"/>
    </row>
    <row r="48" spans="1:14" ht="25.5" customHeight="1" x14ac:dyDescent="0.25">
      <c r="A48" s="111">
        <f t="shared" si="0"/>
        <v>44</v>
      </c>
      <c r="B48" s="112" t="s">
        <v>1147</v>
      </c>
      <c r="C48" s="113" t="s">
        <v>1148</v>
      </c>
      <c r="D48" s="113" t="s">
        <v>1149</v>
      </c>
      <c r="E48" s="113" t="s">
        <v>1150</v>
      </c>
      <c r="F48" s="113" t="s">
        <v>18</v>
      </c>
      <c r="G48" s="113" t="s">
        <v>71</v>
      </c>
      <c r="H48" s="113" t="s">
        <v>20</v>
      </c>
      <c r="I48" s="148" t="s">
        <v>1151</v>
      </c>
      <c r="J48" s="158">
        <v>40981</v>
      </c>
      <c r="K48" s="167">
        <v>2450</v>
      </c>
      <c r="L48" s="175"/>
      <c r="M48" s="187"/>
      <c r="N48" s="153"/>
    </row>
    <row r="49" spans="1:15" ht="25.5" customHeight="1" x14ac:dyDescent="0.25">
      <c r="A49" s="111">
        <f t="shared" si="0"/>
        <v>45</v>
      </c>
      <c r="B49" s="109" t="s">
        <v>1152</v>
      </c>
      <c r="C49" s="107" t="s">
        <v>1153</v>
      </c>
      <c r="D49" s="107" t="s">
        <v>1154</v>
      </c>
      <c r="E49" s="107" t="s">
        <v>121</v>
      </c>
      <c r="F49" s="107" t="s">
        <v>18</v>
      </c>
      <c r="G49" s="107" t="s">
        <v>41</v>
      </c>
      <c r="H49" s="107" t="s">
        <v>20</v>
      </c>
      <c r="I49" s="123" t="s">
        <v>1155</v>
      </c>
      <c r="J49" s="158">
        <v>41080</v>
      </c>
      <c r="K49" s="168">
        <v>2575</v>
      </c>
      <c r="L49" s="175"/>
      <c r="M49" s="187"/>
      <c r="N49" s="153"/>
    </row>
    <row r="50" spans="1:15" ht="25.5" customHeight="1" x14ac:dyDescent="0.25">
      <c r="A50" s="111">
        <f t="shared" si="0"/>
        <v>46</v>
      </c>
      <c r="B50" s="82" t="s">
        <v>1156</v>
      </c>
      <c r="C50" s="145" t="s">
        <v>1138</v>
      </c>
      <c r="D50" s="145" t="s">
        <v>1157</v>
      </c>
      <c r="E50" s="145" t="s">
        <v>1158</v>
      </c>
      <c r="F50" s="145" t="s">
        <v>623</v>
      </c>
      <c r="G50" s="145" t="s">
        <v>203</v>
      </c>
      <c r="H50" s="145" t="s">
        <v>67</v>
      </c>
      <c r="I50" s="147" t="s">
        <v>1159</v>
      </c>
      <c r="J50" s="151">
        <v>41176</v>
      </c>
      <c r="K50" s="166">
        <v>2300</v>
      </c>
      <c r="L50" s="175"/>
      <c r="M50" s="187"/>
      <c r="N50" s="153"/>
    </row>
    <row r="51" spans="1:15" ht="25.5" customHeight="1" x14ac:dyDescent="0.25">
      <c r="A51" s="111">
        <f t="shared" si="0"/>
        <v>47</v>
      </c>
      <c r="B51" s="109" t="s">
        <v>1160</v>
      </c>
      <c r="C51" s="107" t="s">
        <v>1161</v>
      </c>
      <c r="D51" s="107" t="s">
        <v>1162</v>
      </c>
      <c r="E51" s="107" t="s">
        <v>17</v>
      </c>
      <c r="F51" s="107" t="s">
        <v>18</v>
      </c>
      <c r="G51" s="107" t="s">
        <v>203</v>
      </c>
      <c r="H51" s="107" t="s">
        <v>20</v>
      </c>
      <c r="I51" s="123" t="s">
        <v>1163</v>
      </c>
      <c r="J51" s="159">
        <v>41199</v>
      </c>
      <c r="K51" s="168">
        <v>2300</v>
      </c>
      <c r="L51" s="175"/>
      <c r="M51" s="187"/>
      <c r="N51" s="153"/>
    </row>
    <row r="52" spans="1:15" ht="25.5" customHeight="1" x14ac:dyDescent="0.25">
      <c r="A52" s="111">
        <f t="shared" si="0"/>
        <v>48</v>
      </c>
      <c r="B52" s="109" t="s">
        <v>1164</v>
      </c>
      <c r="C52" s="107" t="s">
        <v>1165</v>
      </c>
      <c r="D52" s="107" t="s">
        <v>695</v>
      </c>
      <c r="E52" s="107" t="s">
        <v>469</v>
      </c>
      <c r="F52" s="107" t="s">
        <v>18</v>
      </c>
      <c r="G52" s="107" t="s">
        <v>47</v>
      </c>
      <c r="H52" s="107" t="s">
        <v>20</v>
      </c>
      <c r="I52" s="123" t="s">
        <v>1166</v>
      </c>
      <c r="J52" s="159">
        <v>41242</v>
      </c>
      <c r="K52" s="168">
        <v>3158</v>
      </c>
      <c r="L52" s="175"/>
      <c r="M52" s="187"/>
      <c r="N52" s="153"/>
    </row>
    <row r="53" spans="1:15" ht="25.5" customHeight="1" x14ac:dyDescent="0.25">
      <c r="A53" s="111">
        <f t="shared" si="0"/>
        <v>49</v>
      </c>
      <c r="B53" s="82" t="s">
        <v>1167</v>
      </c>
      <c r="C53" s="144" t="s">
        <v>1168</v>
      </c>
      <c r="D53" s="147" t="s">
        <v>316</v>
      </c>
      <c r="E53" s="147" t="s">
        <v>1169</v>
      </c>
      <c r="F53" s="147" t="s">
        <v>18</v>
      </c>
      <c r="G53" s="147" t="s">
        <v>203</v>
      </c>
      <c r="H53" s="147" t="s">
        <v>20</v>
      </c>
      <c r="I53" s="147" t="s">
        <v>1170</v>
      </c>
      <c r="J53" s="151">
        <v>41259</v>
      </c>
      <c r="K53" s="166">
        <v>2240</v>
      </c>
      <c r="L53" s="175"/>
      <c r="M53" s="187"/>
      <c r="N53" s="153"/>
    </row>
    <row r="54" spans="1:15" ht="25.5" customHeight="1" x14ac:dyDescent="0.25">
      <c r="A54" s="111">
        <f t="shared" si="0"/>
        <v>50</v>
      </c>
      <c r="B54" s="82" t="s">
        <v>1171</v>
      </c>
      <c r="C54" s="144" t="s">
        <v>723</v>
      </c>
      <c r="D54" s="144" t="s">
        <v>1172</v>
      </c>
      <c r="E54" s="144" t="s">
        <v>121</v>
      </c>
      <c r="F54" s="147" t="s">
        <v>18</v>
      </c>
      <c r="G54" s="147" t="s">
        <v>47</v>
      </c>
      <c r="H54" s="147" t="s">
        <v>20</v>
      </c>
      <c r="I54" s="147" t="s">
        <v>1173</v>
      </c>
      <c r="J54" s="151">
        <v>41242</v>
      </c>
      <c r="K54" s="166">
        <v>2500</v>
      </c>
      <c r="L54" s="175"/>
      <c r="M54" s="187"/>
      <c r="N54" s="153"/>
    </row>
    <row r="55" spans="1:15" ht="25.5" customHeight="1" x14ac:dyDescent="0.25">
      <c r="A55" s="111">
        <f t="shared" si="0"/>
        <v>51</v>
      </c>
      <c r="B55" s="112" t="s">
        <v>1171</v>
      </c>
      <c r="C55" s="113" t="s">
        <v>723</v>
      </c>
      <c r="D55" s="113" t="s">
        <v>1172</v>
      </c>
      <c r="E55" s="113" t="s">
        <v>121</v>
      </c>
      <c r="F55" s="113" t="s">
        <v>18</v>
      </c>
      <c r="G55" s="113" t="s">
        <v>47</v>
      </c>
      <c r="H55" s="113" t="s">
        <v>20</v>
      </c>
      <c r="I55" s="148" t="s">
        <v>1173</v>
      </c>
      <c r="J55" s="159">
        <v>41242</v>
      </c>
      <c r="K55" s="167">
        <v>2500</v>
      </c>
      <c r="L55" s="175"/>
      <c r="M55" s="187"/>
      <c r="N55" s="153"/>
    </row>
    <row r="56" spans="1:15" ht="25.5" customHeight="1" x14ac:dyDescent="0.25">
      <c r="A56" s="111">
        <f t="shared" si="0"/>
        <v>52</v>
      </c>
      <c r="B56" s="112" t="s">
        <v>1174</v>
      </c>
      <c r="C56" s="113" t="s">
        <v>1175</v>
      </c>
      <c r="D56" s="113" t="s">
        <v>1176</v>
      </c>
      <c r="E56" s="113" t="s">
        <v>128</v>
      </c>
      <c r="F56" s="113" t="s">
        <v>623</v>
      </c>
      <c r="G56" s="113" t="s">
        <v>203</v>
      </c>
      <c r="H56" s="113" t="s">
        <v>67</v>
      </c>
      <c r="I56" s="148" t="s">
        <v>1177</v>
      </c>
      <c r="J56" s="159">
        <v>41715</v>
      </c>
      <c r="K56" s="167">
        <v>2275</v>
      </c>
      <c r="L56" s="175"/>
      <c r="M56" s="187"/>
      <c r="N56" s="153"/>
    </row>
    <row r="57" spans="1:15" ht="25.5" customHeight="1" x14ac:dyDescent="0.25">
      <c r="A57" s="111">
        <f t="shared" si="0"/>
        <v>53</v>
      </c>
      <c r="B57" s="112" t="s">
        <v>1178</v>
      </c>
      <c r="C57" s="113" t="s">
        <v>1179</v>
      </c>
      <c r="D57" s="113" t="s">
        <v>1180</v>
      </c>
      <c r="E57" s="113" t="s">
        <v>1181</v>
      </c>
      <c r="F57" s="113" t="s">
        <v>18</v>
      </c>
      <c r="G57" s="113" t="s">
        <v>203</v>
      </c>
      <c r="H57" s="113" t="s">
        <v>20</v>
      </c>
      <c r="I57" s="148" t="s">
        <v>1182</v>
      </c>
      <c r="J57" s="158">
        <v>41731</v>
      </c>
      <c r="K57" s="167">
        <v>2380</v>
      </c>
      <c r="L57" s="175"/>
      <c r="M57" s="187"/>
      <c r="N57" s="153"/>
    </row>
    <row r="58" spans="1:15" ht="25.5" customHeight="1" x14ac:dyDescent="0.25">
      <c r="A58" s="111">
        <f t="shared" si="0"/>
        <v>54</v>
      </c>
      <c r="B58" s="82" t="s">
        <v>1183</v>
      </c>
      <c r="C58" s="147" t="s">
        <v>1184</v>
      </c>
      <c r="D58" s="144" t="s">
        <v>930</v>
      </c>
      <c r="E58" s="144" t="s">
        <v>128</v>
      </c>
      <c r="F58" s="144" t="s">
        <v>623</v>
      </c>
      <c r="G58" s="147" t="s">
        <v>203</v>
      </c>
      <c r="H58" s="147" t="s">
        <v>67</v>
      </c>
      <c r="I58" s="149" t="s">
        <v>1185</v>
      </c>
      <c r="J58" s="146">
        <v>41806</v>
      </c>
      <c r="K58" s="167">
        <v>2300</v>
      </c>
      <c r="L58" s="175"/>
      <c r="M58" s="187"/>
      <c r="N58" s="153"/>
    </row>
    <row r="59" spans="1:15" ht="25.5" customHeight="1" x14ac:dyDescent="0.25">
      <c r="A59" s="111">
        <f t="shared" si="0"/>
        <v>55</v>
      </c>
      <c r="B59" s="82" t="s">
        <v>1186</v>
      </c>
      <c r="C59" s="147" t="s">
        <v>1187</v>
      </c>
      <c r="D59" s="144" t="s">
        <v>1188</v>
      </c>
      <c r="E59" s="144" t="s">
        <v>1189</v>
      </c>
      <c r="F59" s="144" t="s">
        <v>18</v>
      </c>
      <c r="G59" s="147" t="s">
        <v>47</v>
      </c>
      <c r="H59" s="147" t="s">
        <v>20</v>
      </c>
      <c r="I59" s="149" t="s">
        <v>1190</v>
      </c>
      <c r="J59" s="146">
        <v>41861</v>
      </c>
      <c r="K59" s="167">
        <v>2550</v>
      </c>
      <c r="L59" s="175"/>
      <c r="M59" s="187"/>
      <c r="N59" s="153"/>
      <c r="O59" s="157"/>
    </row>
    <row r="60" spans="1:15" ht="25.5" customHeight="1" x14ac:dyDescent="0.25">
      <c r="A60" s="111">
        <f t="shared" si="0"/>
        <v>56</v>
      </c>
      <c r="B60" s="82" t="s">
        <v>1191</v>
      </c>
      <c r="C60" s="147" t="s">
        <v>1192</v>
      </c>
      <c r="D60" s="144" t="s">
        <v>1193</v>
      </c>
      <c r="E60" s="144" t="s">
        <v>1081</v>
      </c>
      <c r="F60" s="144" t="s">
        <v>368</v>
      </c>
      <c r="G60" s="147" t="s">
        <v>95</v>
      </c>
      <c r="H60" s="147" t="s">
        <v>48</v>
      </c>
      <c r="I60" s="149" t="s">
        <v>1194</v>
      </c>
      <c r="J60" s="146">
        <v>41938</v>
      </c>
      <c r="K60" s="167">
        <v>2549</v>
      </c>
      <c r="L60" s="175"/>
      <c r="M60" s="187"/>
      <c r="N60" s="153"/>
    </row>
    <row r="61" spans="1:15" ht="25.5" customHeight="1" x14ac:dyDescent="0.25">
      <c r="A61" s="111">
        <f t="shared" si="0"/>
        <v>57</v>
      </c>
      <c r="B61" s="82" t="s">
        <v>1195</v>
      </c>
      <c r="C61" s="147" t="s">
        <v>1196</v>
      </c>
      <c r="D61" s="144" t="s">
        <v>1197</v>
      </c>
      <c r="E61" s="144" t="s">
        <v>1198</v>
      </c>
      <c r="F61" s="144" t="s">
        <v>96</v>
      </c>
      <c r="G61" s="147" t="s">
        <v>203</v>
      </c>
      <c r="H61" s="147" t="s">
        <v>139</v>
      </c>
      <c r="I61" s="149" t="s">
        <v>1199</v>
      </c>
      <c r="J61" s="146">
        <v>41984</v>
      </c>
      <c r="K61" s="167">
        <v>2995</v>
      </c>
      <c r="L61" s="175"/>
      <c r="M61" s="187"/>
      <c r="N61" s="153"/>
    </row>
    <row r="62" spans="1:15" ht="25.5" customHeight="1" x14ac:dyDescent="0.25">
      <c r="A62" s="111">
        <f t="shared" si="0"/>
        <v>58</v>
      </c>
      <c r="B62" s="82" t="s">
        <v>1200</v>
      </c>
      <c r="C62" s="147" t="s">
        <v>1201</v>
      </c>
      <c r="D62" s="144" t="s">
        <v>1202</v>
      </c>
      <c r="E62" s="144" t="s">
        <v>316</v>
      </c>
      <c r="F62" s="144" t="s">
        <v>18</v>
      </c>
      <c r="G62" s="147" t="s">
        <v>203</v>
      </c>
      <c r="H62" s="147" t="s">
        <v>20</v>
      </c>
      <c r="I62" s="149" t="s">
        <v>1203</v>
      </c>
      <c r="J62" s="146">
        <v>42159</v>
      </c>
      <c r="K62" s="167">
        <v>2699</v>
      </c>
      <c r="L62" s="175"/>
      <c r="M62" s="187"/>
      <c r="N62" s="153"/>
    </row>
    <row r="63" spans="1:15" ht="25.5" customHeight="1" x14ac:dyDescent="0.25">
      <c r="A63" s="111">
        <f t="shared" si="0"/>
        <v>59</v>
      </c>
      <c r="B63" s="82" t="s">
        <v>1204</v>
      </c>
      <c r="C63" s="147" t="s">
        <v>1205</v>
      </c>
      <c r="D63" s="144" t="s">
        <v>1206</v>
      </c>
      <c r="E63" s="144" t="s">
        <v>1207</v>
      </c>
      <c r="F63" s="144" t="s">
        <v>18</v>
      </c>
      <c r="G63" s="147" t="s">
        <v>456</v>
      </c>
      <c r="H63" s="147" t="s">
        <v>20</v>
      </c>
      <c r="I63" s="149" t="s">
        <v>1208</v>
      </c>
      <c r="J63" s="146">
        <v>42162</v>
      </c>
      <c r="K63" s="167">
        <v>2510</v>
      </c>
      <c r="L63" s="175"/>
      <c r="M63" s="187"/>
      <c r="N63" s="153"/>
    </row>
    <row r="64" spans="1:15" ht="25.5" customHeight="1" x14ac:dyDescent="0.25">
      <c r="A64" s="111">
        <f t="shared" si="0"/>
        <v>60</v>
      </c>
      <c r="B64" s="82" t="s">
        <v>1209</v>
      </c>
      <c r="C64" s="147" t="s">
        <v>1210</v>
      </c>
      <c r="D64" s="144" t="s">
        <v>1211</v>
      </c>
      <c r="E64" s="144" t="s">
        <v>128</v>
      </c>
      <c r="F64" s="144" t="s">
        <v>625</v>
      </c>
      <c r="G64" s="147" t="s">
        <v>203</v>
      </c>
      <c r="H64" s="147" t="s">
        <v>67</v>
      </c>
      <c r="I64" s="149" t="s">
        <v>1212</v>
      </c>
      <c r="J64" s="146">
        <v>42292</v>
      </c>
      <c r="K64" s="167">
        <v>2110</v>
      </c>
      <c r="L64" s="175"/>
      <c r="M64" s="187"/>
      <c r="N64" s="153"/>
    </row>
    <row r="65" spans="1:14" ht="25.5" customHeight="1" x14ac:dyDescent="0.25">
      <c r="A65" s="111">
        <f t="shared" si="0"/>
        <v>61</v>
      </c>
      <c r="B65" s="82" t="s">
        <v>1213</v>
      </c>
      <c r="C65" s="147" t="s">
        <v>1214</v>
      </c>
      <c r="D65" s="144" t="s">
        <v>1215</v>
      </c>
      <c r="E65" s="144" t="s">
        <v>1081</v>
      </c>
      <c r="F65" s="144" t="s">
        <v>1216</v>
      </c>
      <c r="G65" s="147" t="s">
        <v>203</v>
      </c>
      <c r="H65" s="147" t="s">
        <v>48</v>
      </c>
      <c r="I65" s="149" t="s">
        <v>1217</v>
      </c>
      <c r="J65" s="146">
        <v>42367</v>
      </c>
      <c r="K65" s="167">
        <v>2500</v>
      </c>
      <c r="L65" s="175"/>
      <c r="M65" s="187"/>
      <c r="N65" s="153"/>
    </row>
    <row r="66" spans="1:14" ht="25.5" customHeight="1" x14ac:dyDescent="0.25">
      <c r="A66" s="111">
        <f t="shared" si="0"/>
        <v>62</v>
      </c>
      <c r="B66" s="82" t="s">
        <v>1218</v>
      </c>
      <c r="C66" s="147" t="s">
        <v>1219</v>
      </c>
      <c r="D66" s="144" t="s">
        <v>1220</v>
      </c>
      <c r="E66" s="144" t="s">
        <v>1221</v>
      </c>
      <c r="F66" s="144" t="s">
        <v>18</v>
      </c>
      <c r="G66" s="147" t="s">
        <v>71</v>
      </c>
      <c r="H66" s="147" t="s">
        <v>20</v>
      </c>
      <c r="I66" s="149" t="s">
        <v>1222</v>
      </c>
      <c r="J66" s="146">
        <v>42543</v>
      </c>
      <c r="K66" s="167">
        <v>2020</v>
      </c>
      <c r="L66" s="175"/>
      <c r="M66" s="187"/>
      <c r="N66" s="153"/>
    </row>
    <row r="67" spans="1:14" ht="25.5" customHeight="1" x14ac:dyDescent="0.25">
      <c r="A67" s="111">
        <f t="shared" si="0"/>
        <v>63</v>
      </c>
      <c r="B67" s="82" t="s">
        <v>1223</v>
      </c>
      <c r="C67" s="147" t="s">
        <v>1224</v>
      </c>
      <c r="D67" s="144" t="s">
        <v>1225</v>
      </c>
      <c r="E67" s="144" t="s">
        <v>1226</v>
      </c>
      <c r="F67" s="144" t="s">
        <v>466</v>
      </c>
      <c r="G67" s="147" t="s">
        <v>203</v>
      </c>
      <c r="H67" s="147" t="s">
        <v>182</v>
      </c>
      <c r="I67" s="149" t="s">
        <v>1227</v>
      </c>
      <c r="J67" s="146">
        <v>42656</v>
      </c>
      <c r="K67" s="167">
        <v>2400</v>
      </c>
      <c r="L67" s="175"/>
      <c r="M67" s="187"/>
      <c r="N67" s="153"/>
    </row>
    <row r="68" spans="1:14" ht="25.5" customHeight="1" x14ac:dyDescent="0.25">
      <c r="A68" s="111">
        <f t="shared" si="0"/>
        <v>64</v>
      </c>
      <c r="B68" s="82" t="s">
        <v>1228</v>
      </c>
      <c r="C68" s="147" t="s">
        <v>1229</v>
      </c>
      <c r="D68" s="144" t="s">
        <v>1230</v>
      </c>
      <c r="E68" s="144" t="s">
        <v>931</v>
      </c>
      <c r="F68" s="144" t="s">
        <v>328</v>
      </c>
      <c r="G68" s="147" t="s">
        <v>203</v>
      </c>
      <c r="H68" s="147" t="s">
        <v>329</v>
      </c>
      <c r="I68" s="149" t="s">
        <v>1231</v>
      </c>
      <c r="J68" s="146">
        <v>42939</v>
      </c>
      <c r="K68" s="167">
        <v>2190</v>
      </c>
      <c r="L68" s="175"/>
      <c r="M68" s="187"/>
      <c r="N68" s="153"/>
    </row>
    <row r="69" spans="1:14" ht="25.5" customHeight="1" x14ac:dyDescent="0.25">
      <c r="A69" s="111">
        <f t="shared" si="0"/>
        <v>65</v>
      </c>
      <c r="B69" s="82" t="s">
        <v>1232</v>
      </c>
      <c r="C69" s="147" t="s">
        <v>1233</v>
      </c>
      <c r="D69" s="144" t="s">
        <v>1234</v>
      </c>
      <c r="E69" s="144" t="s">
        <v>121</v>
      </c>
      <c r="F69" s="144" t="s">
        <v>18</v>
      </c>
      <c r="G69" s="147" t="s">
        <v>60</v>
      </c>
      <c r="H69" s="147" t="s">
        <v>20</v>
      </c>
      <c r="I69" s="149" t="s">
        <v>143</v>
      </c>
      <c r="J69" s="146">
        <v>39039</v>
      </c>
      <c r="K69" s="167">
        <v>3500</v>
      </c>
      <c r="L69" s="175"/>
      <c r="M69" s="187"/>
      <c r="N69" s="153"/>
    </row>
    <row r="70" spans="1:14" ht="25.5" customHeight="1" x14ac:dyDescent="0.25">
      <c r="A70" s="111">
        <f t="shared" si="0"/>
        <v>66</v>
      </c>
      <c r="B70" s="82" t="s">
        <v>1235</v>
      </c>
      <c r="C70" s="147" t="s">
        <v>1236</v>
      </c>
      <c r="D70" s="144" t="s">
        <v>1237</v>
      </c>
      <c r="E70" s="144" t="s">
        <v>855</v>
      </c>
      <c r="F70" s="144" t="s">
        <v>368</v>
      </c>
      <c r="G70" s="147" t="s">
        <v>203</v>
      </c>
      <c r="H70" s="147" t="s">
        <v>48</v>
      </c>
      <c r="I70" s="149" t="s">
        <v>1238</v>
      </c>
      <c r="J70" s="146">
        <v>40049</v>
      </c>
      <c r="K70" s="167">
        <v>3500</v>
      </c>
      <c r="L70" s="175"/>
      <c r="M70" s="187"/>
      <c r="N70" s="153"/>
    </row>
    <row r="71" spans="1:14" ht="25.5" customHeight="1" x14ac:dyDescent="0.25">
      <c r="A71" s="111">
        <f t="shared" ref="A71:A134" si="1">A70+1</f>
        <v>67</v>
      </c>
      <c r="B71" s="82" t="s">
        <v>1239</v>
      </c>
      <c r="C71" s="147" t="s">
        <v>1240</v>
      </c>
      <c r="D71" s="144" t="s">
        <v>79</v>
      </c>
      <c r="E71" s="144" t="s">
        <v>1241</v>
      </c>
      <c r="F71" s="144" t="s">
        <v>460</v>
      </c>
      <c r="G71" s="147" t="s">
        <v>35</v>
      </c>
      <c r="H71" s="147" t="s">
        <v>182</v>
      </c>
      <c r="I71" s="149">
        <v>23052392</v>
      </c>
      <c r="J71" s="146">
        <v>41100</v>
      </c>
      <c r="K71" s="167">
        <v>3500</v>
      </c>
      <c r="L71" s="175"/>
      <c r="M71" s="187"/>
      <c r="N71" s="153"/>
    </row>
    <row r="72" spans="1:14" ht="25.5" customHeight="1" x14ac:dyDescent="0.25">
      <c r="A72" s="111">
        <f t="shared" si="1"/>
        <v>68</v>
      </c>
      <c r="B72" s="82" t="s">
        <v>1242</v>
      </c>
      <c r="C72" s="147" t="s">
        <v>1243</v>
      </c>
      <c r="D72" s="144" t="s">
        <v>1244</v>
      </c>
      <c r="E72" s="144" t="s">
        <v>1245</v>
      </c>
      <c r="F72" s="144" t="s">
        <v>18</v>
      </c>
      <c r="G72" s="147" t="s">
        <v>203</v>
      </c>
      <c r="H72" s="147" t="s">
        <v>20</v>
      </c>
      <c r="I72" s="149" t="s">
        <v>1246</v>
      </c>
      <c r="J72" s="146">
        <v>41186</v>
      </c>
      <c r="K72" s="167">
        <v>17000</v>
      </c>
      <c r="L72" s="175"/>
      <c r="M72" s="187"/>
      <c r="N72" s="153"/>
    </row>
    <row r="73" spans="1:14" ht="25.5" customHeight="1" x14ac:dyDescent="0.25">
      <c r="A73" s="111">
        <f t="shared" si="1"/>
        <v>69</v>
      </c>
      <c r="B73" s="82" t="s">
        <v>1247</v>
      </c>
      <c r="C73" s="147" t="s">
        <v>1248</v>
      </c>
      <c r="D73" s="144" t="s">
        <v>1249</v>
      </c>
      <c r="E73" s="144" t="s">
        <v>571</v>
      </c>
      <c r="F73" s="144" t="s">
        <v>368</v>
      </c>
      <c r="G73" s="147" t="s">
        <v>47</v>
      </c>
      <c r="H73" s="147" t="s">
        <v>48</v>
      </c>
      <c r="I73" s="149">
        <v>35023173</v>
      </c>
      <c r="J73" s="146">
        <v>41429</v>
      </c>
      <c r="K73" s="167">
        <v>2300</v>
      </c>
      <c r="L73" s="175"/>
      <c r="M73" s="187"/>
      <c r="N73" s="153"/>
    </row>
    <row r="74" spans="1:14" ht="25.5" customHeight="1" x14ac:dyDescent="0.25">
      <c r="A74" s="111">
        <f t="shared" si="1"/>
        <v>70</v>
      </c>
      <c r="B74" s="82" t="s">
        <v>1250</v>
      </c>
      <c r="C74" s="147" t="s">
        <v>1251</v>
      </c>
      <c r="D74" s="144" t="s">
        <v>1252</v>
      </c>
      <c r="E74" s="144" t="s">
        <v>1253</v>
      </c>
      <c r="F74" s="144" t="s">
        <v>18</v>
      </c>
      <c r="G74" s="147" t="s">
        <v>456</v>
      </c>
      <c r="H74" s="147" t="s">
        <v>20</v>
      </c>
      <c r="I74" s="149">
        <v>43018969</v>
      </c>
      <c r="J74" s="146">
        <v>42033</v>
      </c>
      <c r="K74" s="167">
        <v>3850</v>
      </c>
      <c r="L74" s="175"/>
      <c r="M74" s="187"/>
      <c r="N74" s="153"/>
    </row>
    <row r="75" spans="1:14" ht="25.5" customHeight="1" x14ac:dyDescent="0.25">
      <c r="A75" s="111">
        <f t="shared" si="1"/>
        <v>71</v>
      </c>
      <c r="B75" s="82" t="s">
        <v>1254</v>
      </c>
      <c r="C75" s="147" t="s">
        <v>1251</v>
      </c>
      <c r="D75" s="144" t="s">
        <v>1255</v>
      </c>
      <c r="E75" s="144" t="s">
        <v>1256</v>
      </c>
      <c r="F75" s="144" t="s">
        <v>623</v>
      </c>
      <c r="G75" s="147" t="s">
        <v>35</v>
      </c>
      <c r="H75" s="147" t="s">
        <v>67</v>
      </c>
      <c r="I75" s="149" t="s">
        <v>1257</v>
      </c>
      <c r="J75" s="146">
        <v>42110</v>
      </c>
      <c r="K75" s="167">
        <v>3850</v>
      </c>
      <c r="L75" s="175"/>
      <c r="M75" s="187"/>
      <c r="N75" s="153"/>
    </row>
    <row r="76" spans="1:14" ht="25.5" customHeight="1" x14ac:dyDescent="0.25">
      <c r="A76" s="111">
        <f t="shared" si="1"/>
        <v>72</v>
      </c>
      <c r="B76" s="82" t="s">
        <v>1258</v>
      </c>
      <c r="C76" s="147" t="s">
        <v>1259</v>
      </c>
      <c r="D76" s="144" t="s">
        <v>1260</v>
      </c>
      <c r="E76" s="144" t="s">
        <v>913</v>
      </c>
      <c r="F76" s="144" t="s">
        <v>466</v>
      </c>
      <c r="G76" s="147" t="s">
        <v>203</v>
      </c>
      <c r="H76" s="147" t="s">
        <v>182</v>
      </c>
      <c r="I76" s="149">
        <v>730337010</v>
      </c>
      <c r="J76" s="146">
        <v>43088</v>
      </c>
      <c r="K76" s="167">
        <v>3850</v>
      </c>
      <c r="L76" s="175"/>
      <c r="M76" s="187"/>
      <c r="N76" s="153"/>
    </row>
    <row r="77" spans="1:14" ht="25.5" customHeight="1" x14ac:dyDescent="0.25">
      <c r="A77" s="111">
        <f t="shared" si="1"/>
        <v>73</v>
      </c>
      <c r="B77" s="82" t="s">
        <v>1261</v>
      </c>
      <c r="C77" s="147" t="s">
        <v>1262</v>
      </c>
      <c r="D77" s="144" t="s">
        <v>79</v>
      </c>
      <c r="E77" s="144" t="s">
        <v>1263</v>
      </c>
      <c r="F77" s="144" t="s">
        <v>1216</v>
      </c>
      <c r="G77" s="147" t="s">
        <v>35</v>
      </c>
      <c r="H77" s="147" t="s">
        <v>48</v>
      </c>
      <c r="I77" s="149" t="s">
        <v>1264</v>
      </c>
      <c r="J77" s="146">
        <v>41774</v>
      </c>
      <c r="K77" s="167">
        <v>1463</v>
      </c>
      <c r="L77" s="175"/>
      <c r="M77" s="187"/>
      <c r="N77" s="153"/>
    </row>
    <row r="78" spans="1:14" ht="25.5" customHeight="1" x14ac:dyDescent="0.25">
      <c r="A78" s="111">
        <f t="shared" si="1"/>
        <v>74</v>
      </c>
      <c r="B78" s="82" t="s">
        <v>1265</v>
      </c>
      <c r="C78" s="147" t="s">
        <v>1262</v>
      </c>
      <c r="D78" s="144" t="s">
        <v>79</v>
      </c>
      <c r="E78" s="144" t="s">
        <v>1266</v>
      </c>
      <c r="F78" s="144" t="s">
        <v>53</v>
      </c>
      <c r="G78" s="147" t="s">
        <v>35</v>
      </c>
      <c r="H78" s="147" t="s">
        <v>48</v>
      </c>
      <c r="I78" s="149" t="s">
        <v>1267</v>
      </c>
      <c r="J78" s="146">
        <v>41774</v>
      </c>
      <c r="K78" s="167">
        <v>1463</v>
      </c>
      <c r="L78" s="175"/>
      <c r="M78" s="187"/>
      <c r="N78" s="153"/>
    </row>
    <row r="79" spans="1:14" ht="25.5" customHeight="1" x14ac:dyDescent="0.25">
      <c r="A79" s="111">
        <f t="shared" si="1"/>
        <v>75</v>
      </c>
      <c r="B79" s="82" t="s">
        <v>1268</v>
      </c>
      <c r="C79" s="147" t="s">
        <v>1269</v>
      </c>
      <c r="D79" s="144" t="s">
        <v>1270</v>
      </c>
      <c r="E79" s="144" t="s">
        <v>1116</v>
      </c>
      <c r="F79" s="144" t="s">
        <v>18</v>
      </c>
      <c r="G79" s="147" t="s">
        <v>203</v>
      </c>
      <c r="H79" s="147" t="s">
        <v>20</v>
      </c>
      <c r="I79" s="149" t="s">
        <v>1271</v>
      </c>
      <c r="J79" s="146">
        <v>41774</v>
      </c>
      <c r="K79" s="167">
        <v>1463</v>
      </c>
      <c r="L79" s="175"/>
      <c r="M79" s="187"/>
      <c r="N79" s="153"/>
    </row>
    <row r="80" spans="1:14" ht="25.5" customHeight="1" x14ac:dyDescent="0.25">
      <c r="A80" s="111">
        <f t="shared" si="1"/>
        <v>76</v>
      </c>
      <c r="B80" s="82" t="s">
        <v>1272</v>
      </c>
      <c r="C80" s="147" t="s">
        <v>1273</v>
      </c>
      <c r="D80" s="144" t="s">
        <v>79</v>
      </c>
      <c r="E80" s="144" t="s">
        <v>1274</v>
      </c>
      <c r="F80" s="144" t="s">
        <v>368</v>
      </c>
      <c r="G80" s="147" t="s">
        <v>35</v>
      </c>
      <c r="H80" s="147" t="s">
        <v>48</v>
      </c>
      <c r="I80" s="149" t="s">
        <v>1275</v>
      </c>
      <c r="J80" s="146">
        <v>41589</v>
      </c>
      <c r="K80" s="167">
        <v>3500</v>
      </c>
      <c r="L80" s="175"/>
      <c r="M80" s="187"/>
      <c r="N80" s="153"/>
    </row>
    <row r="81" spans="1:14" ht="25.5" customHeight="1" x14ac:dyDescent="0.25">
      <c r="A81" s="111">
        <f t="shared" si="1"/>
        <v>77</v>
      </c>
      <c r="B81" s="82" t="s">
        <v>1276</v>
      </c>
      <c r="C81" s="147" t="s">
        <v>1277</v>
      </c>
      <c r="D81" s="144" t="s">
        <v>79</v>
      </c>
      <c r="E81" s="144" t="s">
        <v>1278</v>
      </c>
      <c r="F81" s="144" t="s">
        <v>1278</v>
      </c>
      <c r="G81" s="147" t="s">
        <v>35</v>
      </c>
      <c r="H81" s="147" t="s">
        <v>48</v>
      </c>
      <c r="I81" s="149" t="s">
        <v>1279</v>
      </c>
      <c r="J81" s="146">
        <v>39488</v>
      </c>
      <c r="K81" s="167">
        <v>1500</v>
      </c>
      <c r="L81" s="175"/>
      <c r="M81" s="187"/>
      <c r="N81" s="153"/>
    </row>
    <row r="82" spans="1:14" ht="25.5" customHeight="1" x14ac:dyDescent="0.25">
      <c r="A82" s="111">
        <f t="shared" si="1"/>
        <v>78</v>
      </c>
      <c r="B82" s="82" t="s">
        <v>1280</v>
      </c>
      <c r="C82" s="147" t="s">
        <v>1281</v>
      </c>
      <c r="D82" s="144" t="s">
        <v>1282</v>
      </c>
      <c r="E82" s="144" t="s">
        <v>1283</v>
      </c>
      <c r="F82" s="144" t="s">
        <v>1284</v>
      </c>
      <c r="G82" s="147" t="s">
        <v>52</v>
      </c>
      <c r="H82" s="147" t="s">
        <v>67</v>
      </c>
      <c r="I82" s="149" t="s">
        <v>1285</v>
      </c>
      <c r="J82" s="146">
        <v>40321</v>
      </c>
      <c r="K82" s="167">
        <v>300</v>
      </c>
      <c r="L82" s="175"/>
      <c r="M82" s="187"/>
      <c r="N82" s="153"/>
    </row>
    <row r="83" spans="1:14" ht="25.5" customHeight="1" x14ac:dyDescent="0.25">
      <c r="A83" s="111">
        <f t="shared" si="1"/>
        <v>79</v>
      </c>
      <c r="B83" s="82" t="s">
        <v>1286</v>
      </c>
      <c r="C83" s="147" t="s">
        <v>1287</v>
      </c>
      <c r="D83" s="144" t="s">
        <v>1288</v>
      </c>
      <c r="E83" s="144" t="s">
        <v>121</v>
      </c>
      <c r="F83" s="144" t="s">
        <v>18</v>
      </c>
      <c r="G83" s="147" t="s">
        <v>47</v>
      </c>
      <c r="H83" s="147" t="s">
        <v>20</v>
      </c>
      <c r="I83" s="149" t="s">
        <v>1289</v>
      </c>
      <c r="J83" s="146">
        <v>41018</v>
      </c>
      <c r="K83" s="167">
        <v>1500</v>
      </c>
      <c r="L83" s="175"/>
      <c r="M83" s="187"/>
      <c r="N83" s="153"/>
    </row>
    <row r="84" spans="1:14" ht="25.5" customHeight="1" x14ac:dyDescent="0.25">
      <c r="A84" s="111">
        <f t="shared" si="1"/>
        <v>80</v>
      </c>
      <c r="B84" s="82" t="s">
        <v>1290</v>
      </c>
      <c r="C84" s="147" t="s">
        <v>1291</v>
      </c>
      <c r="D84" s="144" t="s">
        <v>128</v>
      </c>
      <c r="E84" s="144" t="s">
        <v>128</v>
      </c>
      <c r="F84" s="144" t="s">
        <v>1292</v>
      </c>
      <c r="G84" s="147" t="s">
        <v>203</v>
      </c>
      <c r="H84" s="147" t="s">
        <v>48</v>
      </c>
      <c r="I84" s="149" t="s">
        <v>760</v>
      </c>
      <c r="J84" s="146">
        <v>37389</v>
      </c>
      <c r="K84" s="167">
        <v>750</v>
      </c>
      <c r="L84" s="175"/>
      <c r="M84" s="187"/>
      <c r="N84" s="153"/>
    </row>
    <row r="85" spans="1:14" ht="25.5" customHeight="1" x14ac:dyDescent="0.25">
      <c r="A85" s="111">
        <f t="shared" si="1"/>
        <v>81</v>
      </c>
      <c r="B85" s="82" t="s">
        <v>1293</v>
      </c>
      <c r="C85" s="147" t="s">
        <v>1294</v>
      </c>
      <c r="D85" s="144" t="s">
        <v>931</v>
      </c>
      <c r="E85" s="144" t="s">
        <v>1015</v>
      </c>
      <c r="F85" s="144" t="s">
        <v>623</v>
      </c>
      <c r="G85" s="147" t="s">
        <v>203</v>
      </c>
      <c r="H85" s="147" t="s">
        <v>67</v>
      </c>
      <c r="I85" s="149" t="s">
        <v>1295</v>
      </c>
      <c r="J85" s="146">
        <v>38249</v>
      </c>
      <c r="K85" s="167">
        <v>400</v>
      </c>
      <c r="L85" s="175"/>
      <c r="M85" s="187"/>
      <c r="N85" s="153"/>
    </row>
    <row r="86" spans="1:14" ht="25.5" customHeight="1" x14ac:dyDescent="0.25">
      <c r="A86" s="111">
        <f t="shared" si="1"/>
        <v>82</v>
      </c>
      <c r="B86" s="82" t="s">
        <v>1296</v>
      </c>
      <c r="C86" s="147" t="s">
        <v>1297</v>
      </c>
      <c r="D86" s="144" t="s">
        <v>469</v>
      </c>
      <c r="E86" s="144" t="s">
        <v>435</v>
      </c>
      <c r="F86" s="144" t="s">
        <v>368</v>
      </c>
      <c r="G86" s="147" t="s">
        <v>47</v>
      </c>
      <c r="H86" s="147" t="s">
        <v>48</v>
      </c>
      <c r="I86" s="149" t="s">
        <v>1298</v>
      </c>
      <c r="J86" s="146">
        <v>39387</v>
      </c>
      <c r="K86" s="167">
        <v>2500</v>
      </c>
      <c r="L86" s="175"/>
      <c r="M86" s="187"/>
      <c r="N86" s="153"/>
    </row>
    <row r="87" spans="1:14" ht="25.5" customHeight="1" x14ac:dyDescent="0.25">
      <c r="A87" s="111">
        <f t="shared" si="1"/>
        <v>83</v>
      </c>
      <c r="B87" s="82" t="s">
        <v>1299</v>
      </c>
      <c r="C87" s="147" t="s">
        <v>45</v>
      </c>
      <c r="D87" s="144" t="s">
        <v>1300</v>
      </c>
      <c r="E87" s="144" t="s">
        <v>128</v>
      </c>
      <c r="F87" s="144" t="s">
        <v>368</v>
      </c>
      <c r="G87" s="147" t="s">
        <v>203</v>
      </c>
      <c r="H87" s="147" t="s">
        <v>48</v>
      </c>
      <c r="I87" s="149" t="s">
        <v>1301</v>
      </c>
      <c r="J87" s="146">
        <v>39741</v>
      </c>
      <c r="K87" s="167">
        <v>350</v>
      </c>
      <c r="L87" s="175"/>
      <c r="M87" s="187"/>
      <c r="N87" s="153"/>
    </row>
    <row r="88" spans="1:14" ht="25.5" customHeight="1" x14ac:dyDescent="0.25">
      <c r="A88" s="111">
        <f t="shared" si="1"/>
        <v>84</v>
      </c>
      <c r="B88" s="82" t="s">
        <v>1302</v>
      </c>
      <c r="C88" s="147" t="s">
        <v>45</v>
      </c>
      <c r="D88" s="144" t="s">
        <v>1237</v>
      </c>
      <c r="E88" s="144" t="s">
        <v>1303</v>
      </c>
      <c r="F88" s="144" t="s">
        <v>18</v>
      </c>
      <c r="G88" s="147" t="s">
        <v>203</v>
      </c>
      <c r="H88" s="147" t="s">
        <v>20</v>
      </c>
      <c r="I88" s="149" t="s">
        <v>1304</v>
      </c>
      <c r="J88" s="146">
        <v>39750</v>
      </c>
      <c r="K88" s="167">
        <v>350</v>
      </c>
      <c r="L88" s="175"/>
      <c r="M88" s="187"/>
      <c r="N88" s="153"/>
    </row>
    <row r="89" spans="1:14" ht="25.5" customHeight="1" x14ac:dyDescent="0.25">
      <c r="A89" s="111">
        <f t="shared" si="1"/>
        <v>85</v>
      </c>
      <c r="B89" s="82" t="s">
        <v>1305</v>
      </c>
      <c r="C89" s="147" t="s">
        <v>45</v>
      </c>
      <c r="D89" s="144" t="s">
        <v>1237</v>
      </c>
      <c r="E89" s="144" t="s">
        <v>1303</v>
      </c>
      <c r="F89" s="144" t="s">
        <v>18</v>
      </c>
      <c r="G89" s="147" t="s">
        <v>203</v>
      </c>
      <c r="H89" s="147" t="s">
        <v>20</v>
      </c>
      <c r="I89" s="149" t="s">
        <v>1306</v>
      </c>
      <c r="J89" s="146">
        <v>39750</v>
      </c>
      <c r="K89" s="167">
        <v>350</v>
      </c>
      <c r="L89" s="175"/>
      <c r="M89" s="187"/>
      <c r="N89" s="153"/>
    </row>
    <row r="90" spans="1:14" ht="25.5" customHeight="1" x14ac:dyDescent="0.25">
      <c r="A90" s="111">
        <f t="shared" si="1"/>
        <v>86</v>
      </c>
      <c r="B90" s="82" t="s">
        <v>1307</v>
      </c>
      <c r="C90" s="147" t="s">
        <v>45</v>
      </c>
      <c r="D90" s="144" t="s">
        <v>1237</v>
      </c>
      <c r="E90" s="144" t="s">
        <v>1303</v>
      </c>
      <c r="F90" s="144" t="s">
        <v>18</v>
      </c>
      <c r="G90" s="147" t="s">
        <v>203</v>
      </c>
      <c r="H90" s="147" t="s">
        <v>20</v>
      </c>
      <c r="I90" s="149" t="s">
        <v>1308</v>
      </c>
      <c r="J90" s="146">
        <v>39750</v>
      </c>
      <c r="K90" s="167">
        <v>350</v>
      </c>
      <c r="L90" s="175"/>
      <c r="M90" s="187"/>
      <c r="N90" s="153"/>
    </row>
    <row r="91" spans="1:14" ht="25.5" customHeight="1" x14ac:dyDescent="0.25">
      <c r="A91" s="111">
        <f t="shared" si="1"/>
        <v>87</v>
      </c>
      <c r="B91" s="82" t="s">
        <v>1309</v>
      </c>
      <c r="C91" s="147" t="s">
        <v>45</v>
      </c>
      <c r="D91" s="144" t="s">
        <v>1310</v>
      </c>
      <c r="E91" s="144" t="s">
        <v>1303</v>
      </c>
      <c r="F91" s="144" t="s">
        <v>18</v>
      </c>
      <c r="G91" s="147" t="s">
        <v>203</v>
      </c>
      <c r="H91" s="147" t="s">
        <v>20</v>
      </c>
      <c r="I91" s="149" t="s">
        <v>1311</v>
      </c>
      <c r="J91" s="146">
        <v>39840</v>
      </c>
      <c r="K91" s="167">
        <v>350</v>
      </c>
      <c r="L91" s="175"/>
      <c r="M91" s="187"/>
      <c r="N91" s="153"/>
    </row>
    <row r="92" spans="1:14" ht="25.5" customHeight="1" x14ac:dyDescent="0.25">
      <c r="A92" s="111">
        <f t="shared" si="1"/>
        <v>88</v>
      </c>
      <c r="B92" s="82" t="s">
        <v>1312</v>
      </c>
      <c r="C92" s="147" t="s">
        <v>45</v>
      </c>
      <c r="D92" s="144" t="s">
        <v>127</v>
      </c>
      <c r="E92" s="144" t="s">
        <v>435</v>
      </c>
      <c r="F92" s="144" t="s">
        <v>368</v>
      </c>
      <c r="G92" s="147" t="s">
        <v>203</v>
      </c>
      <c r="H92" s="147" t="s">
        <v>48</v>
      </c>
      <c r="I92" s="149" t="s">
        <v>1313</v>
      </c>
      <c r="J92" s="146">
        <v>39937</v>
      </c>
      <c r="K92" s="167">
        <v>500</v>
      </c>
      <c r="L92" s="175"/>
      <c r="M92" s="187"/>
      <c r="N92" s="153"/>
    </row>
    <row r="93" spans="1:14" ht="25.5" customHeight="1" x14ac:dyDescent="0.25">
      <c r="A93" s="111">
        <f t="shared" si="1"/>
        <v>89</v>
      </c>
      <c r="B93" s="82" t="s">
        <v>1314</v>
      </c>
      <c r="C93" s="147" t="s">
        <v>45</v>
      </c>
      <c r="D93" s="144" t="s">
        <v>937</v>
      </c>
      <c r="E93" s="144" t="s">
        <v>1303</v>
      </c>
      <c r="F93" s="144" t="s">
        <v>368</v>
      </c>
      <c r="G93" s="147" t="s">
        <v>203</v>
      </c>
      <c r="H93" s="147" t="s">
        <v>48</v>
      </c>
      <c r="I93" s="149" t="s">
        <v>1315</v>
      </c>
      <c r="J93" s="146">
        <v>39946</v>
      </c>
      <c r="K93" s="167">
        <v>350</v>
      </c>
      <c r="L93" s="175"/>
      <c r="M93" s="187"/>
      <c r="N93" s="153"/>
    </row>
    <row r="94" spans="1:14" ht="25.5" customHeight="1" x14ac:dyDescent="0.25">
      <c r="A94" s="111">
        <f t="shared" si="1"/>
        <v>90</v>
      </c>
      <c r="B94" s="82" t="s">
        <v>1316</v>
      </c>
      <c r="C94" s="147" t="s">
        <v>45</v>
      </c>
      <c r="D94" s="144" t="s">
        <v>937</v>
      </c>
      <c r="E94" s="144" t="s">
        <v>1303</v>
      </c>
      <c r="F94" s="144" t="s">
        <v>368</v>
      </c>
      <c r="G94" s="147" t="s">
        <v>203</v>
      </c>
      <c r="H94" s="147" t="s">
        <v>48</v>
      </c>
      <c r="I94" s="149" t="s">
        <v>1317</v>
      </c>
      <c r="J94" s="146">
        <v>39946</v>
      </c>
      <c r="K94" s="167">
        <v>350</v>
      </c>
      <c r="L94" s="175"/>
      <c r="M94" s="187"/>
      <c r="N94" s="153"/>
    </row>
    <row r="95" spans="1:14" ht="25.5" customHeight="1" x14ac:dyDescent="0.25">
      <c r="A95" s="111">
        <f t="shared" si="1"/>
        <v>91</v>
      </c>
      <c r="B95" s="82" t="s">
        <v>1318</v>
      </c>
      <c r="C95" s="147" t="s">
        <v>1319</v>
      </c>
      <c r="D95" s="144" t="s">
        <v>278</v>
      </c>
      <c r="E95" s="144" t="s">
        <v>121</v>
      </c>
      <c r="F95" s="144" t="s">
        <v>18</v>
      </c>
      <c r="G95" s="147" t="s">
        <v>71</v>
      </c>
      <c r="H95" s="147" t="s">
        <v>20</v>
      </c>
      <c r="I95" s="149" t="s">
        <v>1320</v>
      </c>
      <c r="J95" s="146">
        <v>40307</v>
      </c>
      <c r="K95" s="167">
        <v>300</v>
      </c>
      <c r="L95" s="175"/>
      <c r="M95" s="187"/>
      <c r="N95" s="153"/>
    </row>
    <row r="96" spans="1:14" ht="25.5" customHeight="1" x14ac:dyDescent="0.25">
      <c r="A96" s="111">
        <f t="shared" si="1"/>
        <v>92</v>
      </c>
      <c r="B96" s="82" t="s">
        <v>1321</v>
      </c>
      <c r="C96" s="147" t="s">
        <v>1319</v>
      </c>
      <c r="D96" s="144" t="s">
        <v>1322</v>
      </c>
      <c r="E96" s="144" t="s">
        <v>121</v>
      </c>
      <c r="F96" s="144" t="s">
        <v>18</v>
      </c>
      <c r="G96" s="147" t="s">
        <v>71</v>
      </c>
      <c r="H96" s="147" t="s">
        <v>20</v>
      </c>
      <c r="I96" s="149" t="s">
        <v>1323</v>
      </c>
      <c r="J96" s="146">
        <v>40307</v>
      </c>
      <c r="K96" s="167">
        <v>350</v>
      </c>
      <c r="L96" s="175"/>
      <c r="M96" s="187"/>
      <c r="N96" s="153"/>
    </row>
    <row r="97" spans="1:14" ht="25.5" customHeight="1" x14ac:dyDescent="0.25">
      <c r="A97" s="111">
        <f t="shared" si="1"/>
        <v>93</v>
      </c>
      <c r="B97" s="82" t="s">
        <v>1324</v>
      </c>
      <c r="C97" s="147" t="s">
        <v>1325</v>
      </c>
      <c r="D97" s="144" t="s">
        <v>79</v>
      </c>
      <c r="E97" s="144" t="s">
        <v>128</v>
      </c>
      <c r="F97" s="144" t="s">
        <v>368</v>
      </c>
      <c r="G97" s="147" t="s">
        <v>35</v>
      </c>
      <c r="H97" s="147" t="s">
        <v>48</v>
      </c>
      <c r="I97" s="149" t="s">
        <v>1326</v>
      </c>
      <c r="J97" s="146">
        <v>40693</v>
      </c>
      <c r="K97" s="167">
        <v>350</v>
      </c>
      <c r="L97" s="175"/>
      <c r="M97" s="187"/>
      <c r="N97" s="153"/>
    </row>
    <row r="98" spans="1:14" ht="25.5" customHeight="1" x14ac:dyDescent="0.25">
      <c r="A98" s="111">
        <f t="shared" si="1"/>
        <v>94</v>
      </c>
      <c r="B98" s="82" t="s">
        <v>1327</v>
      </c>
      <c r="C98" s="147" t="s">
        <v>1325</v>
      </c>
      <c r="D98" s="144" t="s">
        <v>1135</v>
      </c>
      <c r="E98" s="144" t="s">
        <v>128</v>
      </c>
      <c r="F98" s="144" t="s">
        <v>623</v>
      </c>
      <c r="G98" s="147" t="s">
        <v>203</v>
      </c>
      <c r="H98" s="147" t="s">
        <v>67</v>
      </c>
      <c r="I98" s="149" t="s">
        <v>1328</v>
      </c>
      <c r="J98" s="146">
        <v>40751</v>
      </c>
      <c r="K98" s="167">
        <v>350</v>
      </c>
      <c r="L98" s="175"/>
      <c r="M98" s="187"/>
      <c r="N98" s="153"/>
    </row>
    <row r="99" spans="1:14" ht="25.5" customHeight="1" x14ac:dyDescent="0.25">
      <c r="A99" s="111">
        <f t="shared" si="1"/>
        <v>95</v>
      </c>
      <c r="B99" s="82" t="s">
        <v>1329</v>
      </c>
      <c r="C99" s="147" t="s">
        <v>1325</v>
      </c>
      <c r="D99" s="144" t="s">
        <v>1330</v>
      </c>
      <c r="E99" s="144" t="s">
        <v>1331</v>
      </c>
      <c r="F99" s="144" t="s">
        <v>18</v>
      </c>
      <c r="G99" s="147" t="s">
        <v>47</v>
      </c>
      <c r="H99" s="147" t="s">
        <v>20</v>
      </c>
      <c r="I99" s="149" t="s">
        <v>1332</v>
      </c>
      <c r="J99" s="146">
        <v>40880</v>
      </c>
      <c r="K99" s="167">
        <v>350</v>
      </c>
      <c r="L99" s="175"/>
      <c r="M99" s="187"/>
      <c r="N99" s="153"/>
    </row>
    <row r="100" spans="1:14" ht="25.5" customHeight="1" x14ac:dyDescent="0.25">
      <c r="A100" s="111">
        <f t="shared" si="1"/>
        <v>96</v>
      </c>
      <c r="B100" s="82" t="s">
        <v>1333</v>
      </c>
      <c r="C100" s="147" t="s">
        <v>1334</v>
      </c>
      <c r="D100" s="144" t="s">
        <v>1176</v>
      </c>
      <c r="E100" s="144" t="s">
        <v>1335</v>
      </c>
      <c r="F100" s="144" t="s">
        <v>18</v>
      </c>
      <c r="G100" s="147" t="s">
        <v>203</v>
      </c>
      <c r="H100" s="147" t="s">
        <v>20</v>
      </c>
      <c r="I100" s="149" t="s">
        <v>1336</v>
      </c>
      <c r="J100" s="146">
        <v>41715</v>
      </c>
      <c r="K100" s="167">
        <v>2275</v>
      </c>
      <c r="L100" s="175"/>
      <c r="M100" s="187"/>
      <c r="N100" s="153"/>
    </row>
    <row r="101" spans="1:14" ht="25.5" customHeight="1" x14ac:dyDescent="0.25">
      <c r="A101" s="111">
        <f t="shared" si="1"/>
        <v>97</v>
      </c>
      <c r="B101" s="82" t="s">
        <v>1337</v>
      </c>
      <c r="C101" s="147" t="s">
        <v>1334</v>
      </c>
      <c r="D101" s="144" t="s">
        <v>1338</v>
      </c>
      <c r="E101" s="144" t="s">
        <v>435</v>
      </c>
      <c r="F101" s="144" t="s">
        <v>368</v>
      </c>
      <c r="G101" s="147" t="s">
        <v>456</v>
      </c>
      <c r="H101" s="147" t="s">
        <v>48</v>
      </c>
      <c r="I101" s="149" t="s">
        <v>1339</v>
      </c>
      <c r="J101" s="146">
        <v>41715</v>
      </c>
      <c r="K101" s="167">
        <v>2275</v>
      </c>
      <c r="L101" s="175"/>
      <c r="M101" s="187"/>
      <c r="N101" s="153"/>
    </row>
    <row r="102" spans="1:14" ht="25.5" customHeight="1" x14ac:dyDescent="0.25">
      <c r="A102" s="111">
        <f t="shared" si="1"/>
        <v>98</v>
      </c>
      <c r="B102" s="82" t="s">
        <v>1340</v>
      </c>
      <c r="C102" s="147" t="s">
        <v>1341</v>
      </c>
      <c r="D102" s="144" t="s">
        <v>1047</v>
      </c>
      <c r="E102" s="144" t="s">
        <v>128</v>
      </c>
      <c r="F102" s="144" t="s">
        <v>368</v>
      </c>
      <c r="G102" s="147" t="s">
        <v>203</v>
      </c>
      <c r="H102" s="147" t="s">
        <v>48</v>
      </c>
      <c r="I102" s="149" t="s">
        <v>1342</v>
      </c>
      <c r="J102" s="146">
        <v>41773</v>
      </c>
      <c r="K102" s="167">
        <v>500</v>
      </c>
      <c r="L102" s="175"/>
      <c r="M102" s="187"/>
      <c r="N102" s="153"/>
    </row>
    <row r="103" spans="1:14" ht="25.5" customHeight="1" x14ac:dyDescent="0.25">
      <c r="A103" s="111">
        <f t="shared" si="1"/>
        <v>99</v>
      </c>
      <c r="B103" s="82" t="s">
        <v>1343</v>
      </c>
      <c r="C103" s="147" t="s">
        <v>1344</v>
      </c>
      <c r="D103" s="144" t="s">
        <v>1345</v>
      </c>
      <c r="E103" s="144" t="s">
        <v>1346</v>
      </c>
      <c r="F103" s="144" t="s">
        <v>1216</v>
      </c>
      <c r="G103" s="147" t="s">
        <v>203</v>
      </c>
      <c r="H103" s="147" t="s">
        <v>48</v>
      </c>
      <c r="I103" s="149" t="s">
        <v>1347</v>
      </c>
      <c r="J103" s="146">
        <v>41806</v>
      </c>
      <c r="K103" s="167">
        <v>350</v>
      </c>
      <c r="L103" s="175"/>
      <c r="M103" s="187"/>
      <c r="N103" s="153"/>
    </row>
    <row r="104" spans="1:14" ht="25.5" customHeight="1" x14ac:dyDescent="0.25">
      <c r="A104" s="111">
        <f t="shared" si="1"/>
        <v>100</v>
      </c>
      <c r="B104" s="82" t="s">
        <v>1348</v>
      </c>
      <c r="C104" s="147" t="s">
        <v>1349</v>
      </c>
      <c r="D104" s="144" t="s">
        <v>1350</v>
      </c>
      <c r="E104" s="144" t="s">
        <v>1351</v>
      </c>
      <c r="F104" s="144" t="s">
        <v>18</v>
      </c>
      <c r="G104" s="147" t="s">
        <v>203</v>
      </c>
      <c r="H104" s="147" t="s">
        <v>20</v>
      </c>
      <c r="I104" s="149" t="s">
        <v>1352</v>
      </c>
      <c r="J104" s="146">
        <v>41882</v>
      </c>
      <c r="K104" s="167">
        <v>350</v>
      </c>
      <c r="L104" s="175"/>
      <c r="M104" s="187"/>
      <c r="N104" s="153"/>
    </row>
    <row r="105" spans="1:14" ht="25.5" customHeight="1" x14ac:dyDescent="0.25">
      <c r="A105" s="111">
        <f t="shared" si="1"/>
        <v>101</v>
      </c>
      <c r="B105" s="82" t="s">
        <v>1353</v>
      </c>
      <c r="C105" s="147" t="s">
        <v>1334</v>
      </c>
      <c r="D105" s="144" t="s">
        <v>128</v>
      </c>
      <c r="E105" s="144" t="s">
        <v>128</v>
      </c>
      <c r="F105" s="144" t="s">
        <v>368</v>
      </c>
      <c r="G105" s="147" t="s">
        <v>41</v>
      </c>
      <c r="H105" s="147" t="s">
        <v>48</v>
      </c>
      <c r="I105" s="149" t="s">
        <v>1354</v>
      </c>
      <c r="J105" s="146">
        <v>42012</v>
      </c>
      <c r="K105" s="167">
        <v>4470</v>
      </c>
      <c r="L105" s="175"/>
      <c r="M105" s="187"/>
      <c r="N105" s="153"/>
    </row>
    <row r="106" spans="1:14" ht="25.5" customHeight="1" x14ac:dyDescent="0.25">
      <c r="A106" s="111">
        <f t="shared" si="1"/>
        <v>102</v>
      </c>
      <c r="B106" s="82" t="s">
        <v>1355</v>
      </c>
      <c r="C106" s="147" t="s">
        <v>1334</v>
      </c>
      <c r="D106" s="144" t="s">
        <v>1356</v>
      </c>
      <c r="E106" s="144" t="s">
        <v>128</v>
      </c>
      <c r="F106" s="144" t="s">
        <v>623</v>
      </c>
      <c r="G106" s="147" t="s">
        <v>203</v>
      </c>
      <c r="H106" s="147" t="s">
        <v>67</v>
      </c>
      <c r="I106" s="149" t="s">
        <v>1357</v>
      </c>
      <c r="J106" s="146">
        <v>42339</v>
      </c>
      <c r="K106" s="167">
        <v>300</v>
      </c>
      <c r="L106" s="175"/>
      <c r="M106" s="187"/>
      <c r="N106" s="153"/>
    </row>
    <row r="107" spans="1:14" ht="25.5" customHeight="1" x14ac:dyDescent="0.25">
      <c r="A107" s="111">
        <f t="shared" si="1"/>
        <v>103</v>
      </c>
      <c r="B107" s="82" t="s">
        <v>1358</v>
      </c>
      <c r="C107" s="147" t="s">
        <v>1359</v>
      </c>
      <c r="D107" s="144" t="s">
        <v>1360</v>
      </c>
      <c r="E107" s="144" t="s">
        <v>1361</v>
      </c>
      <c r="F107" s="144" t="s">
        <v>1216</v>
      </c>
      <c r="G107" s="147" t="s">
        <v>35</v>
      </c>
      <c r="H107" s="147" t="s">
        <v>48</v>
      </c>
      <c r="I107" s="149" t="s">
        <v>1362</v>
      </c>
      <c r="J107" s="146">
        <v>43198</v>
      </c>
      <c r="K107" s="167">
        <v>2290</v>
      </c>
      <c r="L107" s="175"/>
      <c r="M107" s="187"/>
      <c r="N107" s="153"/>
    </row>
    <row r="108" spans="1:14" ht="25.5" customHeight="1" x14ac:dyDescent="0.25">
      <c r="A108" s="111">
        <f t="shared" si="1"/>
        <v>104</v>
      </c>
      <c r="B108" s="82" t="s">
        <v>1363</v>
      </c>
      <c r="C108" s="147" t="s">
        <v>39</v>
      </c>
      <c r="D108" s="144" t="s">
        <v>1364</v>
      </c>
      <c r="E108" s="144" t="s">
        <v>1365</v>
      </c>
      <c r="F108" s="144" t="s">
        <v>1366</v>
      </c>
      <c r="G108" s="147" t="s">
        <v>41</v>
      </c>
      <c r="H108" s="147" t="s">
        <v>329</v>
      </c>
      <c r="I108" s="149" t="s">
        <v>1367</v>
      </c>
      <c r="J108" s="146">
        <v>39205</v>
      </c>
      <c r="K108" s="167">
        <v>2500</v>
      </c>
      <c r="L108" s="175"/>
      <c r="M108" s="187"/>
      <c r="N108" s="153"/>
    </row>
    <row r="109" spans="1:14" ht="25.5" customHeight="1" x14ac:dyDescent="0.25">
      <c r="A109" s="111">
        <f t="shared" si="1"/>
        <v>105</v>
      </c>
      <c r="B109" s="82" t="s">
        <v>1368</v>
      </c>
      <c r="C109" s="147" t="s">
        <v>39</v>
      </c>
      <c r="D109" s="144" t="s">
        <v>1369</v>
      </c>
      <c r="E109" s="144" t="s">
        <v>1369</v>
      </c>
      <c r="F109" s="144" t="s">
        <v>1369</v>
      </c>
      <c r="G109" s="147" t="s">
        <v>41</v>
      </c>
      <c r="H109" s="147" t="s">
        <v>67</v>
      </c>
      <c r="I109" s="149" t="s">
        <v>1370</v>
      </c>
      <c r="J109" s="146">
        <v>39205</v>
      </c>
      <c r="K109" s="167">
        <v>2500</v>
      </c>
      <c r="L109" s="175"/>
      <c r="M109" s="187"/>
      <c r="N109" s="153"/>
    </row>
    <row r="110" spans="1:14" ht="25.5" customHeight="1" x14ac:dyDescent="0.25">
      <c r="A110" s="111">
        <f t="shared" si="1"/>
        <v>106</v>
      </c>
      <c r="B110" s="82" t="s">
        <v>1371</v>
      </c>
      <c r="C110" s="147" t="s">
        <v>39</v>
      </c>
      <c r="D110" s="144" t="s">
        <v>1372</v>
      </c>
      <c r="E110" s="144" t="s">
        <v>128</v>
      </c>
      <c r="F110" s="144" t="s">
        <v>368</v>
      </c>
      <c r="G110" s="147" t="s">
        <v>203</v>
      </c>
      <c r="H110" s="147" t="s">
        <v>48</v>
      </c>
      <c r="I110" s="149" t="s">
        <v>1373</v>
      </c>
      <c r="J110" s="146">
        <v>39205</v>
      </c>
      <c r="K110" s="167">
        <v>2500</v>
      </c>
      <c r="L110" s="175"/>
      <c r="M110" s="187"/>
      <c r="N110" s="153"/>
    </row>
    <row r="111" spans="1:14" ht="25.5" customHeight="1" x14ac:dyDescent="0.25">
      <c r="A111" s="111">
        <f t="shared" si="1"/>
        <v>107</v>
      </c>
      <c r="B111" s="82" t="s">
        <v>1374</v>
      </c>
      <c r="C111" s="147" t="s">
        <v>39</v>
      </c>
      <c r="D111" s="144" t="s">
        <v>1375</v>
      </c>
      <c r="E111" s="144" t="s">
        <v>1375</v>
      </c>
      <c r="F111" s="144" t="s">
        <v>1375</v>
      </c>
      <c r="G111" s="147" t="s">
        <v>41</v>
      </c>
      <c r="H111" s="147" t="s">
        <v>67</v>
      </c>
      <c r="I111" s="149" t="s">
        <v>1376</v>
      </c>
      <c r="J111" s="146">
        <v>39205</v>
      </c>
      <c r="K111" s="167">
        <v>2450</v>
      </c>
      <c r="L111" s="175"/>
      <c r="M111" s="187"/>
      <c r="N111" s="153"/>
    </row>
    <row r="112" spans="1:14" ht="25.5" customHeight="1" x14ac:dyDescent="0.25">
      <c r="A112" s="111">
        <f t="shared" si="1"/>
        <v>108</v>
      </c>
      <c r="B112" s="82" t="s">
        <v>1377</v>
      </c>
      <c r="C112" s="147" t="s">
        <v>1378</v>
      </c>
      <c r="D112" s="144" t="s">
        <v>1379</v>
      </c>
      <c r="E112" s="144" t="s">
        <v>1380</v>
      </c>
      <c r="F112" s="144" t="s">
        <v>18</v>
      </c>
      <c r="G112" s="147" t="s">
        <v>203</v>
      </c>
      <c r="H112" s="147" t="s">
        <v>20</v>
      </c>
      <c r="I112" s="149" t="s">
        <v>1381</v>
      </c>
      <c r="J112" s="146">
        <v>39355</v>
      </c>
      <c r="K112" s="167">
        <v>2500</v>
      </c>
      <c r="L112" s="175"/>
      <c r="M112" s="187"/>
      <c r="N112" s="153"/>
    </row>
    <row r="113" spans="1:14" ht="25.5" customHeight="1" x14ac:dyDescent="0.25">
      <c r="A113" s="111">
        <f t="shared" si="1"/>
        <v>109</v>
      </c>
      <c r="B113" s="82" t="s">
        <v>1382</v>
      </c>
      <c r="C113" s="147" t="s">
        <v>1383</v>
      </c>
      <c r="D113" s="144" t="s">
        <v>1384</v>
      </c>
      <c r="E113" s="144" t="s">
        <v>1063</v>
      </c>
      <c r="F113" s="144" t="s">
        <v>18</v>
      </c>
      <c r="G113" s="147" t="s">
        <v>203</v>
      </c>
      <c r="H113" s="147" t="s">
        <v>20</v>
      </c>
      <c r="I113" s="149" t="s">
        <v>1385</v>
      </c>
      <c r="J113" s="146">
        <v>39750</v>
      </c>
      <c r="K113" s="167">
        <v>2500</v>
      </c>
      <c r="L113" s="175"/>
      <c r="M113" s="187"/>
      <c r="N113" s="153"/>
    </row>
    <row r="114" spans="1:14" ht="25.5" customHeight="1" x14ac:dyDescent="0.25">
      <c r="A114" s="111">
        <f t="shared" si="1"/>
        <v>110</v>
      </c>
      <c r="B114" s="82" t="s">
        <v>1386</v>
      </c>
      <c r="C114" s="147" t="s">
        <v>1387</v>
      </c>
      <c r="D114" s="144" t="s">
        <v>71</v>
      </c>
      <c r="E114" s="144" t="s">
        <v>121</v>
      </c>
      <c r="F114" s="144" t="s">
        <v>18</v>
      </c>
      <c r="G114" s="147" t="s">
        <v>71</v>
      </c>
      <c r="H114" s="147" t="s">
        <v>20</v>
      </c>
      <c r="I114" s="149" t="s">
        <v>1388</v>
      </c>
      <c r="J114" s="146">
        <v>40250</v>
      </c>
      <c r="K114" s="167">
        <v>1290</v>
      </c>
      <c r="L114" s="175"/>
      <c r="M114" s="187"/>
      <c r="N114" s="153"/>
    </row>
    <row r="115" spans="1:14" ht="25.5" customHeight="1" x14ac:dyDescent="0.25">
      <c r="A115" s="111">
        <f t="shared" si="1"/>
        <v>111</v>
      </c>
      <c r="B115" s="82" t="s">
        <v>1389</v>
      </c>
      <c r="C115" s="147" t="s">
        <v>1387</v>
      </c>
      <c r="D115" s="144" t="s">
        <v>71</v>
      </c>
      <c r="E115" s="144" t="s">
        <v>121</v>
      </c>
      <c r="F115" s="144" t="s">
        <v>18</v>
      </c>
      <c r="G115" s="147" t="s">
        <v>71</v>
      </c>
      <c r="H115" s="147" t="s">
        <v>20</v>
      </c>
      <c r="I115" s="149" t="s">
        <v>1390</v>
      </c>
      <c r="J115" s="146">
        <v>40250</v>
      </c>
      <c r="K115" s="167">
        <v>1290</v>
      </c>
      <c r="L115" s="175"/>
      <c r="M115" s="187"/>
      <c r="N115" s="153"/>
    </row>
    <row r="116" spans="1:14" ht="25.5" customHeight="1" x14ac:dyDescent="0.25">
      <c r="A116" s="111">
        <f t="shared" si="1"/>
        <v>112</v>
      </c>
      <c r="B116" s="82" t="s">
        <v>1391</v>
      </c>
      <c r="C116" s="147" t="s">
        <v>1387</v>
      </c>
      <c r="D116" s="144" t="s">
        <v>71</v>
      </c>
      <c r="E116" s="144" t="s">
        <v>121</v>
      </c>
      <c r="F116" s="144" t="s">
        <v>18</v>
      </c>
      <c r="G116" s="147" t="s">
        <v>71</v>
      </c>
      <c r="H116" s="147" t="s">
        <v>20</v>
      </c>
      <c r="I116" s="149" t="s">
        <v>1392</v>
      </c>
      <c r="J116" s="146">
        <v>40266</v>
      </c>
      <c r="K116" s="167">
        <v>1290</v>
      </c>
      <c r="L116" s="175"/>
      <c r="M116" s="187"/>
      <c r="N116" s="153"/>
    </row>
    <row r="117" spans="1:14" ht="25.5" customHeight="1" x14ac:dyDescent="0.25">
      <c r="A117" s="111">
        <f t="shared" si="1"/>
        <v>113</v>
      </c>
      <c r="B117" s="82" t="s">
        <v>1393</v>
      </c>
      <c r="C117" s="147" t="s">
        <v>1387</v>
      </c>
      <c r="D117" s="144" t="s">
        <v>127</v>
      </c>
      <c r="E117" s="144" t="s">
        <v>1394</v>
      </c>
      <c r="F117" s="144" t="s">
        <v>96</v>
      </c>
      <c r="G117" s="147" t="s">
        <v>203</v>
      </c>
      <c r="H117" s="147" t="s">
        <v>20</v>
      </c>
      <c r="I117" s="149" t="s">
        <v>1395</v>
      </c>
      <c r="J117" s="146">
        <v>40307</v>
      </c>
      <c r="K117" s="167">
        <v>1290</v>
      </c>
      <c r="L117" s="175"/>
      <c r="M117" s="187"/>
      <c r="N117" s="153"/>
    </row>
    <row r="118" spans="1:14" ht="25.5" customHeight="1" x14ac:dyDescent="0.25">
      <c r="A118" s="111">
        <f t="shared" si="1"/>
        <v>114</v>
      </c>
      <c r="B118" s="82" t="s">
        <v>1396</v>
      </c>
      <c r="C118" s="147" t="s">
        <v>1387</v>
      </c>
      <c r="D118" s="144" t="s">
        <v>1322</v>
      </c>
      <c r="E118" s="144" t="s">
        <v>121</v>
      </c>
      <c r="F118" s="144" t="s">
        <v>18</v>
      </c>
      <c r="G118" s="147" t="s">
        <v>71</v>
      </c>
      <c r="H118" s="147" t="s">
        <v>20</v>
      </c>
      <c r="I118" s="149" t="s">
        <v>1397</v>
      </c>
      <c r="J118" s="146">
        <v>40307</v>
      </c>
      <c r="K118" s="167">
        <v>1290</v>
      </c>
      <c r="L118" s="175"/>
      <c r="M118" s="187"/>
      <c r="N118" s="153"/>
    </row>
    <row r="119" spans="1:14" ht="25.5" customHeight="1" x14ac:dyDescent="0.25">
      <c r="A119" s="111">
        <f t="shared" si="1"/>
        <v>115</v>
      </c>
      <c r="B119" s="82" t="s">
        <v>1398</v>
      </c>
      <c r="C119" s="147" t="s">
        <v>1387</v>
      </c>
      <c r="D119" s="144" t="s">
        <v>1399</v>
      </c>
      <c r="E119" s="144" t="s">
        <v>855</v>
      </c>
      <c r="F119" s="144" t="s">
        <v>18</v>
      </c>
      <c r="G119" s="147" t="s">
        <v>203</v>
      </c>
      <c r="H119" s="147" t="s">
        <v>20</v>
      </c>
      <c r="I119" s="149" t="s">
        <v>1400</v>
      </c>
      <c r="J119" s="146">
        <v>40541</v>
      </c>
      <c r="K119" s="167">
        <v>1375</v>
      </c>
      <c r="L119" s="175"/>
      <c r="M119" s="187"/>
      <c r="N119" s="153"/>
    </row>
    <row r="120" spans="1:14" ht="25.5" customHeight="1" x14ac:dyDescent="0.25">
      <c r="A120" s="111">
        <f t="shared" si="1"/>
        <v>116</v>
      </c>
      <c r="B120" s="82" t="s">
        <v>1401</v>
      </c>
      <c r="C120" s="147" t="s">
        <v>366</v>
      </c>
      <c r="D120" s="144" t="s">
        <v>1047</v>
      </c>
      <c r="E120" s="144" t="s">
        <v>128</v>
      </c>
      <c r="F120" s="144" t="s">
        <v>1402</v>
      </c>
      <c r="G120" s="147" t="s">
        <v>203</v>
      </c>
      <c r="H120" s="147" t="s">
        <v>48</v>
      </c>
      <c r="I120" s="149" t="s">
        <v>1403</v>
      </c>
      <c r="J120" s="146">
        <v>40705</v>
      </c>
      <c r="K120" s="167">
        <v>2100</v>
      </c>
      <c r="L120" s="175"/>
      <c r="M120" s="187"/>
      <c r="N120" s="153"/>
    </row>
    <row r="121" spans="1:14" ht="25.5" customHeight="1" x14ac:dyDescent="0.25">
      <c r="A121" s="111">
        <f t="shared" si="1"/>
        <v>117</v>
      </c>
      <c r="B121" s="82" t="s">
        <v>1404</v>
      </c>
      <c r="C121" s="147" t="s">
        <v>1405</v>
      </c>
      <c r="D121" s="144" t="s">
        <v>1406</v>
      </c>
      <c r="E121" s="144" t="s">
        <v>17</v>
      </c>
      <c r="F121" s="144" t="s">
        <v>96</v>
      </c>
      <c r="G121" s="147" t="s">
        <v>203</v>
      </c>
      <c r="H121" s="147" t="s">
        <v>1407</v>
      </c>
      <c r="I121" s="149" t="s">
        <v>1408</v>
      </c>
      <c r="J121" s="146">
        <v>40772</v>
      </c>
      <c r="K121" s="167">
        <v>1290</v>
      </c>
      <c r="L121" s="175"/>
      <c r="M121" s="187"/>
      <c r="N121" s="153"/>
    </row>
    <row r="122" spans="1:14" ht="25.5" customHeight="1" x14ac:dyDescent="0.25">
      <c r="A122" s="111">
        <f t="shared" si="1"/>
        <v>118</v>
      </c>
      <c r="B122" s="82" t="s">
        <v>1409</v>
      </c>
      <c r="C122" s="147" t="s">
        <v>1410</v>
      </c>
      <c r="D122" s="144" t="s">
        <v>327</v>
      </c>
      <c r="E122" s="144" t="s">
        <v>1411</v>
      </c>
      <c r="F122" s="144" t="s">
        <v>1411</v>
      </c>
      <c r="G122" s="147" t="s">
        <v>35</v>
      </c>
      <c r="H122" s="147" t="s">
        <v>329</v>
      </c>
      <c r="I122" s="149" t="s">
        <v>1412</v>
      </c>
      <c r="J122" s="146">
        <v>40799</v>
      </c>
      <c r="K122" s="167">
        <v>820</v>
      </c>
      <c r="L122" s="175"/>
      <c r="M122" s="187"/>
      <c r="N122" s="153"/>
    </row>
    <row r="123" spans="1:14" ht="25.5" customHeight="1" x14ac:dyDescent="0.25">
      <c r="A123" s="111">
        <f t="shared" si="1"/>
        <v>119</v>
      </c>
      <c r="B123" s="82" t="s">
        <v>1413</v>
      </c>
      <c r="C123" s="147" t="s">
        <v>1414</v>
      </c>
      <c r="D123" s="144" t="s">
        <v>881</v>
      </c>
      <c r="E123" s="144" t="s">
        <v>128</v>
      </c>
      <c r="F123" s="144" t="s">
        <v>625</v>
      </c>
      <c r="G123" s="147" t="s">
        <v>203</v>
      </c>
      <c r="H123" s="147" t="s">
        <v>67</v>
      </c>
      <c r="I123" s="149" t="s">
        <v>1415</v>
      </c>
      <c r="J123" s="146">
        <v>40903</v>
      </c>
      <c r="K123" s="167">
        <v>2200</v>
      </c>
      <c r="L123" s="175"/>
      <c r="M123" s="187"/>
      <c r="N123" s="153"/>
    </row>
    <row r="124" spans="1:14" ht="25.5" customHeight="1" x14ac:dyDescent="0.25">
      <c r="A124" s="111">
        <f t="shared" si="1"/>
        <v>120</v>
      </c>
      <c r="B124" s="82" t="s">
        <v>1416</v>
      </c>
      <c r="C124" s="147" t="s">
        <v>1405</v>
      </c>
      <c r="D124" s="144" t="s">
        <v>1417</v>
      </c>
      <c r="E124" s="144" t="s">
        <v>127</v>
      </c>
      <c r="F124" s="144" t="s">
        <v>18</v>
      </c>
      <c r="G124" s="147" t="s">
        <v>203</v>
      </c>
      <c r="H124" s="147" t="s">
        <v>1407</v>
      </c>
      <c r="I124" s="149" t="s">
        <v>1418</v>
      </c>
      <c r="J124" s="146">
        <v>40918</v>
      </c>
      <c r="K124" s="167">
        <v>1280</v>
      </c>
      <c r="L124" s="175"/>
      <c r="M124" s="187"/>
      <c r="N124" s="153"/>
    </row>
    <row r="125" spans="1:14" ht="25.5" customHeight="1" x14ac:dyDescent="0.25">
      <c r="A125" s="111">
        <f t="shared" si="1"/>
        <v>121</v>
      </c>
      <c r="B125" s="82" t="s">
        <v>1419</v>
      </c>
      <c r="C125" s="147" t="s">
        <v>1420</v>
      </c>
      <c r="D125" s="144" t="s">
        <v>524</v>
      </c>
      <c r="E125" s="144" t="s">
        <v>121</v>
      </c>
      <c r="F125" s="144" t="s">
        <v>18</v>
      </c>
      <c r="G125" s="147" t="s">
        <v>456</v>
      </c>
      <c r="H125" s="147" t="s">
        <v>1407</v>
      </c>
      <c r="I125" s="149" t="s">
        <v>1421</v>
      </c>
      <c r="J125" s="146">
        <v>40957</v>
      </c>
      <c r="K125" s="167">
        <v>1320</v>
      </c>
      <c r="L125" s="175"/>
      <c r="M125" s="187"/>
      <c r="N125" s="153"/>
    </row>
    <row r="126" spans="1:14" ht="25.5" customHeight="1" x14ac:dyDescent="0.25">
      <c r="A126" s="111">
        <f t="shared" si="1"/>
        <v>122</v>
      </c>
      <c r="B126" s="82" t="s">
        <v>1422</v>
      </c>
      <c r="C126" s="147" t="s">
        <v>1423</v>
      </c>
      <c r="D126" s="144" t="s">
        <v>1424</v>
      </c>
      <c r="E126" s="144" t="s">
        <v>435</v>
      </c>
      <c r="F126" s="144" t="s">
        <v>623</v>
      </c>
      <c r="G126" s="147" t="s">
        <v>246</v>
      </c>
      <c r="H126" s="147" t="s">
        <v>67</v>
      </c>
      <c r="I126" s="149" t="s">
        <v>1425</v>
      </c>
      <c r="J126" s="146">
        <v>41044</v>
      </c>
      <c r="K126" s="167">
        <v>1110</v>
      </c>
      <c r="L126" s="175"/>
      <c r="M126" s="187"/>
      <c r="N126" s="153"/>
    </row>
    <row r="127" spans="1:14" ht="25.5" customHeight="1" x14ac:dyDescent="0.25">
      <c r="A127" s="111">
        <f t="shared" si="1"/>
        <v>123</v>
      </c>
      <c r="B127" s="82" t="s">
        <v>1426</v>
      </c>
      <c r="C127" s="147" t="s">
        <v>1427</v>
      </c>
      <c r="D127" s="144" t="s">
        <v>1428</v>
      </c>
      <c r="E127" s="144" t="s">
        <v>855</v>
      </c>
      <c r="F127" s="144" t="s">
        <v>18</v>
      </c>
      <c r="G127" s="147" t="s">
        <v>203</v>
      </c>
      <c r="H127" s="147" t="s">
        <v>1407</v>
      </c>
      <c r="I127" s="149" t="s">
        <v>1429</v>
      </c>
      <c r="J127" s="146">
        <v>41169</v>
      </c>
      <c r="K127" s="167">
        <v>3720</v>
      </c>
      <c r="L127" s="175"/>
      <c r="M127" s="187"/>
      <c r="N127" s="153"/>
    </row>
    <row r="128" spans="1:14" ht="25.5" customHeight="1" x14ac:dyDescent="0.25">
      <c r="A128" s="111">
        <f t="shared" si="1"/>
        <v>124</v>
      </c>
      <c r="B128" s="82" t="s">
        <v>1430</v>
      </c>
      <c r="C128" s="147" t="s">
        <v>1431</v>
      </c>
      <c r="D128" s="144" t="s">
        <v>1432</v>
      </c>
      <c r="E128" s="144" t="s">
        <v>855</v>
      </c>
      <c r="F128" s="144" t="s">
        <v>18</v>
      </c>
      <c r="G128" s="147" t="s">
        <v>203</v>
      </c>
      <c r="H128" s="147" t="s">
        <v>1407</v>
      </c>
      <c r="I128" s="149" t="s">
        <v>1433</v>
      </c>
      <c r="J128" s="146">
        <v>41192</v>
      </c>
      <c r="K128" s="167">
        <v>3280</v>
      </c>
      <c r="L128" s="175"/>
      <c r="M128" s="187"/>
      <c r="N128" s="153"/>
    </row>
    <row r="129" spans="1:14" ht="25.5" customHeight="1" x14ac:dyDescent="0.25">
      <c r="A129" s="111">
        <f t="shared" si="1"/>
        <v>125</v>
      </c>
      <c r="B129" s="82" t="s">
        <v>874</v>
      </c>
      <c r="C129" s="147" t="s">
        <v>875</v>
      </c>
      <c r="D129" s="144" t="s">
        <v>876</v>
      </c>
      <c r="E129" s="144" t="s">
        <v>877</v>
      </c>
      <c r="F129" s="144" t="s">
        <v>18</v>
      </c>
      <c r="G129" s="147" t="s">
        <v>203</v>
      </c>
      <c r="H129" s="147" t="s">
        <v>20</v>
      </c>
      <c r="I129" s="149" t="s">
        <v>878</v>
      </c>
      <c r="J129" s="146">
        <v>41462</v>
      </c>
      <c r="K129" s="167">
        <v>1240</v>
      </c>
      <c r="L129" s="175"/>
      <c r="M129" s="187"/>
      <c r="N129" s="153"/>
    </row>
    <row r="130" spans="1:14" ht="25.5" customHeight="1" x14ac:dyDescent="0.25">
      <c r="A130" s="111">
        <f t="shared" si="1"/>
        <v>126</v>
      </c>
      <c r="B130" s="82" t="s">
        <v>879</v>
      </c>
      <c r="C130" s="147" t="s">
        <v>880</v>
      </c>
      <c r="D130" s="144" t="s">
        <v>881</v>
      </c>
      <c r="E130" s="144" t="s">
        <v>128</v>
      </c>
      <c r="F130" s="144" t="s">
        <v>623</v>
      </c>
      <c r="G130" s="147" t="s">
        <v>203</v>
      </c>
      <c r="H130" s="147" t="s">
        <v>67</v>
      </c>
      <c r="I130" s="149" t="s">
        <v>882</v>
      </c>
      <c r="J130" s="146">
        <v>41826</v>
      </c>
      <c r="K130" s="167">
        <v>1450</v>
      </c>
      <c r="L130" s="175"/>
      <c r="M130" s="187"/>
      <c r="N130" s="153"/>
    </row>
    <row r="131" spans="1:14" ht="25.5" customHeight="1" x14ac:dyDescent="0.25">
      <c r="A131" s="111">
        <f t="shared" si="1"/>
        <v>127</v>
      </c>
      <c r="B131" s="82" t="s">
        <v>883</v>
      </c>
      <c r="C131" s="147" t="s">
        <v>884</v>
      </c>
      <c r="D131" s="144" t="s">
        <v>885</v>
      </c>
      <c r="E131" s="144" t="s">
        <v>128</v>
      </c>
      <c r="F131" s="144" t="s">
        <v>466</v>
      </c>
      <c r="G131" s="147" t="s">
        <v>203</v>
      </c>
      <c r="H131" s="147" t="s">
        <v>182</v>
      </c>
      <c r="I131" s="149" t="s">
        <v>886</v>
      </c>
      <c r="J131" s="146">
        <v>41991</v>
      </c>
      <c r="K131" s="167">
        <v>2100</v>
      </c>
      <c r="L131" s="175"/>
      <c r="M131" s="187"/>
      <c r="N131" s="153"/>
    </row>
    <row r="132" spans="1:14" ht="25.5" customHeight="1" x14ac:dyDescent="0.25">
      <c r="A132" s="111">
        <f t="shared" si="1"/>
        <v>128</v>
      </c>
      <c r="B132" s="82" t="s">
        <v>887</v>
      </c>
      <c r="C132" s="147" t="s">
        <v>888</v>
      </c>
      <c r="D132" s="144" t="s">
        <v>889</v>
      </c>
      <c r="E132" s="144" t="s">
        <v>890</v>
      </c>
      <c r="F132" s="144" t="s">
        <v>18</v>
      </c>
      <c r="G132" s="147" t="s">
        <v>203</v>
      </c>
      <c r="H132" s="147" t="s">
        <v>20</v>
      </c>
      <c r="I132" s="149" t="s">
        <v>891</v>
      </c>
      <c r="J132" s="146">
        <v>42326</v>
      </c>
      <c r="K132" s="167">
        <v>1990</v>
      </c>
      <c r="L132" s="175"/>
      <c r="M132" s="187"/>
      <c r="N132" s="153"/>
    </row>
    <row r="133" spans="1:14" ht="25.5" customHeight="1" x14ac:dyDescent="0.25">
      <c r="A133" s="111">
        <f t="shared" si="1"/>
        <v>129</v>
      </c>
      <c r="B133" s="82" t="s">
        <v>892</v>
      </c>
      <c r="C133" s="147" t="s">
        <v>893</v>
      </c>
      <c r="D133" s="144" t="s">
        <v>894</v>
      </c>
      <c r="E133" s="144" t="s">
        <v>895</v>
      </c>
      <c r="F133" s="144" t="s">
        <v>18</v>
      </c>
      <c r="G133" s="147" t="s">
        <v>203</v>
      </c>
      <c r="H133" s="147" t="s">
        <v>20</v>
      </c>
      <c r="I133" s="149" t="s">
        <v>896</v>
      </c>
      <c r="J133" s="146">
        <v>42438</v>
      </c>
      <c r="K133" s="167">
        <v>1250</v>
      </c>
      <c r="L133" s="175"/>
      <c r="M133" s="187"/>
      <c r="N133" s="153"/>
    </row>
    <row r="134" spans="1:14" ht="25.5" customHeight="1" x14ac:dyDescent="0.25">
      <c r="A134" s="111">
        <f t="shared" si="1"/>
        <v>130</v>
      </c>
      <c r="B134" s="82" t="s">
        <v>897</v>
      </c>
      <c r="C134" s="147" t="s">
        <v>898</v>
      </c>
      <c r="D134" s="144" t="s">
        <v>79</v>
      </c>
      <c r="E134" s="144" t="s">
        <v>899</v>
      </c>
      <c r="F134" s="144" t="s">
        <v>900</v>
      </c>
      <c r="G134" s="147" t="s">
        <v>35</v>
      </c>
      <c r="H134" s="147" t="s">
        <v>329</v>
      </c>
      <c r="I134" s="149" t="s">
        <v>901</v>
      </c>
      <c r="J134" s="146">
        <v>42544</v>
      </c>
      <c r="K134" s="167">
        <v>2040</v>
      </c>
      <c r="L134" s="175"/>
      <c r="M134" s="187"/>
      <c r="N134" s="153"/>
    </row>
    <row r="135" spans="1:14" ht="25.5" customHeight="1" x14ac:dyDescent="0.25">
      <c r="A135" s="111">
        <f t="shared" ref="A135:A162" si="2">A134+1</f>
        <v>131</v>
      </c>
      <c r="B135" s="82" t="s">
        <v>902</v>
      </c>
      <c r="C135" s="147" t="s">
        <v>898</v>
      </c>
      <c r="D135" s="144" t="s">
        <v>79</v>
      </c>
      <c r="E135" s="144" t="s">
        <v>903</v>
      </c>
      <c r="F135" s="144"/>
      <c r="G135" s="147" t="s">
        <v>35</v>
      </c>
      <c r="H135" s="147" t="s">
        <v>176</v>
      </c>
      <c r="I135" s="149" t="s">
        <v>904</v>
      </c>
      <c r="J135" s="146">
        <v>42564</v>
      </c>
      <c r="K135" s="167">
        <v>2040</v>
      </c>
      <c r="L135" s="175"/>
      <c r="M135" s="187"/>
      <c r="N135" s="153"/>
    </row>
    <row r="136" spans="1:14" ht="25.5" customHeight="1" x14ac:dyDescent="0.25">
      <c r="A136" s="111">
        <f t="shared" si="2"/>
        <v>132</v>
      </c>
      <c r="B136" s="82" t="s">
        <v>905</v>
      </c>
      <c r="C136" s="147" t="s">
        <v>906</v>
      </c>
      <c r="D136" s="144" t="s">
        <v>907</v>
      </c>
      <c r="E136" s="144" t="s">
        <v>908</v>
      </c>
      <c r="F136" s="144" t="s">
        <v>18</v>
      </c>
      <c r="G136" s="147" t="s">
        <v>203</v>
      </c>
      <c r="H136" s="147" t="s">
        <v>20</v>
      </c>
      <c r="I136" s="149" t="s">
        <v>909</v>
      </c>
      <c r="J136" s="146">
        <v>42681</v>
      </c>
      <c r="K136" s="167">
        <v>1200</v>
      </c>
      <c r="L136" s="175"/>
      <c r="M136" s="187"/>
      <c r="N136" s="153"/>
    </row>
    <row r="137" spans="1:14" ht="25.5" customHeight="1" x14ac:dyDescent="0.25">
      <c r="A137" s="111">
        <f t="shared" si="2"/>
        <v>133</v>
      </c>
      <c r="B137" s="82" t="s">
        <v>910</v>
      </c>
      <c r="C137" s="147" t="s">
        <v>911</v>
      </c>
      <c r="D137" s="144" t="s">
        <v>912</v>
      </c>
      <c r="E137" s="144" t="s">
        <v>913</v>
      </c>
      <c r="F137" s="144" t="s">
        <v>18</v>
      </c>
      <c r="G137" s="147" t="s">
        <v>203</v>
      </c>
      <c r="H137" s="147" t="s">
        <v>20</v>
      </c>
      <c r="I137" s="149" t="s">
        <v>914</v>
      </c>
      <c r="J137" s="146">
        <v>43060</v>
      </c>
      <c r="K137" s="167">
        <v>1500</v>
      </c>
      <c r="L137" s="175"/>
      <c r="M137" s="187"/>
      <c r="N137" s="153"/>
    </row>
    <row r="138" spans="1:14" ht="25.5" customHeight="1" x14ac:dyDescent="0.25">
      <c r="A138" s="111">
        <f t="shared" si="2"/>
        <v>134</v>
      </c>
      <c r="B138" s="82" t="s">
        <v>915</v>
      </c>
      <c r="C138" s="147" t="s">
        <v>916</v>
      </c>
      <c r="D138" s="144" t="s">
        <v>917</v>
      </c>
      <c r="E138" s="144" t="s">
        <v>548</v>
      </c>
      <c r="F138" s="144" t="s">
        <v>18</v>
      </c>
      <c r="G138" s="147" t="s">
        <v>203</v>
      </c>
      <c r="H138" s="147" t="s">
        <v>20</v>
      </c>
      <c r="I138" s="149" t="s">
        <v>918</v>
      </c>
      <c r="J138" s="146">
        <v>43643</v>
      </c>
      <c r="K138" s="167">
        <v>1648</v>
      </c>
      <c r="L138" s="175"/>
      <c r="M138" s="187"/>
      <c r="N138" s="153"/>
    </row>
    <row r="139" spans="1:14" ht="25.5" customHeight="1" x14ac:dyDescent="0.25">
      <c r="A139" s="111">
        <f t="shared" si="2"/>
        <v>135</v>
      </c>
      <c r="B139" s="82" t="s">
        <v>919</v>
      </c>
      <c r="C139" s="147" t="s">
        <v>920</v>
      </c>
      <c r="D139" s="144" t="s">
        <v>908</v>
      </c>
      <c r="E139" s="144" t="s">
        <v>876</v>
      </c>
      <c r="F139" s="144" t="s">
        <v>96</v>
      </c>
      <c r="G139" s="147" t="s">
        <v>203</v>
      </c>
      <c r="H139" s="147" t="s">
        <v>139</v>
      </c>
      <c r="I139" s="149" t="s">
        <v>760</v>
      </c>
      <c r="J139" s="146">
        <v>41107</v>
      </c>
      <c r="K139" s="167">
        <v>500</v>
      </c>
      <c r="L139" s="175"/>
      <c r="M139" s="187"/>
      <c r="N139" s="153"/>
    </row>
    <row r="140" spans="1:14" ht="25.5" customHeight="1" x14ac:dyDescent="0.25">
      <c r="A140" s="111">
        <f t="shared" si="2"/>
        <v>136</v>
      </c>
      <c r="B140" s="82" t="s">
        <v>921</v>
      </c>
      <c r="C140" s="147" t="s">
        <v>922</v>
      </c>
      <c r="D140" s="144" t="s">
        <v>923</v>
      </c>
      <c r="E140" s="144" t="s">
        <v>571</v>
      </c>
      <c r="F140" s="144" t="s">
        <v>368</v>
      </c>
      <c r="G140" s="147" t="s">
        <v>203</v>
      </c>
      <c r="H140" s="147" t="s">
        <v>48</v>
      </c>
      <c r="I140" s="149" t="s">
        <v>924</v>
      </c>
      <c r="J140" s="146"/>
      <c r="K140" s="167">
        <v>800</v>
      </c>
      <c r="L140" s="175"/>
      <c r="M140" s="187"/>
      <c r="N140" s="153"/>
    </row>
    <row r="141" spans="1:14" ht="25.5" customHeight="1" x14ac:dyDescent="0.25">
      <c r="A141" s="111">
        <f t="shared" si="2"/>
        <v>137</v>
      </c>
      <c r="B141" s="82" t="s">
        <v>925</v>
      </c>
      <c r="C141" s="147" t="s">
        <v>926</v>
      </c>
      <c r="D141" s="144" t="s">
        <v>927</v>
      </c>
      <c r="E141" s="144" t="s">
        <v>927</v>
      </c>
      <c r="F141" s="144" t="s">
        <v>18</v>
      </c>
      <c r="G141" s="147" t="s">
        <v>41</v>
      </c>
      <c r="H141" s="147" t="s">
        <v>20</v>
      </c>
      <c r="I141" s="149" t="s">
        <v>928</v>
      </c>
      <c r="J141" s="146">
        <v>39141</v>
      </c>
      <c r="K141" s="167">
        <v>800</v>
      </c>
      <c r="L141" s="175"/>
      <c r="M141" s="187"/>
      <c r="N141" s="153"/>
    </row>
    <row r="142" spans="1:14" ht="25.5" customHeight="1" x14ac:dyDescent="0.25">
      <c r="A142" s="111">
        <f t="shared" si="2"/>
        <v>138</v>
      </c>
      <c r="B142" s="82" t="s">
        <v>929</v>
      </c>
      <c r="C142" s="147" t="s">
        <v>926</v>
      </c>
      <c r="D142" s="144" t="s">
        <v>930</v>
      </c>
      <c r="E142" s="144" t="s">
        <v>931</v>
      </c>
      <c r="F142" s="144" t="s">
        <v>18</v>
      </c>
      <c r="G142" s="147" t="s">
        <v>203</v>
      </c>
      <c r="H142" s="147" t="s">
        <v>20</v>
      </c>
      <c r="I142" s="149" t="s">
        <v>932</v>
      </c>
      <c r="J142" s="146">
        <v>39141</v>
      </c>
      <c r="K142" s="167">
        <v>800</v>
      </c>
      <c r="L142" s="175"/>
      <c r="M142" s="187"/>
      <c r="N142" s="153"/>
    </row>
    <row r="143" spans="1:14" ht="25.5" customHeight="1" x14ac:dyDescent="0.25">
      <c r="A143" s="111">
        <f t="shared" si="2"/>
        <v>139</v>
      </c>
      <c r="B143" s="82" t="s">
        <v>933</v>
      </c>
      <c r="C143" s="147" t="s">
        <v>934</v>
      </c>
      <c r="D143" s="144" t="s">
        <v>935</v>
      </c>
      <c r="E143" s="144" t="s">
        <v>855</v>
      </c>
      <c r="F143" s="144" t="s">
        <v>18</v>
      </c>
      <c r="G143" s="147" t="s">
        <v>203</v>
      </c>
      <c r="H143" s="147" t="s">
        <v>20</v>
      </c>
      <c r="I143" s="149">
        <v>5707520817</v>
      </c>
      <c r="J143" s="146">
        <v>39552</v>
      </c>
      <c r="K143" s="167">
        <v>800</v>
      </c>
      <c r="L143" s="175"/>
      <c r="M143" s="187"/>
      <c r="N143" s="153"/>
    </row>
    <row r="144" spans="1:14" ht="25.5" customHeight="1" x14ac:dyDescent="0.25">
      <c r="A144" s="111">
        <f t="shared" si="2"/>
        <v>140</v>
      </c>
      <c r="B144" s="82" t="s">
        <v>936</v>
      </c>
      <c r="C144" s="147" t="s">
        <v>70</v>
      </c>
      <c r="D144" s="144" t="s">
        <v>937</v>
      </c>
      <c r="E144" s="144" t="s">
        <v>937</v>
      </c>
      <c r="F144" s="144" t="s">
        <v>18</v>
      </c>
      <c r="G144" s="147" t="s">
        <v>203</v>
      </c>
      <c r="H144" s="147" t="s">
        <v>20</v>
      </c>
      <c r="I144" s="149">
        <v>57091801164</v>
      </c>
      <c r="J144" s="146">
        <v>39946</v>
      </c>
      <c r="K144" s="167">
        <v>1275</v>
      </c>
      <c r="L144" s="175"/>
      <c r="M144" s="187"/>
      <c r="N144" s="153"/>
    </row>
    <row r="145" spans="1:14" ht="25.5" customHeight="1" x14ac:dyDescent="0.25">
      <c r="A145" s="111">
        <f t="shared" si="2"/>
        <v>141</v>
      </c>
      <c r="B145" s="82" t="s">
        <v>938</v>
      </c>
      <c r="C145" s="147" t="s">
        <v>70</v>
      </c>
      <c r="D145" s="144" t="s">
        <v>939</v>
      </c>
      <c r="E145" s="144" t="s">
        <v>855</v>
      </c>
      <c r="F145" s="144" t="s">
        <v>18</v>
      </c>
      <c r="G145" s="147" t="s">
        <v>203</v>
      </c>
      <c r="H145" s="147" t="s">
        <v>20</v>
      </c>
      <c r="I145" s="149" t="s">
        <v>143</v>
      </c>
      <c r="J145" s="146">
        <v>39946</v>
      </c>
      <c r="K145" s="167">
        <v>1275</v>
      </c>
      <c r="L145" s="175"/>
      <c r="M145" s="187"/>
      <c r="N145" s="153"/>
    </row>
    <row r="146" spans="1:14" ht="25.5" customHeight="1" x14ac:dyDescent="0.25">
      <c r="A146" s="111">
        <f t="shared" si="2"/>
        <v>142</v>
      </c>
      <c r="B146" s="82" t="s">
        <v>940</v>
      </c>
      <c r="C146" s="147" t="s">
        <v>386</v>
      </c>
      <c r="D146" s="144" t="s">
        <v>316</v>
      </c>
      <c r="E146" s="144" t="s">
        <v>941</v>
      </c>
      <c r="F146" s="144" t="s">
        <v>18</v>
      </c>
      <c r="G146" s="147" t="s">
        <v>35</v>
      </c>
      <c r="H146" s="147" t="s">
        <v>20</v>
      </c>
      <c r="I146" s="149" t="s">
        <v>143</v>
      </c>
      <c r="J146" s="146">
        <v>40471</v>
      </c>
      <c r="K146" s="167">
        <v>800</v>
      </c>
      <c r="L146" s="175"/>
      <c r="M146" s="187"/>
      <c r="N146" s="153"/>
    </row>
    <row r="147" spans="1:14" ht="25.5" customHeight="1" x14ac:dyDescent="0.25">
      <c r="A147" s="111">
        <f t="shared" si="2"/>
        <v>143</v>
      </c>
      <c r="B147" s="82" t="s">
        <v>942</v>
      </c>
      <c r="C147" s="147" t="s">
        <v>70</v>
      </c>
      <c r="D147" s="144" t="s">
        <v>943</v>
      </c>
      <c r="E147" s="144" t="s">
        <v>944</v>
      </c>
      <c r="F147" s="144" t="s">
        <v>18</v>
      </c>
      <c r="G147" s="147" t="s">
        <v>203</v>
      </c>
      <c r="H147" s="147" t="s">
        <v>20</v>
      </c>
      <c r="I147" s="149" t="s">
        <v>945</v>
      </c>
      <c r="J147" s="146">
        <v>40530</v>
      </c>
      <c r="K147" s="167">
        <v>1250</v>
      </c>
      <c r="L147" s="175"/>
      <c r="M147" s="187"/>
      <c r="N147" s="153"/>
    </row>
    <row r="148" spans="1:14" ht="25.5" customHeight="1" x14ac:dyDescent="0.25">
      <c r="A148" s="111">
        <f t="shared" si="2"/>
        <v>144</v>
      </c>
      <c r="B148" s="82" t="s">
        <v>946</v>
      </c>
      <c r="C148" s="147" t="s">
        <v>947</v>
      </c>
      <c r="D148" s="144" t="s">
        <v>948</v>
      </c>
      <c r="E148" s="144" t="s">
        <v>855</v>
      </c>
      <c r="F148" s="144" t="s">
        <v>18</v>
      </c>
      <c r="G148" s="147" t="s">
        <v>203</v>
      </c>
      <c r="H148" s="147" t="s">
        <v>20</v>
      </c>
      <c r="I148" s="149" t="s">
        <v>949</v>
      </c>
      <c r="J148" s="146">
        <v>40561</v>
      </c>
      <c r="K148" s="167">
        <v>475</v>
      </c>
      <c r="L148" s="175"/>
      <c r="M148" s="187"/>
      <c r="N148" s="153"/>
    </row>
    <row r="149" spans="1:14" ht="25.5" customHeight="1" x14ac:dyDescent="0.25">
      <c r="A149" s="111">
        <f t="shared" si="2"/>
        <v>145</v>
      </c>
      <c r="B149" s="82" t="s">
        <v>950</v>
      </c>
      <c r="C149" s="147" t="s">
        <v>947</v>
      </c>
      <c r="D149" s="144" t="s">
        <v>948</v>
      </c>
      <c r="E149" s="144" t="s">
        <v>855</v>
      </c>
      <c r="F149" s="144" t="s">
        <v>18</v>
      </c>
      <c r="G149" s="147" t="s">
        <v>203</v>
      </c>
      <c r="H149" s="147" t="s">
        <v>20</v>
      </c>
      <c r="I149" s="149" t="s">
        <v>951</v>
      </c>
      <c r="J149" s="146">
        <v>40561</v>
      </c>
      <c r="K149" s="167">
        <v>475</v>
      </c>
      <c r="L149" s="175"/>
      <c r="M149" s="187"/>
      <c r="N149" s="153"/>
    </row>
    <row r="150" spans="1:14" ht="25.5" customHeight="1" x14ac:dyDescent="0.25">
      <c r="A150" s="111">
        <f t="shared" si="2"/>
        <v>146</v>
      </c>
      <c r="B150" s="82" t="s">
        <v>952</v>
      </c>
      <c r="C150" s="147" t="s">
        <v>953</v>
      </c>
      <c r="D150" s="144" t="s">
        <v>127</v>
      </c>
      <c r="E150" s="144" t="s">
        <v>954</v>
      </c>
      <c r="F150" s="144" t="s">
        <v>955</v>
      </c>
      <c r="G150" s="147" t="s">
        <v>203</v>
      </c>
      <c r="H150" s="147" t="s">
        <v>48</v>
      </c>
      <c r="I150" s="149" t="s">
        <v>956</v>
      </c>
      <c r="J150" s="146">
        <v>42194</v>
      </c>
      <c r="K150" s="167">
        <v>1050</v>
      </c>
      <c r="L150" s="175"/>
      <c r="M150" s="187"/>
      <c r="N150" s="153"/>
    </row>
    <row r="151" spans="1:14" ht="25.5" customHeight="1" x14ac:dyDescent="0.25">
      <c r="A151" s="111">
        <f t="shared" si="2"/>
        <v>147</v>
      </c>
      <c r="B151" s="82" t="s">
        <v>957</v>
      </c>
      <c r="C151" s="147" t="s">
        <v>958</v>
      </c>
      <c r="D151" s="144" t="s">
        <v>959</v>
      </c>
      <c r="E151" s="144" t="s">
        <v>931</v>
      </c>
      <c r="F151" s="144" t="s">
        <v>960</v>
      </c>
      <c r="G151" s="147" t="s">
        <v>203</v>
      </c>
      <c r="H151" s="147" t="s">
        <v>176</v>
      </c>
      <c r="I151" s="149" t="s">
        <v>961</v>
      </c>
      <c r="J151" s="146">
        <v>42827</v>
      </c>
      <c r="K151" s="167">
        <v>4087</v>
      </c>
      <c r="L151" s="175"/>
      <c r="M151" s="187"/>
      <c r="N151" s="153"/>
    </row>
    <row r="152" spans="1:14" ht="25.5" customHeight="1" x14ac:dyDescent="0.25">
      <c r="A152" s="111">
        <f t="shared" si="2"/>
        <v>148</v>
      </c>
      <c r="B152" s="82" t="s">
        <v>962</v>
      </c>
      <c r="C152" s="147" t="s">
        <v>963</v>
      </c>
      <c r="D152" s="144" t="s">
        <v>954</v>
      </c>
      <c r="E152" s="144" t="s">
        <v>316</v>
      </c>
      <c r="F152" s="144" t="s">
        <v>964</v>
      </c>
      <c r="G152" s="147" t="s">
        <v>203</v>
      </c>
      <c r="H152" s="147" t="s">
        <v>48</v>
      </c>
      <c r="I152" s="149" t="s">
        <v>965</v>
      </c>
      <c r="J152" s="146">
        <v>41364</v>
      </c>
      <c r="K152" s="167">
        <v>1020</v>
      </c>
      <c r="L152" s="175"/>
      <c r="M152" s="187"/>
      <c r="N152" s="153"/>
    </row>
    <row r="153" spans="1:14" ht="25.5" customHeight="1" x14ac:dyDescent="0.25">
      <c r="A153" s="111">
        <f t="shared" si="2"/>
        <v>149</v>
      </c>
      <c r="B153" s="82" t="s">
        <v>966</v>
      </c>
      <c r="C153" s="147" t="s">
        <v>967</v>
      </c>
      <c r="D153" s="144" t="s">
        <v>968</v>
      </c>
      <c r="E153" s="144" t="s">
        <v>848</v>
      </c>
      <c r="F153" s="144" t="s">
        <v>18</v>
      </c>
      <c r="G153" s="147" t="s">
        <v>456</v>
      </c>
      <c r="H153" s="147" t="s">
        <v>20</v>
      </c>
      <c r="I153" s="149" t="s">
        <v>969</v>
      </c>
      <c r="J153" s="146">
        <v>41879</v>
      </c>
      <c r="K153" s="167">
        <v>380</v>
      </c>
      <c r="L153" s="175"/>
      <c r="M153" s="187"/>
      <c r="N153" s="153"/>
    </row>
    <row r="154" spans="1:14" ht="25.5" customHeight="1" x14ac:dyDescent="0.25">
      <c r="A154" s="111">
        <f t="shared" si="2"/>
        <v>150</v>
      </c>
      <c r="B154" s="82" t="s">
        <v>970</v>
      </c>
      <c r="C154" s="147" t="s">
        <v>89</v>
      </c>
      <c r="D154" s="144" t="s">
        <v>971</v>
      </c>
      <c r="E154" s="144" t="s">
        <v>121</v>
      </c>
      <c r="F154" s="144" t="s">
        <v>18</v>
      </c>
      <c r="G154" s="147" t="s">
        <v>312</v>
      </c>
      <c r="H154" s="147" t="s">
        <v>20</v>
      </c>
      <c r="I154" s="149" t="s">
        <v>972</v>
      </c>
      <c r="J154" s="146">
        <v>37877</v>
      </c>
      <c r="K154" s="167">
        <v>300</v>
      </c>
      <c r="L154" s="175"/>
      <c r="M154" s="187"/>
      <c r="N154" s="153"/>
    </row>
    <row r="155" spans="1:14" ht="25.5" customHeight="1" x14ac:dyDescent="0.25">
      <c r="A155" s="111">
        <f t="shared" si="2"/>
        <v>151</v>
      </c>
      <c r="B155" s="82" t="s">
        <v>973</v>
      </c>
      <c r="C155" s="147" t="s">
        <v>974</v>
      </c>
      <c r="D155" s="144" t="s">
        <v>975</v>
      </c>
      <c r="E155" s="144" t="s">
        <v>976</v>
      </c>
      <c r="F155" s="144" t="s">
        <v>18</v>
      </c>
      <c r="G155" s="147" t="s">
        <v>203</v>
      </c>
      <c r="H155" s="147" t="s">
        <v>20</v>
      </c>
      <c r="I155" s="149" t="s">
        <v>977</v>
      </c>
      <c r="J155" s="146">
        <v>43926</v>
      </c>
      <c r="K155" s="167">
        <v>1310</v>
      </c>
      <c r="L155" s="175"/>
      <c r="M155" s="187"/>
      <c r="N155" s="153"/>
    </row>
    <row r="156" spans="1:14" ht="25.5" customHeight="1" x14ac:dyDescent="0.25">
      <c r="A156" s="111">
        <f t="shared" si="2"/>
        <v>152</v>
      </c>
      <c r="B156" s="82" t="s">
        <v>978</v>
      </c>
      <c r="C156" s="147" t="s">
        <v>979</v>
      </c>
      <c r="D156" s="144" t="s">
        <v>79</v>
      </c>
      <c r="E156" s="144" t="s">
        <v>980</v>
      </c>
      <c r="F156" s="144" t="s">
        <v>368</v>
      </c>
      <c r="G156" s="147" t="s">
        <v>35</v>
      </c>
      <c r="H156" s="147" t="s">
        <v>48</v>
      </c>
      <c r="I156" s="149">
        <v>2203986</v>
      </c>
      <c r="J156" s="146">
        <v>40933</v>
      </c>
      <c r="K156" s="167">
        <v>1499</v>
      </c>
      <c r="L156" s="175"/>
      <c r="M156" s="187"/>
      <c r="N156" s="153"/>
    </row>
    <row r="157" spans="1:14" ht="25.5" customHeight="1" x14ac:dyDescent="0.25">
      <c r="A157" s="111">
        <f t="shared" si="2"/>
        <v>153</v>
      </c>
      <c r="B157" s="82" t="s">
        <v>981</v>
      </c>
      <c r="C157" s="147" t="s">
        <v>982</v>
      </c>
      <c r="D157" s="144" t="s">
        <v>79</v>
      </c>
      <c r="E157" s="144" t="s">
        <v>983</v>
      </c>
      <c r="F157" s="144" t="s">
        <v>328</v>
      </c>
      <c r="G157" s="147" t="s">
        <v>35</v>
      </c>
      <c r="H157" s="147" t="s">
        <v>329</v>
      </c>
      <c r="I157" s="149">
        <v>3076477</v>
      </c>
      <c r="J157" s="146">
        <v>41132</v>
      </c>
      <c r="K157" s="167">
        <v>1299</v>
      </c>
      <c r="L157" s="175"/>
      <c r="M157" s="187"/>
      <c r="N157" s="153"/>
    </row>
    <row r="158" spans="1:14" ht="25.5" customHeight="1" x14ac:dyDescent="0.25">
      <c r="A158" s="111">
        <f t="shared" si="2"/>
        <v>154</v>
      </c>
      <c r="B158" s="82" t="s">
        <v>984</v>
      </c>
      <c r="C158" s="147" t="s">
        <v>985</v>
      </c>
      <c r="D158" s="144" t="s">
        <v>79</v>
      </c>
      <c r="E158" s="144" t="s">
        <v>986</v>
      </c>
      <c r="F158" s="144" t="s">
        <v>368</v>
      </c>
      <c r="G158" s="147" t="s">
        <v>35</v>
      </c>
      <c r="H158" s="147" t="s">
        <v>48</v>
      </c>
      <c r="I158" s="149">
        <v>5263840</v>
      </c>
      <c r="J158" s="146">
        <v>41861</v>
      </c>
      <c r="K158" s="167">
        <v>1399</v>
      </c>
      <c r="L158" s="175"/>
      <c r="M158" s="187"/>
      <c r="N158" s="153"/>
    </row>
    <row r="159" spans="1:14" ht="25.5" customHeight="1" x14ac:dyDescent="0.25">
      <c r="A159" s="111">
        <f t="shared" si="2"/>
        <v>155</v>
      </c>
      <c r="B159" s="82" t="s">
        <v>987</v>
      </c>
      <c r="C159" s="147" t="s">
        <v>988</v>
      </c>
      <c r="D159" s="144" t="s">
        <v>79</v>
      </c>
      <c r="E159" s="144" t="s">
        <v>989</v>
      </c>
      <c r="F159" s="144" t="s">
        <v>955</v>
      </c>
      <c r="G159" s="147" t="s">
        <v>217</v>
      </c>
      <c r="H159" s="147" t="s">
        <v>48</v>
      </c>
      <c r="I159" s="149">
        <v>4096406</v>
      </c>
      <c r="J159" s="146">
        <v>42487</v>
      </c>
      <c r="K159" s="167">
        <v>999</v>
      </c>
      <c r="L159" s="175"/>
      <c r="M159" s="187"/>
      <c r="N159" s="153"/>
    </row>
    <row r="160" spans="1:14" ht="25.5" customHeight="1" x14ac:dyDescent="0.25">
      <c r="A160" s="111">
        <f t="shared" si="2"/>
        <v>156</v>
      </c>
      <c r="B160" s="82" t="s">
        <v>990</v>
      </c>
      <c r="C160" s="147" t="s">
        <v>991</v>
      </c>
      <c r="D160" s="144" t="s">
        <v>992</v>
      </c>
      <c r="E160" s="144" t="s">
        <v>993</v>
      </c>
      <c r="F160" s="144"/>
      <c r="G160" s="147" t="s">
        <v>35</v>
      </c>
      <c r="H160" s="147" t="s">
        <v>182</v>
      </c>
      <c r="I160" s="149">
        <v>23401705</v>
      </c>
      <c r="J160" s="146">
        <v>43926</v>
      </c>
      <c r="K160" s="167">
        <v>799</v>
      </c>
      <c r="L160" s="175"/>
      <c r="M160" s="187"/>
      <c r="N160" s="153"/>
    </row>
    <row r="161" spans="1:14" ht="25.5" customHeight="1" x14ac:dyDescent="0.25">
      <c r="A161" s="111">
        <f t="shared" si="2"/>
        <v>157</v>
      </c>
      <c r="B161" s="82" t="s">
        <v>994</v>
      </c>
      <c r="C161" s="147" t="s">
        <v>995</v>
      </c>
      <c r="D161" s="144" t="s">
        <v>651</v>
      </c>
      <c r="E161" s="144" t="s">
        <v>121</v>
      </c>
      <c r="F161" s="144" t="s">
        <v>18</v>
      </c>
      <c r="G161" s="147" t="s">
        <v>347</v>
      </c>
      <c r="H161" s="147" t="s">
        <v>20</v>
      </c>
      <c r="I161" s="149" t="s">
        <v>996</v>
      </c>
      <c r="J161" s="146">
        <v>40274</v>
      </c>
      <c r="K161" s="167">
        <v>13300</v>
      </c>
      <c r="L161" s="175"/>
      <c r="M161" s="187"/>
      <c r="N161" s="153"/>
    </row>
    <row r="162" spans="1:14" ht="25.5" customHeight="1" x14ac:dyDescent="0.25">
      <c r="A162" s="111">
        <f t="shared" si="2"/>
        <v>158</v>
      </c>
      <c r="B162" s="82" t="s">
        <v>997</v>
      </c>
      <c r="C162" s="147" t="s">
        <v>998</v>
      </c>
      <c r="D162" s="144" t="s">
        <v>79</v>
      </c>
      <c r="E162" s="144" t="s">
        <v>999</v>
      </c>
      <c r="F162" s="144" t="s">
        <v>368</v>
      </c>
      <c r="G162" s="147" t="s">
        <v>35</v>
      </c>
      <c r="H162" s="147" t="s">
        <v>48</v>
      </c>
      <c r="I162" s="149">
        <v>6604638</v>
      </c>
      <c r="J162" s="146">
        <v>40933</v>
      </c>
      <c r="K162" s="167">
        <v>699</v>
      </c>
      <c r="L162" s="175"/>
      <c r="M162" s="187"/>
      <c r="N162" s="153"/>
    </row>
    <row r="163" spans="1:14" ht="25.5" customHeight="1" x14ac:dyDescent="0.25">
      <c r="A163" s="111"/>
      <c r="B163" s="82"/>
      <c r="C163" s="147"/>
      <c r="D163" s="144"/>
      <c r="E163" s="144"/>
      <c r="F163" s="144"/>
      <c r="G163" s="147"/>
      <c r="H163" s="147"/>
      <c r="I163" s="149"/>
      <c r="J163" s="146"/>
      <c r="K163" s="167"/>
      <c r="L163" s="175"/>
      <c r="M163" s="187"/>
      <c r="N163" s="153"/>
    </row>
    <row r="164" spans="1:14" ht="25.5" customHeight="1" x14ac:dyDescent="0.25">
      <c r="A164" s="111"/>
      <c r="B164" s="82"/>
      <c r="C164" s="147"/>
      <c r="D164" s="144"/>
      <c r="E164" s="144"/>
      <c r="F164" s="144"/>
      <c r="G164" s="147"/>
      <c r="H164" s="147"/>
      <c r="I164" s="149"/>
      <c r="J164" s="146"/>
      <c r="K164" s="167"/>
      <c r="L164" s="175"/>
      <c r="M164" s="187"/>
      <c r="N164" s="153"/>
    </row>
    <row r="165" spans="1:14" ht="25.5" customHeight="1" x14ac:dyDescent="0.25">
      <c r="A165" s="111"/>
      <c r="B165" s="82"/>
      <c r="C165" s="147"/>
      <c r="D165" s="144"/>
      <c r="E165" s="144"/>
      <c r="F165" s="144"/>
      <c r="G165" s="147"/>
      <c r="H165" s="147"/>
      <c r="I165" s="149"/>
      <c r="J165" s="146"/>
      <c r="K165" s="167"/>
      <c r="L165" s="175"/>
      <c r="M165" s="187"/>
      <c r="N165" s="153"/>
    </row>
    <row r="166" spans="1:14" ht="25.5" customHeight="1" x14ac:dyDescent="0.25">
      <c r="A166" s="111"/>
      <c r="B166" s="82"/>
      <c r="C166" s="147"/>
      <c r="D166" s="144"/>
      <c r="E166" s="144"/>
      <c r="F166" s="144"/>
      <c r="G166" s="147"/>
      <c r="H166" s="147"/>
      <c r="I166" s="149"/>
      <c r="J166" s="146"/>
      <c r="K166" s="167"/>
      <c r="L166" s="175"/>
      <c r="M166" s="187"/>
      <c r="N166" s="153"/>
    </row>
    <row r="167" spans="1:14" ht="25.5" customHeight="1" x14ac:dyDescent="0.25">
      <c r="A167" s="111"/>
      <c r="B167" s="82"/>
      <c r="C167" s="147"/>
      <c r="D167" s="144"/>
      <c r="E167" s="144"/>
      <c r="F167" s="144"/>
      <c r="G167" s="147"/>
      <c r="H167" s="147"/>
      <c r="I167" s="149"/>
      <c r="J167" s="146"/>
      <c r="K167" s="167"/>
      <c r="L167" s="175"/>
      <c r="M167" s="187"/>
      <c r="N167" s="153"/>
    </row>
    <row r="168" spans="1:14" ht="25.5" customHeight="1" x14ac:dyDescent="0.25">
      <c r="A168" s="111"/>
      <c r="B168" s="82"/>
      <c r="C168" s="147"/>
      <c r="D168" s="144"/>
      <c r="E168" s="144"/>
      <c r="F168" s="144"/>
      <c r="G168" s="147"/>
      <c r="H168" s="147"/>
      <c r="I168" s="149"/>
      <c r="J168" s="146"/>
      <c r="K168" s="167"/>
      <c r="L168" s="175"/>
      <c r="M168" s="187"/>
      <c r="N168" s="153"/>
    </row>
    <row r="169" spans="1:14" ht="25.5" customHeight="1" x14ac:dyDescent="0.25">
      <c r="A169" s="111"/>
      <c r="B169" s="82"/>
      <c r="C169" s="147"/>
      <c r="D169" s="144"/>
      <c r="E169" s="144"/>
      <c r="F169" s="144"/>
      <c r="G169" s="147"/>
      <c r="H169" s="147"/>
      <c r="I169" s="149"/>
      <c r="J169" s="146"/>
      <c r="K169" s="167"/>
      <c r="L169" s="175"/>
      <c r="M169" s="187"/>
      <c r="N169" s="153"/>
    </row>
    <row r="170" spans="1:14" ht="25.5" customHeight="1" x14ac:dyDescent="0.25">
      <c r="A170" s="111"/>
      <c r="B170" s="82"/>
      <c r="C170" s="147"/>
      <c r="D170" s="144"/>
      <c r="E170" s="144"/>
      <c r="F170" s="144"/>
      <c r="G170" s="147"/>
      <c r="H170" s="147"/>
      <c r="I170" s="149"/>
      <c r="J170" s="146"/>
      <c r="K170" s="167"/>
      <c r="L170" s="175"/>
      <c r="M170" s="187"/>
      <c r="N170" s="153"/>
    </row>
    <row r="171" spans="1:14" ht="25.5" customHeight="1" x14ac:dyDescent="0.25">
      <c r="A171" s="111"/>
      <c r="B171" s="82"/>
      <c r="C171" s="147"/>
      <c r="D171" s="144"/>
      <c r="E171" s="144"/>
      <c r="F171" s="144"/>
      <c r="G171" s="147"/>
      <c r="H171" s="147"/>
      <c r="I171" s="149"/>
      <c r="J171" s="146"/>
      <c r="K171" s="167"/>
      <c r="L171" s="175"/>
      <c r="M171" s="187"/>
      <c r="N171" s="153"/>
    </row>
    <row r="172" spans="1:14" ht="25.5" customHeight="1" x14ac:dyDescent="0.25">
      <c r="A172" s="111"/>
      <c r="B172" s="82"/>
      <c r="C172" s="147"/>
      <c r="D172" s="144"/>
      <c r="E172" s="144"/>
      <c r="F172" s="144"/>
      <c r="G172" s="147"/>
      <c r="H172" s="147"/>
      <c r="I172" s="149"/>
      <c r="J172" s="146"/>
      <c r="K172" s="167"/>
      <c r="L172" s="175"/>
      <c r="M172" s="187"/>
      <c r="N172" s="153"/>
    </row>
    <row r="173" spans="1:14" ht="25.5" customHeight="1" x14ac:dyDescent="0.25">
      <c r="A173" s="111"/>
      <c r="B173" s="82"/>
      <c r="C173" s="147"/>
      <c r="D173" s="144"/>
      <c r="E173" s="144"/>
      <c r="F173" s="144"/>
      <c r="G173" s="147"/>
      <c r="H173" s="147"/>
      <c r="I173" s="149"/>
      <c r="J173" s="146"/>
      <c r="K173" s="167"/>
      <c r="L173" s="175"/>
      <c r="M173" s="187"/>
      <c r="N173" s="153"/>
    </row>
    <row r="174" spans="1:14" ht="25.5" customHeight="1" x14ac:dyDescent="0.25">
      <c r="A174" s="111"/>
      <c r="B174" s="82"/>
      <c r="C174" s="147"/>
      <c r="D174" s="144"/>
      <c r="E174" s="144"/>
      <c r="F174" s="144"/>
      <c r="G174" s="147"/>
      <c r="H174" s="147"/>
      <c r="I174" s="149"/>
      <c r="J174" s="146"/>
      <c r="K174" s="167"/>
      <c r="L174" s="175"/>
      <c r="M174" s="187"/>
      <c r="N174" s="153"/>
    </row>
    <row r="175" spans="1:14" ht="25.5" customHeight="1" x14ac:dyDescent="0.25">
      <c r="A175" s="111"/>
      <c r="B175" s="82"/>
      <c r="C175" s="147"/>
      <c r="D175" s="144"/>
      <c r="E175" s="144"/>
      <c r="F175" s="144"/>
      <c r="G175" s="147"/>
      <c r="H175" s="147"/>
      <c r="I175" s="149"/>
      <c r="J175" s="146"/>
      <c r="K175" s="167"/>
      <c r="L175" s="175"/>
      <c r="M175" s="187"/>
      <c r="N175" s="153"/>
    </row>
    <row r="176" spans="1:14" ht="25.5" customHeight="1" x14ac:dyDescent="0.25">
      <c r="A176" s="111"/>
      <c r="B176" s="82"/>
      <c r="C176" s="147"/>
      <c r="D176" s="144"/>
      <c r="E176" s="144"/>
      <c r="F176" s="144"/>
      <c r="G176" s="147"/>
      <c r="H176" s="147"/>
      <c r="I176" s="149"/>
      <c r="J176" s="146"/>
      <c r="K176" s="167"/>
      <c r="L176" s="175"/>
      <c r="M176" s="187"/>
      <c r="N176" s="153"/>
    </row>
    <row r="177" spans="1:14" ht="25.5" customHeight="1" x14ac:dyDescent="0.25">
      <c r="A177" s="111"/>
      <c r="B177" s="82"/>
      <c r="C177" s="147"/>
      <c r="D177" s="144"/>
      <c r="E177" s="144"/>
      <c r="F177" s="144"/>
      <c r="G177" s="147"/>
      <c r="H177" s="147"/>
      <c r="I177" s="149"/>
      <c r="J177" s="146"/>
      <c r="K177" s="167"/>
      <c r="L177" s="175"/>
      <c r="M177" s="187"/>
      <c r="N177" s="153"/>
    </row>
    <row r="178" spans="1:14" ht="25.5" customHeight="1" x14ac:dyDescent="0.25">
      <c r="A178" s="111"/>
      <c r="B178" s="82"/>
      <c r="C178" s="147"/>
      <c r="D178" s="144"/>
      <c r="E178" s="144"/>
      <c r="F178" s="144"/>
      <c r="G178" s="147"/>
      <c r="H178" s="147"/>
      <c r="I178" s="149"/>
      <c r="J178" s="146"/>
      <c r="K178" s="167"/>
      <c r="L178" s="175"/>
      <c r="M178" s="187"/>
      <c r="N178" s="153"/>
    </row>
    <row r="179" spans="1:14" ht="25.5" customHeight="1" x14ac:dyDescent="0.25">
      <c r="A179" s="111"/>
      <c r="B179" s="82"/>
      <c r="C179" s="147"/>
      <c r="D179" s="144"/>
      <c r="E179" s="144"/>
      <c r="F179" s="144"/>
      <c r="G179" s="147"/>
      <c r="H179" s="147"/>
      <c r="I179" s="149"/>
      <c r="J179" s="146"/>
      <c r="K179" s="167"/>
      <c r="L179" s="175"/>
      <c r="M179" s="187"/>
      <c r="N179" s="153"/>
    </row>
    <row r="180" spans="1:14" ht="25.5" customHeight="1" x14ac:dyDescent="0.25">
      <c r="A180" s="111"/>
      <c r="B180" s="82"/>
      <c r="C180" s="147"/>
      <c r="D180" s="144"/>
      <c r="E180" s="144"/>
      <c r="F180" s="144"/>
      <c r="G180" s="147"/>
      <c r="H180" s="147"/>
      <c r="I180" s="149"/>
      <c r="J180" s="146"/>
      <c r="K180" s="167"/>
      <c r="L180" s="175"/>
      <c r="M180" s="187"/>
      <c r="N180" s="153"/>
    </row>
    <row r="181" spans="1:14" ht="25.5" customHeight="1" x14ac:dyDescent="0.25">
      <c r="A181" s="111"/>
      <c r="B181" s="82"/>
      <c r="C181" s="147"/>
      <c r="D181" s="144"/>
      <c r="E181" s="144"/>
      <c r="F181" s="144"/>
      <c r="G181" s="147"/>
      <c r="H181" s="147"/>
      <c r="I181" s="149"/>
      <c r="J181" s="146"/>
      <c r="K181" s="167"/>
      <c r="L181" s="175"/>
      <c r="M181" s="187"/>
      <c r="N181" s="153"/>
    </row>
    <row r="182" spans="1:14" ht="25.5" customHeight="1" x14ac:dyDescent="0.25">
      <c r="A182" s="111"/>
      <c r="B182" s="82"/>
      <c r="C182" s="147"/>
      <c r="D182" s="144"/>
      <c r="E182" s="144"/>
      <c r="F182" s="144"/>
      <c r="G182" s="147"/>
      <c r="H182" s="147"/>
      <c r="I182" s="149"/>
      <c r="J182" s="146"/>
      <c r="K182" s="167"/>
      <c r="L182" s="175"/>
      <c r="M182" s="187"/>
      <c r="N182" s="153"/>
    </row>
    <row r="183" spans="1:14" ht="25.5" customHeight="1" x14ac:dyDescent="0.25">
      <c r="A183" s="111"/>
      <c r="B183" s="82"/>
      <c r="C183" s="147"/>
      <c r="D183" s="144"/>
      <c r="E183" s="144"/>
      <c r="F183" s="144"/>
      <c r="G183" s="147"/>
      <c r="H183" s="147"/>
      <c r="I183" s="149"/>
      <c r="J183" s="146"/>
      <c r="K183" s="167"/>
      <c r="L183" s="175"/>
      <c r="M183" s="187"/>
      <c r="N183" s="153"/>
    </row>
    <row r="184" spans="1:14" ht="25.5" customHeight="1" x14ac:dyDescent="0.25">
      <c r="A184" s="111"/>
      <c r="B184" s="82"/>
      <c r="C184" s="147"/>
      <c r="D184" s="144"/>
      <c r="E184" s="144"/>
      <c r="F184" s="144"/>
      <c r="G184" s="147"/>
      <c r="H184" s="147"/>
      <c r="I184" s="149"/>
      <c r="J184" s="146"/>
      <c r="K184" s="167"/>
      <c r="L184" s="175"/>
      <c r="M184" s="187"/>
      <c r="N184" s="153"/>
    </row>
    <row r="185" spans="1:14" ht="25.5" customHeight="1" x14ac:dyDescent="0.25">
      <c r="A185" s="111"/>
      <c r="B185" s="82"/>
      <c r="C185" s="147"/>
      <c r="D185" s="144"/>
      <c r="E185" s="144"/>
      <c r="F185" s="144"/>
      <c r="G185" s="147"/>
      <c r="H185" s="147"/>
      <c r="I185" s="149"/>
      <c r="J185" s="146"/>
      <c r="K185" s="167"/>
      <c r="L185" s="175"/>
      <c r="M185" s="187"/>
      <c r="N185" s="153"/>
    </row>
    <row r="186" spans="1:14" ht="25.5" customHeight="1" x14ac:dyDescent="0.25">
      <c r="A186" s="111"/>
      <c r="B186" s="82"/>
      <c r="C186" s="147"/>
      <c r="D186" s="144"/>
      <c r="E186" s="144"/>
      <c r="F186" s="144"/>
      <c r="G186" s="147"/>
      <c r="H186" s="147"/>
      <c r="I186" s="149"/>
      <c r="J186" s="146"/>
      <c r="K186" s="167"/>
      <c r="L186" s="175"/>
      <c r="M186" s="187"/>
      <c r="N186" s="153"/>
    </row>
    <row r="187" spans="1:14" ht="25.5" customHeight="1" x14ac:dyDescent="0.25">
      <c r="A187" s="111"/>
      <c r="B187" s="82"/>
      <c r="C187" s="147"/>
      <c r="D187" s="144"/>
      <c r="E187" s="144"/>
      <c r="F187" s="144"/>
      <c r="G187" s="147"/>
      <c r="H187" s="147"/>
      <c r="I187" s="149"/>
      <c r="J187" s="146"/>
      <c r="K187" s="167"/>
      <c r="L187" s="175"/>
      <c r="M187" s="187"/>
      <c r="N187" s="153"/>
    </row>
    <row r="188" spans="1:14" ht="25.5" customHeight="1" x14ac:dyDescent="0.25">
      <c r="A188" s="111"/>
      <c r="B188" s="82"/>
      <c r="C188" s="147"/>
      <c r="D188" s="144"/>
      <c r="E188" s="144"/>
      <c r="F188" s="144"/>
      <c r="G188" s="147"/>
      <c r="H188" s="147"/>
      <c r="I188" s="149"/>
      <c r="J188" s="146"/>
      <c r="K188" s="167"/>
      <c r="L188" s="175"/>
      <c r="M188" s="187"/>
      <c r="N188" s="153"/>
    </row>
    <row r="189" spans="1:14" ht="25.5" customHeight="1" x14ac:dyDescent="0.25">
      <c r="A189" s="111"/>
      <c r="B189" s="82"/>
      <c r="C189" s="147"/>
      <c r="D189" s="144"/>
      <c r="E189" s="144"/>
      <c r="F189" s="144"/>
      <c r="G189" s="147"/>
      <c r="H189" s="147"/>
      <c r="I189" s="149"/>
      <c r="J189" s="146"/>
      <c r="K189" s="167"/>
      <c r="L189" s="175"/>
      <c r="M189" s="187"/>
      <c r="N189" s="153"/>
    </row>
    <row r="190" spans="1:14" ht="25.5" customHeight="1" x14ac:dyDescent="0.25">
      <c r="A190" s="111"/>
      <c r="B190" s="82"/>
      <c r="C190" s="147"/>
      <c r="D190" s="144"/>
      <c r="E190" s="144"/>
      <c r="F190" s="144"/>
      <c r="G190" s="147"/>
      <c r="H190" s="147"/>
      <c r="I190" s="149"/>
      <c r="J190" s="146"/>
      <c r="K190" s="167"/>
      <c r="L190" s="175"/>
      <c r="M190" s="187"/>
      <c r="N190" s="153"/>
    </row>
    <row r="191" spans="1:14" ht="25.5" customHeight="1" x14ac:dyDescent="0.25">
      <c r="A191" s="111"/>
      <c r="B191" s="82"/>
      <c r="C191" s="147"/>
      <c r="D191" s="144"/>
      <c r="E191" s="144"/>
      <c r="F191" s="144"/>
      <c r="G191" s="147"/>
      <c r="H191" s="147"/>
      <c r="I191" s="149"/>
      <c r="J191" s="146"/>
      <c r="K191" s="167"/>
      <c r="L191" s="175"/>
      <c r="M191" s="187"/>
      <c r="N191" s="153"/>
    </row>
    <row r="192" spans="1:14" ht="25.5" customHeight="1" x14ac:dyDescent="0.25">
      <c r="A192" s="111"/>
      <c r="B192" s="82"/>
      <c r="C192" s="147"/>
      <c r="D192" s="144"/>
      <c r="E192" s="144"/>
      <c r="F192" s="144"/>
      <c r="G192" s="147"/>
      <c r="H192" s="147"/>
      <c r="I192" s="149"/>
      <c r="J192" s="146"/>
      <c r="K192" s="167"/>
      <c r="L192" s="175"/>
      <c r="M192" s="187"/>
      <c r="N192" s="153"/>
    </row>
    <row r="193" spans="1:14" ht="25.5" customHeight="1" x14ac:dyDescent="0.25">
      <c r="A193" s="111"/>
      <c r="B193" s="82"/>
      <c r="C193" s="147"/>
      <c r="D193" s="144"/>
      <c r="E193" s="144"/>
      <c r="F193" s="144"/>
      <c r="G193" s="147"/>
      <c r="H193" s="147"/>
      <c r="I193" s="149"/>
      <c r="J193" s="146"/>
      <c r="K193" s="167"/>
      <c r="L193" s="175"/>
      <c r="M193" s="187"/>
      <c r="N193" s="153"/>
    </row>
    <row r="194" spans="1:14" ht="25.5" customHeight="1" x14ac:dyDescent="0.25">
      <c r="A194" s="111"/>
      <c r="B194" s="82"/>
      <c r="C194" s="147"/>
      <c r="D194" s="144"/>
      <c r="E194" s="144"/>
      <c r="F194" s="144"/>
      <c r="G194" s="147"/>
      <c r="H194" s="147"/>
      <c r="I194" s="149"/>
      <c r="J194" s="146"/>
      <c r="K194" s="167"/>
      <c r="L194" s="175"/>
      <c r="M194" s="187"/>
      <c r="N194" s="153"/>
    </row>
    <row r="195" spans="1:14" ht="25.5" customHeight="1" x14ac:dyDescent="0.25">
      <c r="A195" s="111"/>
      <c r="B195" s="82"/>
      <c r="C195" s="147"/>
      <c r="D195" s="144"/>
      <c r="E195" s="144"/>
      <c r="F195" s="144"/>
      <c r="G195" s="147"/>
      <c r="H195" s="147"/>
      <c r="I195" s="149"/>
      <c r="J195" s="146"/>
      <c r="K195" s="167"/>
      <c r="L195" s="175"/>
      <c r="M195" s="187"/>
      <c r="N195" s="153"/>
    </row>
    <row r="196" spans="1:14" ht="25.5" customHeight="1" x14ac:dyDescent="0.25">
      <c r="A196" s="111"/>
      <c r="B196" s="82"/>
      <c r="C196" s="147"/>
      <c r="D196" s="144"/>
      <c r="E196" s="144"/>
      <c r="F196" s="144"/>
      <c r="G196" s="147"/>
      <c r="H196" s="147"/>
      <c r="I196" s="149"/>
      <c r="J196" s="146"/>
      <c r="K196" s="167"/>
      <c r="L196" s="175"/>
      <c r="M196" s="187"/>
      <c r="N196" s="153"/>
    </row>
    <row r="197" spans="1:14" ht="25.5" customHeight="1" x14ac:dyDescent="0.25">
      <c r="A197" s="111"/>
      <c r="B197" s="82"/>
      <c r="C197" s="147"/>
      <c r="D197" s="144"/>
      <c r="E197" s="144"/>
      <c r="F197" s="144"/>
      <c r="G197" s="147"/>
      <c r="H197" s="147"/>
      <c r="I197" s="149"/>
      <c r="J197" s="146"/>
      <c r="K197" s="167"/>
      <c r="L197" s="175"/>
      <c r="M197" s="187"/>
      <c r="N197" s="153"/>
    </row>
    <row r="198" spans="1:14" ht="25.5" customHeight="1" x14ac:dyDescent="0.25">
      <c r="A198" s="111"/>
      <c r="B198" s="82"/>
      <c r="C198" s="147"/>
      <c r="D198" s="144"/>
      <c r="E198" s="144"/>
      <c r="F198" s="144"/>
      <c r="G198" s="147"/>
      <c r="H198" s="147"/>
      <c r="I198" s="149"/>
      <c r="J198" s="146"/>
      <c r="K198" s="167"/>
      <c r="L198" s="175"/>
      <c r="M198" s="187"/>
      <c r="N198" s="153"/>
    </row>
    <row r="199" spans="1:14" ht="25.5" customHeight="1" x14ac:dyDescent="0.25">
      <c r="A199" s="111"/>
      <c r="B199" s="82"/>
      <c r="C199" s="147"/>
      <c r="D199" s="144"/>
      <c r="E199" s="144"/>
      <c r="F199" s="144"/>
      <c r="G199" s="147"/>
      <c r="H199" s="147"/>
      <c r="I199" s="149"/>
      <c r="J199" s="146"/>
      <c r="K199" s="167"/>
      <c r="L199" s="175"/>
      <c r="M199" s="187"/>
      <c r="N199" s="153"/>
    </row>
    <row r="200" spans="1:14" ht="25.5" customHeight="1" x14ac:dyDescent="0.25">
      <c r="A200" s="111"/>
      <c r="B200" s="82"/>
      <c r="C200" s="147"/>
      <c r="D200" s="144"/>
      <c r="E200" s="144"/>
      <c r="F200" s="144"/>
      <c r="G200" s="147"/>
      <c r="H200" s="147"/>
      <c r="I200" s="149"/>
      <c r="J200" s="146"/>
      <c r="K200" s="167"/>
      <c r="L200" s="175"/>
      <c r="M200" s="187"/>
      <c r="N200" s="153"/>
    </row>
    <row r="201" spans="1:14" ht="25.5" customHeight="1" x14ac:dyDescent="0.25">
      <c r="A201" s="111"/>
      <c r="B201" s="82"/>
      <c r="C201" s="147"/>
      <c r="D201" s="144"/>
      <c r="E201" s="144"/>
      <c r="F201" s="144"/>
      <c r="G201" s="147"/>
      <c r="H201" s="147"/>
      <c r="I201" s="149"/>
      <c r="J201" s="146"/>
      <c r="K201" s="167"/>
      <c r="L201" s="175"/>
      <c r="M201" s="187"/>
      <c r="N201" s="153"/>
    </row>
    <row r="202" spans="1:14" ht="25.5" customHeight="1" x14ac:dyDescent="0.25">
      <c r="A202" s="111"/>
      <c r="B202" s="82"/>
      <c r="C202" s="147"/>
      <c r="D202" s="144"/>
      <c r="E202" s="144"/>
      <c r="F202" s="144"/>
      <c r="G202" s="147"/>
      <c r="H202" s="147"/>
      <c r="I202" s="149"/>
      <c r="J202" s="146"/>
      <c r="K202" s="167"/>
      <c r="L202" s="175"/>
      <c r="M202" s="187"/>
      <c r="N202" s="153"/>
    </row>
    <row r="203" spans="1:14" ht="25.5" customHeight="1" x14ac:dyDescent="0.25">
      <c r="A203" s="111"/>
      <c r="B203" s="82"/>
      <c r="C203" s="147"/>
      <c r="D203" s="144"/>
      <c r="E203" s="144"/>
      <c r="F203" s="144"/>
      <c r="G203" s="147"/>
      <c r="H203" s="147"/>
      <c r="I203" s="149"/>
      <c r="J203" s="146"/>
      <c r="K203" s="167"/>
      <c r="L203" s="175"/>
      <c r="M203" s="187"/>
      <c r="N203" s="153"/>
    </row>
    <row r="204" spans="1:14" ht="25.5" customHeight="1" x14ac:dyDescent="0.25">
      <c r="A204" s="111"/>
      <c r="B204" s="82"/>
      <c r="C204" s="147"/>
      <c r="D204" s="144"/>
      <c r="E204" s="144"/>
      <c r="F204" s="144"/>
      <c r="G204" s="147"/>
      <c r="H204" s="147"/>
      <c r="I204" s="149"/>
      <c r="J204" s="146"/>
      <c r="K204" s="167"/>
      <c r="L204" s="175"/>
      <c r="M204" s="187"/>
      <c r="N204" s="153"/>
    </row>
    <row r="205" spans="1:14" ht="25.5" customHeight="1" x14ac:dyDescent="0.25">
      <c r="A205" s="111"/>
      <c r="B205" s="82"/>
      <c r="C205" s="147"/>
      <c r="D205" s="144"/>
      <c r="E205" s="144"/>
      <c r="F205" s="144"/>
      <c r="G205" s="147"/>
      <c r="H205" s="147"/>
      <c r="I205" s="149"/>
      <c r="J205" s="146"/>
      <c r="K205" s="167"/>
      <c r="L205" s="175"/>
      <c r="M205" s="187"/>
      <c r="N205" s="153"/>
    </row>
    <row r="206" spans="1:14" ht="25.5" customHeight="1" x14ac:dyDescent="0.25">
      <c r="A206" s="111"/>
      <c r="B206" s="82"/>
      <c r="C206" s="147"/>
      <c r="D206" s="144"/>
      <c r="E206" s="144"/>
      <c r="F206" s="144"/>
      <c r="G206" s="147"/>
      <c r="H206" s="147"/>
      <c r="I206" s="149"/>
      <c r="J206" s="146"/>
      <c r="K206" s="167"/>
      <c r="L206" s="175"/>
      <c r="M206" s="187"/>
      <c r="N206" s="153"/>
    </row>
    <row r="207" spans="1:14" ht="25.5" customHeight="1" x14ac:dyDescent="0.25">
      <c r="A207" s="111"/>
      <c r="B207" s="82"/>
      <c r="C207" s="147"/>
      <c r="D207" s="144"/>
      <c r="E207" s="144"/>
      <c r="F207" s="144"/>
      <c r="G207" s="147"/>
      <c r="H207" s="147"/>
      <c r="I207" s="149"/>
      <c r="J207" s="146"/>
      <c r="K207" s="167"/>
      <c r="L207" s="175"/>
      <c r="M207" s="187"/>
      <c r="N207" s="153"/>
    </row>
    <row r="208" spans="1:14" ht="25.5" customHeight="1" x14ac:dyDescent="0.25">
      <c r="A208" s="111"/>
      <c r="B208" s="82"/>
      <c r="C208" s="147"/>
      <c r="D208" s="144"/>
      <c r="E208" s="144"/>
      <c r="F208" s="144"/>
      <c r="G208" s="147"/>
      <c r="H208" s="147"/>
      <c r="I208" s="149"/>
      <c r="J208" s="146"/>
      <c r="K208" s="167"/>
      <c r="L208" s="175"/>
      <c r="M208" s="187"/>
      <c r="N208" s="153"/>
    </row>
    <row r="209" spans="1:14" ht="25.5" customHeight="1" x14ac:dyDescent="0.25">
      <c r="A209" s="111"/>
      <c r="B209" s="82"/>
      <c r="C209" s="147"/>
      <c r="D209" s="144"/>
      <c r="E209" s="144"/>
      <c r="F209" s="144"/>
      <c r="G209" s="147"/>
      <c r="H209" s="147"/>
      <c r="I209" s="149"/>
      <c r="J209" s="146"/>
      <c r="K209" s="167"/>
      <c r="L209" s="175"/>
      <c r="M209" s="187"/>
      <c r="N209" s="153"/>
    </row>
    <row r="210" spans="1:14" ht="25.5" customHeight="1" x14ac:dyDescent="0.25">
      <c r="A210" s="111"/>
      <c r="B210" s="82"/>
      <c r="C210" s="147"/>
      <c r="D210" s="144"/>
      <c r="E210" s="144"/>
      <c r="F210" s="144"/>
      <c r="G210" s="147"/>
      <c r="H210" s="147"/>
      <c r="I210" s="149"/>
      <c r="J210" s="146"/>
      <c r="K210" s="167"/>
      <c r="L210" s="175"/>
      <c r="M210" s="187"/>
      <c r="N210" s="153"/>
    </row>
    <row r="211" spans="1:14" ht="25.5" customHeight="1" x14ac:dyDescent="0.25">
      <c r="A211" s="111"/>
      <c r="B211" s="82"/>
      <c r="C211" s="147"/>
      <c r="D211" s="144"/>
      <c r="E211" s="144"/>
      <c r="F211" s="144"/>
      <c r="G211" s="147"/>
      <c r="H211" s="147"/>
      <c r="I211" s="149"/>
      <c r="J211" s="146"/>
      <c r="K211" s="167"/>
      <c r="L211" s="175"/>
      <c r="M211" s="187"/>
      <c r="N211" s="153"/>
    </row>
    <row r="212" spans="1:14" ht="25.5" customHeight="1" x14ac:dyDescent="0.25">
      <c r="A212" s="111"/>
      <c r="B212" s="82"/>
      <c r="C212" s="147"/>
      <c r="D212" s="144"/>
      <c r="E212" s="144"/>
      <c r="F212" s="144"/>
      <c r="G212" s="147"/>
      <c r="H212" s="147"/>
      <c r="I212" s="149"/>
      <c r="J212" s="146"/>
      <c r="K212" s="167"/>
      <c r="L212" s="175"/>
      <c r="M212" s="187"/>
      <c r="N212" s="153"/>
    </row>
    <row r="213" spans="1:14" ht="25.5" customHeight="1" x14ac:dyDescent="0.25">
      <c r="A213" s="111"/>
      <c r="B213" s="82"/>
      <c r="C213" s="147"/>
      <c r="D213" s="144"/>
      <c r="E213" s="144"/>
      <c r="F213" s="144"/>
      <c r="G213" s="147"/>
      <c r="H213" s="147"/>
      <c r="I213" s="149"/>
      <c r="J213" s="146"/>
      <c r="K213" s="167"/>
      <c r="L213" s="175"/>
      <c r="M213" s="187"/>
      <c r="N213" s="153"/>
    </row>
    <row r="214" spans="1:14" ht="25.5" customHeight="1" x14ac:dyDescent="0.25">
      <c r="A214" s="111"/>
      <c r="B214" s="82"/>
      <c r="C214" s="147"/>
      <c r="D214" s="144"/>
      <c r="E214" s="144"/>
      <c r="F214" s="144"/>
      <c r="G214" s="147"/>
      <c r="H214" s="147"/>
      <c r="I214" s="149"/>
      <c r="J214" s="146"/>
      <c r="K214" s="167"/>
      <c r="L214" s="175"/>
      <c r="M214" s="187"/>
      <c r="N214" s="153"/>
    </row>
    <row r="215" spans="1:14" ht="25.5" customHeight="1" x14ac:dyDescent="0.25">
      <c r="A215" s="111"/>
      <c r="B215" s="82"/>
      <c r="C215" s="147"/>
      <c r="D215" s="144"/>
      <c r="E215" s="144"/>
      <c r="F215" s="144"/>
      <c r="G215" s="147"/>
      <c r="H215" s="147"/>
      <c r="I215" s="149"/>
      <c r="J215" s="146"/>
      <c r="K215" s="167"/>
      <c r="L215" s="175"/>
      <c r="M215" s="187"/>
      <c r="N215" s="153"/>
    </row>
    <row r="216" spans="1:14" ht="25.5" customHeight="1" x14ac:dyDescent="0.25">
      <c r="A216" s="111"/>
      <c r="B216" s="82"/>
      <c r="C216" s="147"/>
      <c r="D216" s="144"/>
      <c r="E216" s="144"/>
      <c r="F216" s="144"/>
      <c r="G216" s="147"/>
      <c r="H216" s="147"/>
      <c r="I216" s="149"/>
      <c r="J216" s="146"/>
      <c r="K216" s="167"/>
      <c r="L216" s="175"/>
      <c r="M216" s="187"/>
      <c r="N216" s="153"/>
    </row>
    <row r="217" spans="1:14" ht="25.5" customHeight="1" x14ac:dyDescent="0.25">
      <c r="A217" s="111"/>
      <c r="B217" s="82"/>
      <c r="C217" s="147"/>
      <c r="D217" s="144"/>
      <c r="E217" s="144"/>
      <c r="F217" s="144"/>
      <c r="G217" s="147"/>
      <c r="H217" s="147"/>
      <c r="I217" s="149"/>
      <c r="J217" s="146"/>
      <c r="K217" s="167"/>
      <c r="L217" s="175"/>
      <c r="M217" s="187"/>
      <c r="N217" s="153"/>
    </row>
    <row r="218" spans="1:14" ht="25.5" customHeight="1" x14ac:dyDescent="0.25">
      <c r="A218" s="111"/>
      <c r="B218" s="82"/>
      <c r="C218" s="147"/>
      <c r="D218" s="144"/>
      <c r="E218" s="144"/>
      <c r="F218" s="144"/>
      <c r="G218" s="147"/>
      <c r="H218" s="147"/>
      <c r="I218" s="149"/>
      <c r="J218" s="146"/>
      <c r="K218" s="167"/>
      <c r="L218" s="175"/>
      <c r="M218" s="187"/>
      <c r="N218" s="153"/>
    </row>
    <row r="219" spans="1:14" ht="25.5" customHeight="1" x14ac:dyDescent="0.25">
      <c r="A219" s="111"/>
      <c r="B219" s="82"/>
      <c r="C219" s="147"/>
      <c r="D219" s="144"/>
      <c r="E219" s="144"/>
      <c r="F219" s="144"/>
      <c r="G219" s="147"/>
      <c r="H219" s="147"/>
      <c r="I219" s="149"/>
      <c r="J219" s="146"/>
      <c r="K219" s="167"/>
      <c r="L219" s="175"/>
      <c r="M219" s="187"/>
      <c r="N219" s="153"/>
    </row>
    <row r="220" spans="1:14" ht="25.5" customHeight="1" x14ac:dyDescent="0.25">
      <c r="A220" s="111"/>
      <c r="B220" s="82"/>
      <c r="C220" s="147"/>
      <c r="D220" s="144"/>
      <c r="E220" s="144"/>
      <c r="F220" s="144"/>
      <c r="G220" s="147"/>
      <c r="H220" s="147"/>
      <c r="I220" s="149"/>
      <c r="J220" s="146"/>
      <c r="K220" s="167"/>
      <c r="L220" s="175"/>
      <c r="M220" s="187"/>
      <c r="N220" s="153"/>
    </row>
    <row r="221" spans="1:14" ht="25.5" customHeight="1" x14ac:dyDescent="0.25">
      <c r="A221" s="111"/>
      <c r="B221" s="82"/>
      <c r="C221" s="147"/>
      <c r="D221" s="144"/>
      <c r="E221" s="144"/>
      <c r="F221" s="144"/>
      <c r="G221" s="147"/>
      <c r="H221" s="147"/>
      <c r="I221" s="149"/>
      <c r="J221" s="146"/>
      <c r="K221" s="167"/>
      <c r="L221" s="175"/>
      <c r="M221" s="187"/>
      <c r="N221" s="153"/>
    </row>
    <row r="222" spans="1:14" ht="25.5" customHeight="1" x14ac:dyDescent="0.25">
      <c r="A222" s="111"/>
      <c r="B222" s="82"/>
      <c r="C222" s="147"/>
      <c r="D222" s="144"/>
      <c r="E222" s="144"/>
      <c r="F222" s="144"/>
      <c r="G222" s="147"/>
      <c r="H222" s="147"/>
      <c r="I222" s="149"/>
      <c r="J222" s="146"/>
      <c r="K222" s="167"/>
      <c r="L222" s="175"/>
      <c r="M222" s="187"/>
      <c r="N222" s="153"/>
    </row>
    <row r="223" spans="1:14" ht="25.5" customHeight="1" x14ac:dyDescent="0.25">
      <c r="A223" s="111"/>
      <c r="B223" s="82"/>
      <c r="C223" s="147"/>
      <c r="D223" s="144"/>
      <c r="E223" s="144"/>
      <c r="F223" s="144"/>
      <c r="G223" s="147"/>
      <c r="H223" s="147"/>
      <c r="I223" s="149"/>
      <c r="J223" s="146"/>
      <c r="K223" s="167"/>
      <c r="L223" s="175"/>
      <c r="M223" s="187"/>
      <c r="N223" s="153"/>
    </row>
    <row r="224" spans="1:14" ht="25.5" customHeight="1" x14ac:dyDescent="0.25">
      <c r="A224" s="111"/>
      <c r="B224" s="82"/>
      <c r="C224" s="147"/>
      <c r="D224" s="144"/>
      <c r="E224" s="144"/>
      <c r="F224" s="144"/>
      <c r="G224" s="147"/>
      <c r="H224" s="147"/>
      <c r="I224" s="149"/>
      <c r="J224" s="146"/>
      <c r="K224" s="167"/>
      <c r="L224" s="175"/>
      <c r="M224" s="187"/>
      <c r="N224" s="153"/>
    </row>
    <row r="225" spans="1:14" ht="25.5" customHeight="1" x14ac:dyDescent="0.25">
      <c r="A225" s="111"/>
      <c r="B225" s="82"/>
      <c r="C225" s="147"/>
      <c r="D225" s="144"/>
      <c r="E225" s="144"/>
      <c r="F225" s="144"/>
      <c r="G225" s="147"/>
      <c r="H225" s="147"/>
      <c r="I225" s="149"/>
      <c r="J225" s="146"/>
      <c r="K225" s="167"/>
      <c r="L225" s="175"/>
      <c r="M225" s="187"/>
      <c r="N225" s="153"/>
    </row>
    <row r="226" spans="1:14" ht="25.5" customHeight="1" x14ac:dyDescent="0.25">
      <c r="A226" s="111"/>
      <c r="B226" s="82"/>
      <c r="C226" s="147"/>
      <c r="D226" s="144"/>
      <c r="E226" s="144"/>
      <c r="F226" s="144"/>
      <c r="G226" s="147"/>
      <c r="H226" s="147"/>
      <c r="I226" s="149"/>
      <c r="J226" s="146"/>
      <c r="K226" s="167"/>
      <c r="L226" s="175"/>
      <c r="M226" s="187"/>
      <c r="N226" s="153"/>
    </row>
    <row r="227" spans="1:14" ht="25.5" customHeight="1" x14ac:dyDescent="0.25">
      <c r="A227" s="111"/>
      <c r="B227" s="82"/>
      <c r="C227" s="147"/>
      <c r="D227" s="144"/>
      <c r="E227" s="144"/>
      <c r="F227" s="144"/>
      <c r="G227" s="147"/>
      <c r="H227" s="147"/>
      <c r="I227" s="149"/>
      <c r="J227" s="146"/>
      <c r="K227" s="167"/>
      <c r="L227" s="175"/>
      <c r="M227" s="187"/>
      <c r="N227" s="153"/>
    </row>
    <row r="228" spans="1:14" ht="25.5" customHeight="1" x14ac:dyDescent="0.25">
      <c r="A228" s="111"/>
      <c r="B228" s="82"/>
      <c r="C228" s="147"/>
      <c r="D228" s="144"/>
      <c r="E228" s="144"/>
      <c r="F228" s="144"/>
      <c r="G228" s="147"/>
      <c r="H228" s="147"/>
      <c r="I228" s="149"/>
      <c r="J228" s="146"/>
      <c r="K228" s="167"/>
      <c r="L228" s="175"/>
      <c r="M228" s="187"/>
      <c r="N228" s="153"/>
    </row>
    <row r="229" spans="1:14" ht="25.5" customHeight="1" x14ac:dyDescent="0.25">
      <c r="A229" s="111"/>
      <c r="B229" s="82"/>
      <c r="C229" s="147"/>
      <c r="D229" s="144"/>
      <c r="E229" s="144"/>
      <c r="F229" s="144"/>
      <c r="G229" s="147"/>
      <c r="H229" s="147"/>
      <c r="I229" s="149"/>
      <c r="J229" s="146"/>
      <c r="K229" s="167"/>
      <c r="L229" s="175"/>
      <c r="M229" s="187"/>
      <c r="N229" s="153"/>
    </row>
    <row r="230" spans="1:14" ht="25.5" customHeight="1" x14ac:dyDescent="0.25">
      <c r="A230" s="111"/>
      <c r="B230" s="82"/>
      <c r="C230" s="147"/>
      <c r="D230" s="144"/>
      <c r="E230" s="144"/>
      <c r="F230" s="144"/>
      <c r="G230" s="147"/>
      <c r="H230" s="147"/>
      <c r="I230" s="149"/>
      <c r="J230" s="146"/>
      <c r="K230" s="167"/>
      <c r="L230" s="175"/>
      <c r="M230" s="187"/>
      <c r="N230" s="153"/>
    </row>
    <row r="231" spans="1:14" ht="25.5" customHeight="1" x14ac:dyDescent="0.25">
      <c r="A231" s="111"/>
      <c r="B231" s="82"/>
      <c r="C231" s="147"/>
      <c r="D231" s="144"/>
      <c r="E231" s="144"/>
      <c r="F231" s="144"/>
      <c r="G231" s="147"/>
      <c r="H231" s="147"/>
      <c r="I231" s="149"/>
      <c r="J231" s="146"/>
      <c r="K231" s="167"/>
      <c r="L231" s="175"/>
      <c r="M231" s="187"/>
      <c r="N231" s="153"/>
    </row>
    <row r="232" spans="1:14" ht="25.5" customHeight="1" x14ac:dyDescent="0.25">
      <c r="A232" s="111"/>
      <c r="B232" s="82"/>
      <c r="C232" s="147"/>
      <c r="D232" s="144"/>
      <c r="E232" s="144"/>
      <c r="F232" s="144"/>
      <c r="G232" s="147"/>
      <c r="H232" s="147"/>
      <c r="I232" s="149"/>
      <c r="J232" s="146"/>
      <c r="K232" s="167"/>
      <c r="L232" s="175"/>
      <c r="M232" s="187"/>
      <c r="N232" s="153"/>
    </row>
    <row r="233" spans="1:14" ht="25.5" customHeight="1" x14ac:dyDescent="0.25">
      <c r="A233" s="111"/>
      <c r="B233" s="82"/>
      <c r="C233" s="147"/>
      <c r="D233" s="144"/>
      <c r="E233" s="144"/>
      <c r="F233" s="144"/>
      <c r="G233" s="147"/>
      <c r="H233" s="147"/>
      <c r="I233" s="149"/>
      <c r="J233" s="146"/>
      <c r="K233" s="167"/>
      <c r="L233" s="175"/>
      <c r="M233" s="187"/>
      <c r="N233" s="153"/>
    </row>
    <row r="234" spans="1:14" ht="25.5" customHeight="1" x14ac:dyDescent="0.25">
      <c r="A234" s="111"/>
      <c r="B234" s="82"/>
      <c r="C234" s="147"/>
      <c r="D234" s="144"/>
      <c r="E234" s="144"/>
      <c r="F234" s="144"/>
      <c r="G234" s="147"/>
      <c r="H234" s="147"/>
      <c r="I234" s="149"/>
      <c r="J234" s="146"/>
      <c r="K234" s="167"/>
      <c r="L234" s="175"/>
      <c r="M234" s="187"/>
      <c r="N234" s="153"/>
    </row>
    <row r="235" spans="1:14" ht="25.5" customHeight="1" x14ac:dyDescent="0.25">
      <c r="A235" s="111"/>
      <c r="B235" s="82"/>
      <c r="C235" s="147"/>
      <c r="D235" s="144"/>
      <c r="E235" s="144"/>
      <c r="F235" s="144"/>
      <c r="G235" s="147"/>
      <c r="H235" s="147"/>
      <c r="I235" s="149"/>
      <c r="J235" s="146"/>
      <c r="K235" s="167"/>
      <c r="L235" s="175"/>
      <c r="M235" s="187"/>
      <c r="N235" s="153"/>
    </row>
    <row r="236" spans="1:14" ht="25.5" customHeight="1" x14ac:dyDescent="0.25">
      <c r="A236" s="111"/>
      <c r="B236" s="82"/>
      <c r="C236" s="147"/>
      <c r="D236" s="144"/>
      <c r="E236" s="144"/>
      <c r="F236" s="144"/>
      <c r="G236" s="147"/>
      <c r="H236" s="147"/>
      <c r="I236" s="149"/>
      <c r="J236" s="146"/>
      <c r="K236" s="167"/>
      <c r="L236" s="175"/>
      <c r="M236" s="187"/>
      <c r="N236" s="153"/>
    </row>
    <row r="237" spans="1:14" ht="25.5" customHeight="1" x14ac:dyDescent="0.25">
      <c r="A237" s="111"/>
      <c r="B237" s="82"/>
      <c r="C237" s="147"/>
      <c r="D237" s="144"/>
      <c r="E237" s="144"/>
      <c r="F237" s="144"/>
      <c r="G237" s="147"/>
      <c r="H237" s="147"/>
      <c r="I237" s="149"/>
      <c r="J237" s="146"/>
      <c r="K237" s="167"/>
      <c r="L237" s="175"/>
      <c r="M237" s="187"/>
      <c r="N237" s="153"/>
    </row>
    <row r="238" spans="1:14" ht="25.5" customHeight="1" x14ac:dyDescent="0.25">
      <c r="A238" s="111"/>
      <c r="B238" s="82"/>
      <c r="C238" s="147"/>
      <c r="D238" s="144"/>
      <c r="E238" s="144"/>
      <c r="F238" s="144"/>
      <c r="G238" s="147"/>
      <c r="H238" s="147"/>
      <c r="I238" s="149"/>
      <c r="J238" s="146"/>
      <c r="K238" s="167"/>
      <c r="L238" s="175"/>
      <c r="M238" s="187"/>
      <c r="N238" s="153"/>
    </row>
    <row r="239" spans="1:14" ht="25.5" customHeight="1" x14ac:dyDescent="0.25">
      <c r="A239" s="111"/>
      <c r="B239" s="82"/>
      <c r="C239" s="147"/>
      <c r="D239" s="144"/>
      <c r="E239" s="144"/>
      <c r="F239" s="144"/>
      <c r="G239" s="147"/>
      <c r="H239" s="147"/>
      <c r="I239" s="149"/>
      <c r="J239" s="146"/>
      <c r="K239" s="167"/>
      <c r="L239" s="175"/>
      <c r="M239" s="187"/>
      <c r="N239" s="153"/>
    </row>
    <row r="240" spans="1:14" ht="25.5" customHeight="1" x14ac:dyDescent="0.25">
      <c r="A240" s="111"/>
      <c r="B240" s="82"/>
      <c r="C240" s="147"/>
      <c r="D240" s="144"/>
      <c r="E240" s="144"/>
      <c r="F240" s="144"/>
      <c r="G240" s="147"/>
      <c r="H240" s="147"/>
      <c r="I240" s="149"/>
      <c r="J240" s="146"/>
      <c r="K240" s="167"/>
      <c r="L240" s="175"/>
      <c r="M240" s="187"/>
      <c r="N240" s="153"/>
    </row>
    <row r="241" spans="1:14" ht="25.5" customHeight="1" x14ac:dyDescent="0.25">
      <c r="A241" s="111"/>
      <c r="B241" s="82"/>
      <c r="C241" s="147"/>
      <c r="D241" s="144"/>
      <c r="E241" s="144"/>
      <c r="F241" s="144"/>
      <c r="G241" s="147"/>
      <c r="H241" s="147"/>
      <c r="I241" s="149"/>
      <c r="J241" s="146"/>
      <c r="K241" s="167"/>
      <c r="L241" s="175"/>
      <c r="M241" s="187"/>
      <c r="N241" s="153"/>
    </row>
    <row r="242" spans="1:14" ht="25.5" customHeight="1" x14ac:dyDescent="0.25">
      <c r="A242" s="111"/>
      <c r="B242" s="82"/>
      <c r="C242" s="147"/>
      <c r="D242" s="144"/>
      <c r="E242" s="144"/>
      <c r="F242" s="144"/>
      <c r="G242" s="147"/>
      <c r="H242" s="147"/>
      <c r="I242" s="149"/>
      <c r="J242" s="146"/>
      <c r="K242" s="167"/>
      <c r="L242" s="175"/>
      <c r="M242" s="187"/>
      <c r="N242" s="153"/>
    </row>
    <row r="243" spans="1:14" ht="25.5" customHeight="1" x14ac:dyDescent="0.25">
      <c r="A243" s="111"/>
      <c r="B243" s="82"/>
      <c r="C243" s="147"/>
      <c r="D243" s="144"/>
      <c r="E243" s="144"/>
      <c r="F243" s="144"/>
      <c r="G243" s="147"/>
      <c r="H243" s="147"/>
      <c r="I243" s="149"/>
      <c r="J243" s="146"/>
      <c r="K243" s="167"/>
      <c r="L243" s="175"/>
      <c r="M243" s="187"/>
      <c r="N243" s="153"/>
    </row>
    <row r="244" spans="1:14" ht="25.5" customHeight="1" x14ac:dyDescent="0.25">
      <c r="A244" s="111"/>
      <c r="B244" s="82"/>
      <c r="C244" s="147"/>
      <c r="D244" s="144"/>
      <c r="E244" s="144"/>
      <c r="F244" s="144"/>
      <c r="G244" s="147"/>
      <c r="H244" s="147"/>
      <c r="I244" s="149"/>
      <c r="J244" s="146"/>
      <c r="K244" s="167"/>
      <c r="L244" s="175"/>
      <c r="M244" s="187"/>
      <c r="N244" s="153"/>
    </row>
    <row r="245" spans="1:14" ht="25.5" customHeight="1" x14ac:dyDescent="0.25">
      <c r="A245" s="111"/>
      <c r="B245" s="82"/>
      <c r="C245" s="147"/>
      <c r="D245" s="144"/>
      <c r="E245" s="144"/>
      <c r="F245" s="144"/>
      <c r="G245" s="147"/>
      <c r="H245" s="147"/>
      <c r="I245" s="149"/>
      <c r="J245" s="146"/>
      <c r="K245" s="167"/>
      <c r="L245" s="175"/>
      <c r="M245" s="187"/>
      <c r="N245" s="153"/>
    </row>
    <row r="246" spans="1:14" ht="25.5" customHeight="1" x14ac:dyDescent="0.25">
      <c r="A246" s="111"/>
      <c r="B246" s="82"/>
      <c r="C246" s="147"/>
      <c r="D246" s="144"/>
      <c r="E246" s="144"/>
      <c r="F246" s="144"/>
      <c r="G246" s="147"/>
      <c r="H246" s="147"/>
      <c r="I246" s="149"/>
      <c r="J246" s="146"/>
      <c r="K246" s="167"/>
      <c r="L246" s="175"/>
      <c r="M246" s="187"/>
      <c r="N246" s="153"/>
    </row>
    <row r="247" spans="1:14" ht="25.5" customHeight="1" x14ac:dyDescent="0.25">
      <c r="A247" s="111"/>
      <c r="B247" s="82"/>
      <c r="C247" s="147"/>
      <c r="D247" s="144"/>
      <c r="E247" s="144"/>
      <c r="F247" s="144"/>
      <c r="G247" s="147"/>
      <c r="H247" s="147"/>
      <c r="I247" s="149"/>
      <c r="J247" s="146"/>
      <c r="K247" s="167"/>
      <c r="L247" s="175"/>
      <c r="M247" s="187"/>
      <c r="N247" s="153"/>
    </row>
    <row r="248" spans="1:14" ht="25.5" customHeight="1" x14ac:dyDescent="0.25">
      <c r="A248" s="111"/>
      <c r="B248" s="82"/>
      <c r="C248" s="147"/>
      <c r="D248" s="144"/>
      <c r="E248" s="144"/>
      <c r="F248" s="144"/>
      <c r="G248" s="147"/>
      <c r="H248" s="147"/>
      <c r="I248" s="149"/>
      <c r="J248" s="146"/>
      <c r="K248" s="167"/>
      <c r="L248" s="175"/>
      <c r="M248" s="187"/>
      <c r="N248" s="153"/>
    </row>
    <row r="249" spans="1:14" ht="25.5" customHeight="1" x14ac:dyDescent="0.25">
      <c r="A249" s="111"/>
      <c r="B249" s="82"/>
      <c r="C249" s="147"/>
      <c r="D249" s="144"/>
      <c r="E249" s="144"/>
      <c r="F249" s="144"/>
      <c r="G249" s="147"/>
      <c r="H249" s="147"/>
      <c r="I249" s="149"/>
      <c r="J249" s="146"/>
      <c r="K249" s="167"/>
      <c r="L249" s="175"/>
      <c r="M249" s="187"/>
      <c r="N249" s="153"/>
    </row>
    <row r="250" spans="1:14" ht="25.5" customHeight="1" x14ac:dyDescent="0.25">
      <c r="A250" s="111"/>
      <c r="B250" s="82"/>
      <c r="C250" s="147"/>
      <c r="D250" s="144"/>
      <c r="E250" s="144"/>
      <c r="F250" s="144"/>
      <c r="G250" s="147"/>
      <c r="H250" s="147"/>
      <c r="I250" s="149"/>
      <c r="J250" s="146"/>
      <c r="K250" s="167"/>
      <c r="L250" s="175"/>
      <c r="M250" s="187"/>
      <c r="N250" s="153"/>
    </row>
    <row r="251" spans="1:14" ht="25.5" customHeight="1" x14ac:dyDescent="0.25">
      <c r="A251" s="111"/>
      <c r="B251" s="82"/>
      <c r="C251" s="147"/>
      <c r="D251" s="144"/>
      <c r="E251" s="144"/>
      <c r="F251" s="144"/>
      <c r="G251" s="147"/>
      <c r="H251" s="147"/>
      <c r="I251" s="149"/>
      <c r="J251" s="146"/>
      <c r="K251" s="167"/>
      <c r="L251" s="175"/>
      <c r="M251" s="187"/>
      <c r="N251" s="153"/>
    </row>
    <row r="252" spans="1:14" ht="25.2" customHeight="1" x14ac:dyDescent="0.25">
      <c r="A252" s="111">
        <f>A131+1</f>
        <v>128</v>
      </c>
      <c r="B252" s="82"/>
      <c r="C252" s="147"/>
      <c r="D252" s="144"/>
      <c r="E252" s="144"/>
      <c r="F252" s="144"/>
      <c r="G252" s="147"/>
      <c r="H252" s="147"/>
      <c r="I252" s="149"/>
      <c r="J252" s="146"/>
      <c r="K252" s="167"/>
      <c r="L252" s="175"/>
      <c r="M252" s="187"/>
      <c r="N252" s="153"/>
    </row>
    <row r="253" spans="1:14" ht="25.5" customHeight="1" x14ac:dyDescent="0.25">
      <c r="A253" s="111">
        <f t="shared" ref="A253:A264" si="3">A252+1</f>
        <v>129</v>
      </c>
      <c r="B253" s="82"/>
      <c r="C253" s="147"/>
      <c r="D253" s="144"/>
      <c r="E253" s="144"/>
      <c r="F253" s="144"/>
      <c r="G253" s="147"/>
      <c r="H253" s="147"/>
      <c r="I253" s="149"/>
      <c r="J253" s="146"/>
      <c r="K253" s="167"/>
      <c r="L253" s="175"/>
      <c r="M253" s="187"/>
      <c r="N253" s="153"/>
    </row>
    <row r="254" spans="1:14" ht="25.5" customHeight="1" x14ac:dyDescent="0.25">
      <c r="A254" s="111">
        <f t="shared" si="3"/>
        <v>130</v>
      </c>
      <c r="B254" s="82"/>
      <c r="C254" s="147"/>
      <c r="D254" s="144"/>
      <c r="E254" s="144"/>
      <c r="F254" s="144"/>
      <c r="G254" s="147"/>
      <c r="H254" s="147"/>
      <c r="I254" s="149"/>
      <c r="J254" s="146"/>
      <c r="K254" s="167"/>
      <c r="L254" s="175"/>
      <c r="M254" s="187"/>
      <c r="N254" s="153"/>
    </row>
    <row r="255" spans="1:14" ht="25.5" customHeight="1" x14ac:dyDescent="0.25">
      <c r="A255" s="111">
        <f t="shared" si="3"/>
        <v>131</v>
      </c>
      <c r="B255" s="82"/>
      <c r="C255" s="147"/>
      <c r="D255" s="144"/>
      <c r="E255" s="144"/>
      <c r="F255" s="144"/>
      <c r="G255" s="147"/>
      <c r="H255" s="147"/>
      <c r="I255" s="149"/>
      <c r="J255" s="146"/>
      <c r="K255" s="167"/>
      <c r="L255" s="175"/>
      <c r="M255" s="187"/>
      <c r="N255" s="153"/>
    </row>
    <row r="256" spans="1:14" ht="25.2" customHeight="1" x14ac:dyDescent="0.25">
      <c r="A256" s="111">
        <f t="shared" si="3"/>
        <v>132</v>
      </c>
      <c r="B256" s="82"/>
      <c r="C256" s="147"/>
      <c r="D256" s="144"/>
      <c r="E256" s="144"/>
      <c r="F256" s="144"/>
      <c r="G256" s="147"/>
      <c r="H256" s="147"/>
      <c r="I256" s="149"/>
      <c r="J256" s="146"/>
      <c r="K256" s="167"/>
      <c r="L256" s="175"/>
      <c r="M256" s="187"/>
      <c r="N256" s="153"/>
    </row>
    <row r="257" spans="1:14" ht="25.5" customHeight="1" x14ac:dyDescent="0.25">
      <c r="A257" s="111">
        <f t="shared" si="3"/>
        <v>133</v>
      </c>
      <c r="B257" s="82"/>
      <c r="C257" s="147"/>
      <c r="D257" s="144"/>
      <c r="E257" s="144"/>
      <c r="F257" s="144"/>
      <c r="G257" s="147"/>
      <c r="H257" s="147"/>
      <c r="I257" s="149"/>
      <c r="J257" s="146"/>
      <c r="K257" s="167"/>
      <c r="L257" s="175"/>
      <c r="M257" s="187"/>
      <c r="N257" s="153"/>
    </row>
    <row r="258" spans="1:14" ht="25.5" customHeight="1" x14ac:dyDescent="0.25">
      <c r="A258" s="111">
        <f t="shared" si="3"/>
        <v>134</v>
      </c>
      <c r="B258" s="82"/>
      <c r="C258" s="147"/>
      <c r="D258" s="144"/>
      <c r="E258" s="144"/>
      <c r="F258" s="144"/>
      <c r="G258" s="147"/>
      <c r="H258" s="147"/>
      <c r="I258" s="149"/>
      <c r="J258" s="146"/>
      <c r="K258" s="167"/>
      <c r="L258" s="175"/>
      <c r="M258" s="187"/>
      <c r="N258" s="153"/>
    </row>
    <row r="259" spans="1:14" ht="25.5" customHeight="1" x14ac:dyDescent="0.25">
      <c r="A259" s="111">
        <f t="shared" si="3"/>
        <v>135</v>
      </c>
      <c r="B259" s="82"/>
      <c r="C259" s="147"/>
      <c r="D259" s="144"/>
      <c r="E259" s="144"/>
      <c r="F259" s="144"/>
      <c r="G259" s="147"/>
      <c r="H259" s="147"/>
      <c r="I259" s="149"/>
      <c r="J259" s="146"/>
      <c r="K259" s="167"/>
      <c r="L259" s="175"/>
      <c r="M259" s="187"/>
      <c r="N259" s="153"/>
    </row>
    <row r="260" spans="1:14" ht="25.5" customHeight="1" x14ac:dyDescent="0.25">
      <c r="A260" s="111">
        <f t="shared" si="3"/>
        <v>136</v>
      </c>
      <c r="B260" s="82"/>
      <c r="C260" s="147"/>
      <c r="D260" s="144"/>
      <c r="E260" s="144"/>
      <c r="F260" s="144"/>
      <c r="G260" s="147"/>
      <c r="H260" s="147"/>
      <c r="I260" s="149"/>
      <c r="J260" s="146"/>
      <c r="K260" s="167"/>
      <c r="L260" s="175"/>
      <c r="M260" s="187"/>
      <c r="N260" s="153"/>
    </row>
    <row r="261" spans="1:14" ht="25.5" customHeight="1" x14ac:dyDescent="0.25">
      <c r="A261" s="111">
        <f t="shared" si="3"/>
        <v>137</v>
      </c>
      <c r="B261" s="82"/>
      <c r="C261" s="147"/>
      <c r="D261" s="144"/>
      <c r="E261" s="144"/>
      <c r="F261" s="144"/>
      <c r="G261" s="147"/>
      <c r="H261" s="147"/>
      <c r="I261" s="149"/>
      <c r="J261" s="146"/>
      <c r="K261" s="167"/>
      <c r="L261" s="175"/>
      <c r="M261" s="187"/>
      <c r="N261" s="153"/>
    </row>
    <row r="262" spans="1:14" ht="25.5" customHeight="1" x14ac:dyDescent="0.25">
      <c r="A262" s="111">
        <f t="shared" si="3"/>
        <v>138</v>
      </c>
      <c r="B262" s="82"/>
      <c r="C262" s="147"/>
      <c r="D262" s="144"/>
      <c r="E262" s="144"/>
      <c r="F262" s="144"/>
      <c r="G262" s="147"/>
      <c r="H262" s="147"/>
      <c r="I262" s="149"/>
      <c r="J262" s="146"/>
      <c r="K262" s="167"/>
      <c r="L262" s="175"/>
      <c r="M262" s="187"/>
      <c r="N262" s="153"/>
    </row>
    <row r="263" spans="1:14" ht="25.5" customHeight="1" x14ac:dyDescent="0.25">
      <c r="A263" s="111">
        <f t="shared" si="3"/>
        <v>139</v>
      </c>
      <c r="B263" s="82"/>
      <c r="C263" s="147"/>
      <c r="D263" s="144"/>
      <c r="E263" s="144"/>
      <c r="F263" s="144"/>
      <c r="G263" s="147"/>
      <c r="H263" s="147"/>
      <c r="I263" s="149"/>
      <c r="J263" s="146"/>
      <c r="K263" s="167"/>
      <c r="L263" s="175"/>
      <c r="M263" s="187"/>
      <c r="N263" s="153"/>
    </row>
    <row r="264" spans="1:14" ht="25.5" customHeight="1" x14ac:dyDescent="0.25">
      <c r="A264" s="111">
        <f t="shared" si="3"/>
        <v>140</v>
      </c>
      <c r="B264" s="82"/>
      <c r="C264" s="147"/>
      <c r="D264" s="144"/>
      <c r="E264" s="144"/>
      <c r="F264" s="144"/>
      <c r="G264" s="147"/>
      <c r="H264" s="147"/>
      <c r="I264" s="149"/>
      <c r="J264" s="146"/>
      <c r="K264" s="167"/>
      <c r="L264" s="175"/>
      <c r="M264" s="187"/>
      <c r="N264" s="153"/>
    </row>
    <row r="265" spans="1:14" ht="25.5" customHeight="1" x14ac:dyDescent="0.25">
      <c r="A265" s="111"/>
      <c r="B265" s="82"/>
      <c r="C265" s="147"/>
      <c r="D265" s="144"/>
      <c r="E265" s="144"/>
      <c r="F265" s="144"/>
      <c r="G265" s="147"/>
      <c r="H265" s="147"/>
      <c r="I265" s="149"/>
      <c r="J265" s="146"/>
      <c r="K265" s="167"/>
      <c r="L265" s="175"/>
      <c r="M265" s="187"/>
      <c r="N265" s="153"/>
    </row>
    <row r="266" spans="1:14" ht="25.5" customHeight="1" x14ac:dyDescent="0.25">
      <c r="A266" s="111"/>
      <c r="B266" s="82"/>
      <c r="C266" s="147"/>
      <c r="D266" s="144"/>
      <c r="E266" s="144"/>
      <c r="F266" s="144"/>
      <c r="G266" s="147"/>
      <c r="H266" s="147"/>
      <c r="I266" s="149"/>
      <c r="J266" s="146"/>
      <c r="K266" s="167"/>
      <c r="L266" s="175"/>
      <c r="M266" s="187"/>
      <c r="N266" s="153"/>
    </row>
    <row r="267" spans="1:14" ht="25.5" customHeight="1" x14ac:dyDescent="0.25">
      <c r="A267" s="111"/>
      <c r="B267" s="82"/>
      <c r="C267" s="147"/>
      <c r="D267" s="144"/>
      <c r="E267" s="144"/>
      <c r="F267" s="144"/>
      <c r="G267" s="147"/>
      <c r="H267" s="147"/>
      <c r="I267" s="149"/>
      <c r="J267" s="146"/>
      <c r="K267" s="167"/>
      <c r="L267" s="175"/>
      <c r="M267" s="187"/>
      <c r="N267" s="153"/>
    </row>
    <row r="268" spans="1:14" ht="25.5" customHeight="1" x14ac:dyDescent="0.25">
      <c r="A268" s="111"/>
      <c r="B268" s="82"/>
      <c r="C268" s="147"/>
      <c r="D268" s="144"/>
      <c r="E268" s="144"/>
      <c r="F268" s="144"/>
      <c r="G268" s="147"/>
      <c r="H268" s="147"/>
      <c r="I268" s="149"/>
      <c r="J268" s="146"/>
      <c r="K268" s="167"/>
      <c r="L268" s="175"/>
      <c r="M268" s="187"/>
      <c r="N268" s="153"/>
    </row>
    <row r="269" spans="1:14" ht="25.5" customHeight="1" x14ac:dyDescent="0.25">
      <c r="K269" s="188"/>
      <c r="L269" s="188"/>
      <c r="M269" s="188"/>
      <c r="N269" s="189"/>
    </row>
    <row r="270" spans="1:14" ht="25.5" hidden="1" customHeight="1" x14ac:dyDescent="0.25">
      <c r="K270" s="188"/>
      <c r="L270" s="188"/>
      <c r="M270" s="188"/>
    </row>
    <row r="271" spans="1:14" ht="25.5" hidden="1" customHeight="1" x14ac:dyDescent="0.25">
      <c r="K271" s="188"/>
      <c r="L271" s="188"/>
      <c r="M271" s="188"/>
    </row>
    <row r="272" spans="1:14" ht="25.5" hidden="1" customHeight="1" x14ac:dyDescent="0.25"/>
    <row r="273" spans="1:14" s="21" customFormat="1" ht="69.900000000000006" hidden="1" customHeight="1" x14ac:dyDescent="0.25">
      <c r="A273" s="256"/>
      <c r="B273" s="256"/>
      <c r="C273" s="13"/>
      <c r="D273" s="12"/>
      <c r="E273" s="13"/>
      <c r="F273" s="14"/>
      <c r="G273" s="14"/>
      <c r="H273" s="12"/>
      <c r="I273" s="12"/>
      <c r="J273" s="162"/>
      <c r="K273" s="191"/>
      <c r="L273" s="191"/>
      <c r="M273" s="191"/>
      <c r="N273" s="12"/>
    </row>
    <row r="274" spans="1:14" s="21" customFormat="1" ht="69.900000000000006" hidden="1" customHeight="1" x14ac:dyDescent="0.25">
      <c r="A274" s="256"/>
      <c r="B274" s="256"/>
      <c r="C274" s="13"/>
      <c r="D274" s="12"/>
      <c r="E274" s="13"/>
      <c r="F274" s="14"/>
      <c r="G274" s="14"/>
      <c r="H274" s="12"/>
      <c r="I274" s="12"/>
      <c r="J274" s="162"/>
      <c r="K274" s="191"/>
      <c r="L274" s="191"/>
      <c r="M274" s="191"/>
      <c r="N274" s="12"/>
    </row>
    <row r="275" spans="1:14" ht="25.5" hidden="1" customHeight="1" x14ac:dyDescent="0.25"/>
    <row r="276" spans="1:14" ht="25.5" hidden="1" customHeight="1" x14ac:dyDescent="0.25"/>
  </sheetData>
  <sheetProtection formatCells="0" insertRows="0" sort="0"/>
  <mergeCells count="13">
    <mergeCell ref="A274:B274"/>
    <mergeCell ref="A3:B3"/>
    <mergeCell ref="E3:F3"/>
    <mergeCell ref="G3:H3"/>
    <mergeCell ref="I3:K3"/>
    <mergeCell ref="L3:M3"/>
    <mergeCell ref="A273:B273"/>
    <mergeCell ref="A1:N1"/>
    <mergeCell ref="A2:B2"/>
    <mergeCell ref="E2:F2"/>
    <mergeCell ref="G2:H2"/>
    <mergeCell ref="I2:K2"/>
    <mergeCell ref="L2:M2"/>
  </mergeCells>
  <conditionalFormatting sqref="B5">
    <cfRule type="duplicateValues" dxfId="132" priority="70"/>
  </conditionalFormatting>
  <conditionalFormatting sqref="B6">
    <cfRule type="duplicateValues" dxfId="131" priority="69"/>
  </conditionalFormatting>
  <conditionalFormatting sqref="B7">
    <cfRule type="duplicateValues" dxfId="130" priority="68"/>
  </conditionalFormatting>
  <conditionalFormatting sqref="B8">
    <cfRule type="duplicateValues" dxfId="129" priority="67"/>
  </conditionalFormatting>
  <conditionalFormatting sqref="B9">
    <cfRule type="duplicateValues" dxfId="128" priority="66"/>
  </conditionalFormatting>
  <conditionalFormatting sqref="B10">
    <cfRule type="duplicateValues" dxfId="127" priority="65"/>
  </conditionalFormatting>
  <conditionalFormatting sqref="B11">
    <cfRule type="duplicateValues" dxfId="126" priority="64"/>
  </conditionalFormatting>
  <conditionalFormatting sqref="B12">
    <cfRule type="duplicateValues" dxfId="125" priority="63"/>
  </conditionalFormatting>
  <conditionalFormatting sqref="B13">
    <cfRule type="duplicateValues" dxfId="124" priority="62"/>
  </conditionalFormatting>
  <conditionalFormatting sqref="B14">
    <cfRule type="duplicateValues" dxfId="123" priority="61"/>
  </conditionalFormatting>
  <conditionalFormatting sqref="B15">
    <cfRule type="duplicateValues" dxfId="122" priority="60"/>
  </conditionalFormatting>
  <conditionalFormatting sqref="B16">
    <cfRule type="duplicateValues" dxfId="121" priority="59"/>
  </conditionalFormatting>
  <conditionalFormatting sqref="B17">
    <cfRule type="duplicateValues" dxfId="120" priority="58"/>
  </conditionalFormatting>
  <conditionalFormatting sqref="B18">
    <cfRule type="duplicateValues" dxfId="119" priority="57"/>
  </conditionalFormatting>
  <conditionalFormatting sqref="B19">
    <cfRule type="duplicateValues" dxfId="118" priority="56"/>
  </conditionalFormatting>
  <conditionalFormatting sqref="B20">
    <cfRule type="duplicateValues" dxfId="117" priority="55"/>
  </conditionalFormatting>
  <conditionalFormatting sqref="B21">
    <cfRule type="duplicateValues" dxfId="116" priority="54"/>
  </conditionalFormatting>
  <conditionalFormatting sqref="B22">
    <cfRule type="duplicateValues" dxfId="115" priority="53"/>
  </conditionalFormatting>
  <conditionalFormatting sqref="B23">
    <cfRule type="duplicateValues" dxfId="114" priority="52"/>
  </conditionalFormatting>
  <conditionalFormatting sqref="B24">
    <cfRule type="duplicateValues" dxfId="113" priority="51"/>
  </conditionalFormatting>
  <conditionalFormatting sqref="B25">
    <cfRule type="duplicateValues" dxfId="112" priority="50"/>
  </conditionalFormatting>
  <conditionalFormatting sqref="B26">
    <cfRule type="duplicateValues" dxfId="111" priority="49"/>
  </conditionalFormatting>
  <conditionalFormatting sqref="B27">
    <cfRule type="duplicateValues" dxfId="110" priority="48"/>
  </conditionalFormatting>
  <conditionalFormatting sqref="B28">
    <cfRule type="duplicateValues" dxfId="109" priority="47"/>
  </conditionalFormatting>
  <conditionalFormatting sqref="B29">
    <cfRule type="duplicateValues" dxfId="108" priority="46"/>
  </conditionalFormatting>
  <conditionalFormatting sqref="B30">
    <cfRule type="duplicateValues" dxfId="107" priority="45"/>
  </conditionalFormatting>
  <conditionalFormatting sqref="B32">
    <cfRule type="duplicateValues" dxfId="106" priority="44"/>
  </conditionalFormatting>
  <conditionalFormatting sqref="B33">
    <cfRule type="duplicateValues" dxfId="105" priority="43"/>
  </conditionalFormatting>
  <conditionalFormatting sqref="B34">
    <cfRule type="duplicateValues" dxfId="104" priority="42"/>
  </conditionalFormatting>
  <conditionalFormatting sqref="B35">
    <cfRule type="duplicateValues" dxfId="103" priority="41"/>
  </conditionalFormatting>
  <conditionalFormatting sqref="B36">
    <cfRule type="duplicateValues" dxfId="102" priority="40"/>
  </conditionalFormatting>
  <conditionalFormatting sqref="B37">
    <cfRule type="duplicateValues" dxfId="101" priority="39"/>
  </conditionalFormatting>
  <conditionalFormatting sqref="B38">
    <cfRule type="duplicateValues" dxfId="100" priority="38"/>
  </conditionalFormatting>
  <conditionalFormatting sqref="B39">
    <cfRule type="duplicateValues" dxfId="99" priority="37"/>
  </conditionalFormatting>
  <conditionalFormatting sqref="B40">
    <cfRule type="duplicateValues" dxfId="98" priority="36"/>
  </conditionalFormatting>
  <conditionalFormatting sqref="B43">
    <cfRule type="duplicateValues" dxfId="97" priority="35"/>
    <cfRule type="duplicateValues" dxfId="96" priority="34"/>
  </conditionalFormatting>
  <conditionalFormatting sqref="B45">
    <cfRule type="duplicateValues" dxfId="95" priority="33"/>
    <cfRule type="duplicateValues" dxfId="94" priority="32"/>
  </conditionalFormatting>
  <conditionalFormatting sqref="B46">
    <cfRule type="duplicateValues" dxfId="93" priority="31"/>
  </conditionalFormatting>
  <conditionalFormatting sqref="B47">
    <cfRule type="duplicateValues" dxfId="92" priority="30"/>
  </conditionalFormatting>
  <conditionalFormatting sqref="B48">
    <cfRule type="duplicateValues" dxfId="91" priority="29"/>
  </conditionalFormatting>
  <conditionalFormatting sqref="B49">
    <cfRule type="duplicateValues" dxfId="90" priority="28"/>
  </conditionalFormatting>
  <conditionalFormatting sqref="B50">
    <cfRule type="duplicateValues" dxfId="89" priority="27"/>
  </conditionalFormatting>
  <conditionalFormatting sqref="B51">
    <cfRule type="duplicateValues" dxfId="88" priority="26"/>
    <cfRule type="duplicateValues" dxfId="87" priority="25"/>
  </conditionalFormatting>
  <conditionalFormatting sqref="B52">
    <cfRule type="duplicateValues" dxfId="86" priority="24"/>
    <cfRule type="duplicateValues" dxfId="85" priority="23"/>
  </conditionalFormatting>
  <conditionalFormatting sqref="B53">
    <cfRule type="duplicateValues" dxfId="84" priority="22"/>
  </conditionalFormatting>
  <conditionalFormatting sqref="B54">
    <cfRule type="duplicateValues" dxfId="83" priority="21"/>
  </conditionalFormatting>
  <conditionalFormatting sqref="B55">
    <cfRule type="duplicateValues" dxfId="82" priority="20"/>
  </conditionalFormatting>
  <conditionalFormatting sqref="B56">
    <cfRule type="duplicateValues" dxfId="81" priority="19"/>
  </conditionalFormatting>
  <conditionalFormatting sqref="B57">
    <cfRule type="duplicateValues" dxfId="80" priority="18"/>
  </conditionalFormatting>
  <conditionalFormatting sqref="B58">
    <cfRule type="duplicateValues" dxfId="79" priority="17"/>
  </conditionalFormatting>
  <conditionalFormatting sqref="B59">
    <cfRule type="duplicateValues" dxfId="78" priority="15"/>
  </conditionalFormatting>
  <conditionalFormatting sqref="B60">
    <cfRule type="duplicateValues" dxfId="77" priority="14"/>
  </conditionalFormatting>
  <conditionalFormatting sqref="B61">
    <cfRule type="duplicateValues" dxfId="76" priority="13"/>
  </conditionalFormatting>
  <conditionalFormatting sqref="B62">
    <cfRule type="duplicateValues" dxfId="75" priority="12"/>
  </conditionalFormatting>
  <conditionalFormatting sqref="B63">
    <cfRule type="duplicateValues" dxfId="74" priority="11"/>
  </conditionalFormatting>
  <conditionalFormatting sqref="B64">
    <cfRule type="duplicateValues" dxfId="73" priority="10"/>
  </conditionalFormatting>
  <conditionalFormatting sqref="B65">
    <cfRule type="duplicateValues" dxfId="72" priority="9"/>
  </conditionalFormatting>
  <conditionalFormatting sqref="B68">
    <cfRule type="duplicateValues" dxfId="71" priority="8"/>
  </conditionalFormatting>
  <conditionalFormatting sqref="B69">
    <cfRule type="duplicateValues" dxfId="70" priority="7"/>
  </conditionalFormatting>
  <conditionalFormatting sqref="B70">
    <cfRule type="duplicateValues" dxfId="69" priority="6"/>
    <cfRule type="duplicateValues" dxfId="68" priority="5"/>
  </conditionalFormatting>
  <conditionalFormatting sqref="B71">
    <cfRule type="duplicateValues" dxfId="67" priority="4"/>
    <cfRule type="duplicateValues" dxfId="66" priority="3"/>
  </conditionalFormatting>
  <conditionalFormatting sqref="B72:B268">
    <cfRule type="duplicateValues" dxfId="65" priority="1"/>
    <cfRule type="duplicateValues" dxfId="64" priority="2"/>
  </conditionalFormatting>
  <conditionalFormatting sqref="C59">
    <cfRule type="duplicateValues" dxfId="63" priority="16"/>
  </conditionalFormatting>
  <pageMargins left="0" right="0" top="0.5" bottom="0.25" header="0.5" footer="0.5"/>
  <pageSetup paperSize="9" scale="60" orientation="landscape" r:id="rId1"/>
  <headerFooter>
    <oddHeader>&amp;C&amp;"Arial,Bold Italic"&amp;12"Signatures required to all pages"</oddHeader>
    <oddFooter>&amp;LSMSA Fixed Assets Disposal FY-2017&amp;CPage &amp;P of &amp;N&amp;R&amp;D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E9C0-6F62-4A71-A0DF-5C067342EDDE}">
  <sheetPr>
    <tabColor rgb="FFFFFF00"/>
  </sheetPr>
  <dimension ref="A3:P342"/>
  <sheetViews>
    <sheetView showGridLines="0" tabSelected="1" topLeftCell="A3" zoomScale="70" zoomScaleNormal="70" workbookViewId="0">
      <selection activeCell="E14" sqref="E14"/>
    </sheetView>
  </sheetViews>
  <sheetFormatPr defaultColWidth="0" defaultRowHeight="0" customHeight="1" zeroHeight="1" x14ac:dyDescent="0.25"/>
  <cols>
    <col min="1" max="1" width="7.33203125" style="20" customWidth="1"/>
    <col min="2" max="2" width="14.33203125" style="103" customWidth="1"/>
    <col min="3" max="3" width="34.6640625" style="22" customWidth="1"/>
    <col min="4" max="4" width="25.6640625" style="22" customWidth="1"/>
    <col min="5" max="5" width="16.6640625" style="22" customWidth="1"/>
    <col min="6" max="6" width="15.6640625" style="22" customWidth="1"/>
    <col min="7" max="7" width="14.33203125" style="22" bestFit="1" customWidth="1"/>
    <col min="8" max="8" width="12.6640625" style="22" customWidth="1"/>
    <col min="9" max="9" width="16.5546875" style="22" customWidth="1"/>
    <col min="10" max="10" width="10.5546875" style="161" customWidth="1"/>
    <col min="11" max="11" width="14.6640625" style="254" customWidth="1"/>
    <col min="12" max="12" width="14.6640625" style="161" customWidth="1"/>
    <col min="13" max="14" width="14.6640625" style="193" customWidth="1"/>
    <col min="15" max="15" width="18.6640625" style="22" customWidth="1"/>
    <col min="16" max="16" width="5.44140625" style="209" hidden="1" customWidth="1"/>
    <col min="17" max="16384" width="9.109375" style="15" hidden="1"/>
  </cols>
  <sheetData>
    <row r="3" spans="1:16" ht="58.8" customHeight="1" x14ac:dyDescent="0.25"/>
    <row r="4" spans="1:16" ht="27.9" customHeight="1" x14ac:dyDescent="0.25">
      <c r="A4" s="296" t="s">
        <v>1438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8"/>
    </row>
    <row r="5" spans="1:16" s="216" customFormat="1" ht="24.9" customHeight="1" x14ac:dyDescent="0.25">
      <c r="A5" s="299"/>
      <c r="B5" s="300"/>
      <c r="C5" s="271" t="s">
        <v>472</v>
      </c>
      <c r="D5" s="228"/>
      <c r="E5" s="270" t="s">
        <v>472</v>
      </c>
      <c r="F5" s="271"/>
      <c r="G5" s="303"/>
      <c r="H5" s="304"/>
      <c r="I5" s="305"/>
      <c r="J5" s="305"/>
      <c r="K5" s="306"/>
      <c r="L5" s="234"/>
      <c r="N5" s="309" t="s">
        <v>472</v>
      </c>
      <c r="O5" s="310"/>
      <c r="P5" s="215"/>
    </row>
    <row r="6" spans="1:16" s="103" customFormat="1" ht="24.9" customHeight="1" x14ac:dyDescent="0.25">
      <c r="A6" s="279" t="s">
        <v>1448</v>
      </c>
      <c r="B6" s="280"/>
      <c r="C6" s="301"/>
      <c r="D6" s="232" t="s">
        <v>1445</v>
      </c>
      <c r="E6" s="302"/>
      <c r="F6" s="301"/>
      <c r="G6" s="279" t="s">
        <v>1439</v>
      </c>
      <c r="H6" s="280"/>
      <c r="I6" s="307"/>
      <c r="J6" s="307"/>
      <c r="K6" s="308"/>
      <c r="L6" s="279" t="s">
        <v>1443</v>
      </c>
      <c r="M6" s="280"/>
      <c r="N6" s="275"/>
      <c r="O6" s="276"/>
      <c r="P6" s="217"/>
    </row>
    <row r="7" spans="1:16" s="216" customFormat="1" ht="24.9" customHeight="1" x14ac:dyDescent="0.25">
      <c r="A7" s="285"/>
      <c r="B7" s="286"/>
      <c r="C7" s="287" t="s">
        <v>472</v>
      </c>
      <c r="D7" s="233"/>
      <c r="E7" s="289" t="s">
        <v>472</v>
      </c>
      <c r="F7" s="287"/>
      <c r="G7" s="283" t="s">
        <v>1441</v>
      </c>
      <c r="H7" s="284"/>
      <c r="I7" s="270" t="s">
        <v>472</v>
      </c>
      <c r="J7" s="270"/>
      <c r="K7" s="271"/>
      <c r="L7" s="292"/>
      <c r="M7" s="293"/>
      <c r="N7" s="275" t="s">
        <v>472</v>
      </c>
      <c r="O7" s="276"/>
      <c r="P7" s="218"/>
    </row>
    <row r="8" spans="1:16" s="103" customFormat="1" ht="24.9" customHeight="1" x14ac:dyDescent="0.25">
      <c r="A8" s="277" t="s">
        <v>1447</v>
      </c>
      <c r="B8" s="278"/>
      <c r="C8" s="288"/>
      <c r="D8" s="232" t="s">
        <v>1446</v>
      </c>
      <c r="E8" s="290"/>
      <c r="F8" s="288"/>
      <c r="G8" s="294" t="s">
        <v>1440</v>
      </c>
      <c r="H8" s="295"/>
      <c r="I8" s="291"/>
      <c r="J8" s="291"/>
      <c r="K8" s="291"/>
      <c r="L8" s="281" t="s">
        <v>1444</v>
      </c>
      <c r="M8" s="282"/>
      <c r="N8" s="275"/>
      <c r="O8" s="276"/>
      <c r="P8" s="203"/>
    </row>
    <row r="9" spans="1:16" s="16" customFormat="1" ht="39.6" x14ac:dyDescent="0.25">
      <c r="A9" s="235" t="s">
        <v>470</v>
      </c>
      <c r="B9" s="235" t="s">
        <v>1</v>
      </c>
      <c r="C9" s="235" t="s">
        <v>2</v>
      </c>
      <c r="D9" s="235" t="s">
        <v>4</v>
      </c>
      <c r="E9" s="235" t="s">
        <v>1437</v>
      </c>
      <c r="F9" s="235" t="s">
        <v>13</v>
      </c>
      <c r="G9" s="236" t="s">
        <v>1449</v>
      </c>
      <c r="H9" s="236" t="s">
        <v>6</v>
      </c>
      <c r="I9" s="236" t="s">
        <v>9</v>
      </c>
      <c r="J9" s="237" t="s">
        <v>7</v>
      </c>
      <c r="K9" s="239" t="s">
        <v>474</v>
      </c>
      <c r="L9" s="237" t="s">
        <v>1436</v>
      </c>
      <c r="M9" s="238" t="s">
        <v>476</v>
      </c>
      <c r="N9" s="238" t="s">
        <v>475</v>
      </c>
      <c r="O9" s="236" t="s">
        <v>3</v>
      </c>
      <c r="P9" s="211"/>
    </row>
    <row r="10" spans="1:16" ht="30" customHeight="1" x14ac:dyDescent="0.25">
      <c r="A10" s="108">
        <v>1</v>
      </c>
      <c r="B10" s="82"/>
      <c r="C10" s="144"/>
      <c r="D10" s="144"/>
      <c r="E10" s="144"/>
      <c r="F10" s="144"/>
      <c r="G10" s="147"/>
      <c r="H10" s="147"/>
      <c r="I10" s="149"/>
      <c r="J10" s="146"/>
      <c r="K10" s="240"/>
      <c r="L10" s="120"/>
      <c r="M10" s="195"/>
      <c r="N10" s="196"/>
      <c r="O10" s="153"/>
    </row>
    <row r="11" spans="1:16" ht="30" customHeight="1" x14ac:dyDescent="0.25">
      <c r="A11" s="111">
        <f t="shared" ref="A11:A39" si="0">A10+1</f>
        <v>2</v>
      </c>
      <c r="B11" s="82"/>
      <c r="C11" s="144"/>
      <c r="D11" s="144"/>
      <c r="E11" s="144"/>
      <c r="F11" s="144"/>
      <c r="G11" s="147"/>
      <c r="H11" s="147"/>
      <c r="I11" s="149"/>
      <c r="J11" s="146"/>
      <c r="K11" s="240"/>
      <c r="L11" s="120"/>
      <c r="M11" s="195"/>
      <c r="N11" s="196"/>
      <c r="O11" s="153"/>
    </row>
    <row r="12" spans="1:16" ht="30" customHeight="1" x14ac:dyDescent="0.25">
      <c r="A12" s="111">
        <f t="shared" si="0"/>
        <v>3</v>
      </c>
      <c r="B12" s="82"/>
      <c r="C12" s="144"/>
      <c r="D12" s="144"/>
      <c r="E12" s="144"/>
      <c r="F12" s="144"/>
      <c r="G12" s="147"/>
      <c r="H12" s="147"/>
      <c r="I12" s="149"/>
      <c r="J12" s="146"/>
      <c r="K12" s="240"/>
      <c r="L12" s="120"/>
      <c r="M12" s="195"/>
      <c r="N12" s="196"/>
      <c r="O12" s="153"/>
    </row>
    <row r="13" spans="1:16" ht="30" customHeight="1" x14ac:dyDescent="0.25">
      <c r="A13" s="111">
        <f t="shared" si="0"/>
        <v>4</v>
      </c>
      <c r="B13" s="82"/>
      <c r="C13" s="144"/>
      <c r="D13" s="144"/>
      <c r="E13" s="144"/>
      <c r="F13" s="144"/>
      <c r="G13" s="147"/>
      <c r="H13" s="147"/>
      <c r="I13" s="149"/>
      <c r="J13" s="146"/>
      <c r="K13" s="240"/>
      <c r="L13" s="120"/>
      <c r="M13" s="195"/>
      <c r="N13" s="196"/>
      <c r="O13" s="153"/>
    </row>
    <row r="14" spans="1:16" ht="30" customHeight="1" x14ac:dyDescent="0.25">
      <c r="A14" s="111">
        <f t="shared" si="0"/>
        <v>5</v>
      </c>
      <c r="B14" s="82"/>
      <c r="C14" s="144"/>
      <c r="D14" s="144"/>
      <c r="E14" s="144"/>
      <c r="F14" s="144"/>
      <c r="G14" s="147"/>
      <c r="H14" s="147"/>
      <c r="I14" s="149"/>
      <c r="J14" s="146"/>
      <c r="K14" s="240"/>
      <c r="L14" s="120"/>
      <c r="M14" s="195"/>
      <c r="N14" s="196"/>
      <c r="O14" s="153"/>
    </row>
    <row r="15" spans="1:16" ht="30" customHeight="1" x14ac:dyDescent="0.25">
      <c r="A15" s="111">
        <f t="shared" si="0"/>
        <v>6</v>
      </c>
      <c r="B15" s="82"/>
      <c r="C15" s="144"/>
      <c r="D15" s="144"/>
      <c r="E15" s="144"/>
      <c r="F15" s="144"/>
      <c r="G15" s="147"/>
      <c r="H15" s="147"/>
      <c r="I15" s="149"/>
      <c r="J15" s="146"/>
      <c r="K15" s="240"/>
      <c r="L15" s="120"/>
      <c r="M15" s="195"/>
      <c r="N15" s="196"/>
      <c r="O15" s="153"/>
    </row>
    <row r="16" spans="1:16" s="209" customFormat="1" ht="30" customHeight="1" x14ac:dyDescent="0.25">
      <c r="A16" s="111">
        <f t="shared" si="0"/>
        <v>7</v>
      </c>
      <c r="B16" s="82"/>
      <c r="C16" s="144"/>
      <c r="D16" s="144"/>
      <c r="E16" s="144"/>
      <c r="F16" s="144"/>
      <c r="G16" s="147"/>
      <c r="H16" s="147"/>
      <c r="I16" s="149"/>
      <c r="J16" s="146"/>
      <c r="K16" s="240"/>
      <c r="L16" s="120"/>
      <c r="M16" s="195"/>
      <c r="N16" s="196"/>
      <c r="O16" s="153"/>
    </row>
    <row r="17" spans="1:15" s="209" customFormat="1" ht="30" customHeight="1" x14ac:dyDescent="0.25">
      <c r="A17" s="111">
        <f t="shared" si="0"/>
        <v>8</v>
      </c>
      <c r="B17" s="82"/>
      <c r="C17" s="144"/>
      <c r="D17" s="144"/>
      <c r="E17" s="144"/>
      <c r="F17" s="144"/>
      <c r="G17" s="147"/>
      <c r="H17" s="147"/>
      <c r="I17" s="149"/>
      <c r="J17" s="146"/>
      <c r="K17" s="240"/>
      <c r="L17" s="120"/>
      <c r="M17" s="195"/>
      <c r="N17" s="196"/>
      <c r="O17" s="153"/>
    </row>
    <row r="18" spans="1:15" s="209" customFormat="1" ht="30" customHeight="1" x14ac:dyDescent="0.25">
      <c r="A18" s="111">
        <f t="shared" si="0"/>
        <v>9</v>
      </c>
      <c r="B18" s="82"/>
      <c r="C18" s="144"/>
      <c r="D18" s="144"/>
      <c r="E18" s="144"/>
      <c r="F18" s="144"/>
      <c r="G18" s="147"/>
      <c r="H18" s="147"/>
      <c r="I18" s="149"/>
      <c r="J18" s="146"/>
      <c r="K18" s="240"/>
      <c r="L18" s="120"/>
      <c r="M18" s="195"/>
      <c r="N18" s="196"/>
      <c r="O18" s="153"/>
    </row>
    <row r="19" spans="1:15" s="209" customFormat="1" ht="30" customHeight="1" x14ac:dyDescent="0.25">
      <c r="A19" s="111">
        <f t="shared" si="0"/>
        <v>10</v>
      </c>
      <c r="B19" s="82"/>
      <c r="C19" s="144"/>
      <c r="D19" s="144"/>
      <c r="E19" s="144"/>
      <c r="F19" s="144"/>
      <c r="G19" s="147"/>
      <c r="H19" s="147"/>
      <c r="I19" s="149"/>
      <c r="J19" s="146"/>
      <c r="K19" s="240"/>
      <c r="L19" s="120"/>
      <c r="M19" s="195"/>
      <c r="N19" s="196"/>
      <c r="O19" s="153"/>
    </row>
    <row r="20" spans="1:15" s="209" customFormat="1" ht="30" customHeight="1" x14ac:dyDescent="0.25">
      <c r="A20" s="111">
        <f t="shared" si="0"/>
        <v>11</v>
      </c>
      <c r="B20" s="82"/>
      <c r="C20" s="144"/>
      <c r="D20" s="144"/>
      <c r="E20" s="144"/>
      <c r="F20" s="144"/>
      <c r="G20" s="147"/>
      <c r="H20" s="147"/>
      <c r="I20" s="149"/>
      <c r="J20" s="146"/>
      <c r="K20" s="240"/>
      <c r="L20" s="120"/>
      <c r="M20" s="195"/>
      <c r="N20" s="196"/>
      <c r="O20" s="153"/>
    </row>
    <row r="21" spans="1:15" s="209" customFormat="1" ht="30" customHeight="1" x14ac:dyDescent="0.25">
      <c r="A21" s="111">
        <f t="shared" si="0"/>
        <v>12</v>
      </c>
      <c r="B21" s="82"/>
      <c r="C21" s="144"/>
      <c r="D21" s="144"/>
      <c r="E21" s="144"/>
      <c r="F21" s="144"/>
      <c r="G21" s="147"/>
      <c r="H21" s="147"/>
      <c r="I21" s="149"/>
      <c r="J21" s="146"/>
      <c r="K21" s="240"/>
      <c r="L21" s="120"/>
      <c r="M21" s="195"/>
      <c r="N21" s="196"/>
      <c r="O21" s="153"/>
    </row>
    <row r="22" spans="1:15" s="209" customFormat="1" ht="30" customHeight="1" x14ac:dyDescent="0.25">
      <c r="A22" s="111">
        <f t="shared" si="0"/>
        <v>13</v>
      </c>
      <c r="B22" s="82"/>
      <c r="C22" s="144"/>
      <c r="D22" s="144"/>
      <c r="E22" s="144"/>
      <c r="F22" s="144"/>
      <c r="G22" s="147"/>
      <c r="H22" s="147"/>
      <c r="I22" s="149"/>
      <c r="J22" s="146"/>
      <c r="K22" s="240"/>
      <c r="L22" s="120"/>
      <c r="M22" s="195"/>
      <c r="N22" s="196"/>
      <c r="O22" s="153"/>
    </row>
    <row r="23" spans="1:15" s="209" customFormat="1" ht="30" customHeight="1" x14ac:dyDescent="0.25">
      <c r="A23" s="111">
        <f t="shared" si="0"/>
        <v>14</v>
      </c>
      <c r="B23" s="82"/>
      <c r="C23" s="144"/>
      <c r="D23" s="144"/>
      <c r="E23" s="144"/>
      <c r="F23" s="144"/>
      <c r="G23" s="147"/>
      <c r="H23" s="147"/>
      <c r="I23" s="149"/>
      <c r="J23" s="146"/>
      <c r="K23" s="240"/>
      <c r="L23" s="120"/>
      <c r="M23" s="195"/>
      <c r="N23" s="196"/>
      <c r="O23" s="153"/>
    </row>
    <row r="24" spans="1:15" s="209" customFormat="1" ht="30" customHeight="1" x14ac:dyDescent="0.25">
      <c r="A24" s="111">
        <f t="shared" si="0"/>
        <v>15</v>
      </c>
      <c r="B24" s="82"/>
      <c r="C24" s="144"/>
      <c r="D24" s="144"/>
      <c r="E24" s="144"/>
      <c r="F24" s="144"/>
      <c r="G24" s="147"/>
      <c r="H24" s="147"/>
      <c r="I24" s="149"/>
      <c r="J24" s="146"/>
      <c r="K24" s="240"/>
      <c r="L24" s="120"/>
      <c r="M24" s="195"/>
      <c r="N24" s="196"/>
      <c r="O24" s="153"/>
    </row>
    <row r="25" spans="1:15" s="209" customFormat="1" ht="30" customHeight="1" x14ac:dyDescent="0.25">
      <c r="A25" s="111">
        <f t="shared" si="0"/>
        <v>16</v>
      </c>
      <c r="B25" s="82"/>
      <c r="C25" s="144"/>
      <c r="D25" s="144"/>
      <c r="E25" s="144"/>
      <c r="F25" s="144"/>
      <c r="G25" s="147"/>
      <c r="H25" s="147"/>
      <c r="I25" s="149"/>
      <c r="J25" s="146"/>
      <c r="K25" s="240"/>
      <c r="L25" s="120"/>
      <c r="M25" s="195"/>
      <c r="N25" s="196"/>
      <c r="O25" s="153"/>
    </row>
    <row r="26" spans="1:15" s="209" customFormat="1" ht="30" customHeight="1" x14ac:dyDescent="0.25">
      <c r="A26" s="111">
        <f t="shared" si="0"/>
        <v>17</v>
      </c>
      <c r="B26" s="82"/>
      <c r="C26" s="144"/>
      <c r="D26" s="144"/>
      <c r="E26" s="144"/>
      <c r="F26" s="144"/>
      <c r="G26" s="147"/>
      <c r="H26" s="147"/>
      <c r="I26" s="149"/>
      <c r="J26" s="146"/>
      <c r="K26" s="240"/>
      <c r="L26" s="120"/>
      <c r="M26" s="195"/>
      <c r="N26" s="196"/>
      <c r="O26" s="153"/>
    </row>
    <row r="27" spans="1:15" s="209" customFormat="1" ht="30" customHeight="1" x14ac:dyDescent="0.25">
      <c r="A27" s="111">
        <f t="shared" si="0"/>
        <v>18</v>
      </c>
      <c r="B27" s="82"/>
      <c r="C27" s="144"/>
      <c r="D27" s="144"/>
      <c r="E27" s="144"/>
      <c r="F27" s="144"/>
      <c r="G27" s="147"/>
      <c r="H27" s="147"/>
      <c r="I27" s="149"/>
      <c r="J27" s="146"/>
      <c r="K27" s="240"/>
      <c r="L27" s="120"/>
      <c r="M27" s="195"/>
      <c r="N27" s="196"/>
      <c r="O27" s="153"/>
    </row>
    <row r="28" spans="1:15" s="209" customFormat="1" ht="30" customHeight="1" x14ac:dyDescent="0.25">
      <c r="A28" s="111">
        <f t="shared" si="0"/>
        <v>19</v>
      </c>
      <c r="B28" s="82"/>
      <c r="C28" s="144"/>
      <c r="D28" s="144"/>
      <c r="E28" s="144"/>
      <c r="F28" s="144"/>
      <c r="G28" s="147"/>
      <c r="H28" s="147"/>
      <c r="I28" s="149"/>
      <c r="J28" s="146"/>
      <c r="K28" s="240"/>
      <c r="L28" s="120"/>
      <c r="M28" s="195"/>
      <c r="N28" s="196"/>
      <c r="O28" s="153"/>
    </row>
    <row r="29" spans="1:15" s="209" customFormat="1" ht="30" customHeight="1" x14ac:dyDescent="0.25">
      <c r="A29" s="111">
        <f t="shared" si="0"/>
        <v>20</v>
      </c>
      <c r="B29" s="82"/>
      <c r="C29" s="144"/>
      <c r="D29" s="144"/>
      <c r="E29" s="144"/>
      <c r="F29" s="144"/>
      <c r="G29" s="147"/>
      <c r="H29" s="147"/>
      <c r="I29" s="149"/>
      <c r="J29" s="146"/>
      <c r="K29" s="240"/>
      <c r="L29" s="120"/>
      <c r="M29" s="195"/>
      <c r="N29" s="196"/>
      <c r="O29" s="153"/>
    </row>
    <row r="30" spans="1:15" s="209" customFormat="1" ht="30" customHeight="1" x14ac:dyDescent="0.25">
      <c r="A30" s="111">
        <f t="shared" si="0"/>
        <v>21</v>
      </c>
      <c r="B30" s="82"/>
      <c r="C30" s="144"/>
      <c r="D30" s="144"/>
      <c r="E30" s="144"/>
      <c r="F30" s="144"/>
      <c r="G30" s="147"/>
      <c r="H30" s="147"/>
      <c r="I30" s="149"/>
      <c r="J30" s="146"/>
      <c r="K30" s="240"/>
      <c r="L30" s="120"/>
      <c r="M30" s="195"/>
      <c r="N30" s="196"/>
      <c r="O30" s="153"/>
    </row>
    <row r="31" spans="1:15" s="209" customFormat="1" ht="30" customHeight="1" x14ac:dyDescent="0.25">
      <c r="A31" s="111">
        <f t="shared" si="0"/>
        <v>22</v>
      </c>
      <c r="B31" s="82"/>
      <c r="C31" s="144"/>
      <c r="D31" s="144"/>
      <c r="E31" s="144"/>
      <c r="F31" s="144"/>
      <c r="G31" s="147"/>
      <c r="H31" s="147"/>
      <c r="I31" s="149"/>
      <c r="J31" s="146"/>
      <c r="K31" s="240"/>
      <c r="L31" s="120"/>
      <c r="M31" s="195"/>
      <c r="N31" s="196"/>
      <c r="O31" s="153"/>
    </row>
    <row r="32" spans="1:15" s="209" customFormat="1" ht="30" customHeight="1" x14ac:dyDescent="0.25">
      <c r="A32" s="111">
        <f t="shared" si="0"/>
        <v>23</v>
      </c>
      <c r="B32" s="82"/>
      <c r="C32" s="144"/>
      <c r="D32" s="144"/>
      <c r="E32" s="144"/>
      <c r="F32" s="144"/>
      <c r="G32" s="147"/>
      <c r="H32" s="147"/>
      <c r="I32" s="149"/>
      <c r="J32" s="146"/>
      <c r="K32" s="240"/>
      <c r="L32" s="120"/>
      <c r="M32" s="195"/>
      <c r="N32" s="196"/>
      <c r="O32" s="153"/>
    </row>
    <row r="33" spans="1:15" s="209" customFormat="1" ht="30" customHeight="1" x14ac:dyDescent="0.25">
      <c r="A33" s="111">
        <f t="shared" si="0"/>
        <v>24</v>
      </c>
      <c r="B33" s="82"/>
      <c r="C33" s="144"/>
      <c r="D33" s="144"/>
      <c r="E33" s="144"/>
      <c r="F33" s="144"/>
      <c r="G33" s="147"/>
      <c r="H33" s="147"/>
      <c r="I33" s="149"/>
      <c r="J33" s="146"/>
      <c r="K33" s="240"/>
      <c r="L33" s="120"/>
      <c r="M33" s="195"/>
      <c r="N33" s="196"/>
      <c r="O33" s="153"/>
    </row>
    <row r="34" spans="1:15" s="209" customFormat="1" ht="30" customHeight="1" x14ac:dyDescent="0.25">
      <c r="A34" s="111">
        <f t="shared" si="0"/>
        <v>25</v>
      </c>
      <c r="B34" s="82"/>
      <c r="C34" s="144"/>
      <c r="D34" s="144"/>
      <c r="E34" s="144"/>
      <c r="F34" s="144"/>
      <c r="G34" s="147"/>
      <c r="H34" s="147"/>
      <c r="I34" s="149"/>
      <c r="J34" s="146"/>
      <c r="K34" s="240"/>
      <c r="L34" s="120"/>
      <c r="M34" s="195"/>
      <c r="N34" s="196"/>
      <c r="O34" s="153"/>
    </row>
    <row r="35" spans="1:15" s="209" customFormat="1" ht="30" customHeight="1" x14ac:dyDescent="0.25">
      <c r="A35" s="111">
        <f t="shared" si="0"/>
        <v>26</v>
      </c>
      <c r="B35" s="82"/>
      <c r="C35" s="144"/>
      <c r="D35" s="144"/>
      <c r="E35" s="144"/>
      <c r="F35" s="144"/>
      <c r="G35" s="147"/>
      <c r="H35" s="147"/>
      <c r="I35" s="149"/>
      <c r="J35" s="146"/>
      <c r="K35" s="240"/>
      <c r="L35" s="120"/>
      <c r="M35" s="195"/>
      <c r="N35" s="196"/>
      <c r="O35" s="153"/>
    </row>
    <row r="36" spans="1:15" s="209" customFormat="1" ht="30" customHeight="1" x14ac:dyDescent="0.25">
      <c r="A36" s="111">
        <f t="shared" si="0"/>
        <v>27</v>
      </c>
      <c r="B36" s="82"/>
      <c r="C36" s="144"/>
      <c r="D36" s="144"/>
      <c r="E36" s="144"/>
      <c r="F36" s="144"/>
      <c r="G36" s="147"/>
      <c r="H36" s="147"/>
      <c r="I36" s="149"/>
      <c r="J36" s="146"/>
      <c r="K36" s="240"/>
      <c r="L36" s="120"/>
      <c r="M36" s="195"/>
      <c r="N36" s="196"/>
      <c r="O36" s="153"/>
    </row>
    <row r="37" spans="1:15" s="209" customFormat="1" ht="30" customHeight="1" x14ac:dyDescent="0.25">
      <c r="A37" s="111">
        <f t="shared" si="0"/>
        <v>28</v>
      </c>
      <c r="B37" s="82"/>
      <c r="C37" s="144"/>
      <c r="D37" s="144"/>
      <c r="E37" s="144"/>
      <c r="F37" s="144"/>
      <c r="G37" s="147"/>
      <c r="H37" s="147"/>
      <c r="I37" s="149"/>
      <c r="J37" s="146"/>
      <c r="K37" s="240"/>
      <c r="L37" s="120"/>
      <c r="M37" s="195"/>
      <c r="N37" s="196"/>
      <c r="O37" s="153"/>
    </row>
    <row r="38" spans="1:15" s="209" customFormat="1" ht="30" customHeight="1" x14ac:dyDescent="0.25">
      <c r="A38" s="111">
        <f t="shared" si="0"/>
        <v>29</v>
      </c>
      <c r="B38" s="82"/>
      <c r="C38" s="144"/>
      <c r="D38" s="144"/>
      <c r="E38" s="144"/>
      <c r="F38" s="144"/>
      <c r="G38" s="147"/>
      <c r="H38" s="147"/>
      <c r="I38" s="149"/>
      <c r="J38" s="146"/>
      <c r="K38" s="240"/>
      <c r="L38" s="120"/>
      <c r="M38" s="195"/>
      <c r="N38" s="196"/>
      <c r="O38" s="153"/>
    </row>
    <row r="39" spans="1:15" s="209" customFormat="1" ht="30" customHeight="1" x14ac:dyDescent="0.25">
      <c r="A39" s="111">
        <f t="shared" si="0"/>
        <v>30</v>
      </c>
      <c r="B39" s="82"/>
      <c r="C39" s="144"/>
      <c r="D39" s="144"/>
      <c r="E39" s="144"/>
      <c r="F39" s="144"/>
      <c r="G39" s="147"/>
      <c r="H39" s="147"/>
      <c r="I39" s="149"/>
      <c r="J39" s="146"/>
      <c r="K39" s="240"/>
      <c r="L39" s="120"/>
      <c r="M39" s="195"/>
      <c r="N39" s="196"/>
      <c r="O39" s="153"/>
    </row>
    <row r="40" spans="1:15" s="209" customFormat="1" ht="30" customHeight="1" x14ac:dyDescent="0.25">
      <c r="A40" s="111"/>
      <c r="B40" s="82"/>
      <c r="C40" s="144"/>
      <c r="D40" s="144"/>
      <c r="E40" s="144"/>
      <c r="F40" s="144"/>
      <c r="G40" s="147"/>
      <c r="H40" s="147"/>
      <c r="I40" s="149"/>
      <c r="J40" s="146"/>
      <c r="K40" s="240"/>
      <c r="L40" s="120"/>
      <c r="M40" s="240"/>
      <c r="N40" s="240"/>
      <c r="O40" s="153"/>
    </row>
    <row r="41" spans="1:15" s="209" customFormat="1" ht="30" customHeight="1" x14ac:dyDescent="0.25">
      <c r="A41" s="111"/>
      <c r="B41" s="82"/>
      <c r="C41" s="144"/>
      <c r="D41" s="144"/>
      <c r="E41" s="144"/>
      <c r="F41" s="144"/>
      <c r="G41" s="147"/>
      <c r="H41" s="147"/>
      <c r="I41" s="149"/>
      <c r="J41" s="146"/>
      <c r="K41" s="240"/>
      <c r="L41" s="120"/>
      <c r="M41" s="195"/>
      <c r="N41" s="196"/>
      <c r="O41" s="153"/>
    </row>
    <row r="42" spans="1:15" s="209" customFormat="1" ht="30" customHeight="1" x14ac:dyDescent="0.25">
      <c r="A42" s="111"/>
      <c r="B42" s="82"/>
      <c r="C42" s="144"/>
      <c r="D42" s="144"/>
      <c r="E42" s="144"/>
      <c r="F42" s="144"/>
      <c r="G42" s="147"/>
      <c r="H42" s="147"/>
      <c r="I42" s="149"/>
      <c r="J42" s="146"/>
      <c r="K42" s="240"/>
      <c r="L42" s="120"/>
      <c r="M42" s="195"/>
      <c r="N42" s="196"/>
      <c r="O42" s="153"/>
    </row>
    <row r="43" spans="1:15" s="209" customFormat="1" ht="30" customHeight="1" x14ac:dyDescent="0.25">
      <c r="A43" s="111"/>
      <c r="B43" s="112"/>
      <c r="C43" s="230"/>
      <c r="D43" s="113"/>
      <c r="E43" s="113"/>
      <c r="F43" s="113"/>
      <c r="G43" s="113"/>
      <c r="H43" s="113"/>
      <c r="I43" s="148"/>
      <c r="J43" s="179"/>
      <c r="K43" s="240"/>
      <c r="L43" s="120"/>
      <c r="M43" s="195"/>
      <c r="N43" s="196"/>
      <c r="O43" s="153"/>
    </row>
    <row r="44" spans="1:15" s="209" customFormat="1" ht="30" customHeight="1" x14ac:dyDescent="0.25">
      <c r="A44" s="111"/>
      <c r="B44" s="82"/>
      <c r="C44" s="144"/>
      <c r="D44" s="144"/>
      <c r="E44" s="144"/>
      <c r="F44" s="144"/>
      <c r="G44" s="147"/>
      <c r="H44" s="147"/>
      <c r="I44" s="149"/>
      <c r="J44" s="146"/>
      <c r="K44" s="240"/>
      <c r="L44" s="120"/>
      <c r="M44" s="195"/>
      <c r="N44" s="196"/>
      <c r="O44" s="153"/>
    </row>
    <row r="45" spans="1:15" s="209" customFormat="1" ht="30" customHeight="1" x14ac:dyDescent="0.25">
      <c r="A45" s="111"/>
      <c r="B45" s="82"/>
      <c r="C45" s="144"/>
      <c r="D45" s="144"/>
      <c r="E45" s="144"/>
      <c r="F45" s="144"/>
      <c r="G45" s="147"/>
      <c r="H45" s="147"/>
      <c r="I45" s="149"/>
      <c r="J45" s="146"/>
      <c r="K45" s="240"/>
      <c r="L45" s="120"/>
      <c r="M45" s="195"/>
      <c r="N45" s="196"/>
      <c r="O45" s="153"/>
    </row>
    <row r="46" spans="1:15" s="209" customFormat="1" ht="30" customHeight="1" x14ac:dyDescent="0.25">
      <c r="A46" s="111"/>
      <c r="B46" s="82"/>
      <c r="C46" s="144"/>
      <c r="D46" s="144"/>
      <c r="E46" s="144"/>
      <c r="F46" s="144"/>
      <c r="G46" s="147"/>
      <c r="H46" s="147"/>
      <c r="I46" s="149"/>
      <c r="J46" s="146"/>
      <c r="K46" s="240"/>
      <c r="L46" s="120"/>
      <c r="M46" s="195"/>
      <c r="N46" s="196"/>
      <c r="O46" s="153"/>
    </row>
    <row r="47" spans="1:15" s="209" customFormat="1" ht="30" customHeight="1" x14ac:dyDescent="0.25">
      <c r="A47" s="111"/>
      <c r="B47" s="82"/>
      <c r="C47" s="144"/>
      <c r="D47" s="144"/>
      <c r="E47" s="144"/>
      <c r="F47" s="144"/>
      <c r="G47" s="147"/>
      <c r="H47" s="147"/>
      <c r="I47" s="149"/>
      <c r="J47" s="146"/>
      <c r="K47" s="240"/>
      <c r="L47" s="120"/>
      <c r="M47" s="195"/>
      <c r="N47" s="196"/>
      <c r="O47" s="153"/>
    </row>
    <row r="48" spans="1:15" ht="30" customHeight="1" x14ac:dyDescent="0.25">
      <c r="A48" s="111"/>
      <c r="B48" s="82"/>
      <c r="C48" s="144"/>
      <c r="D48" s="144"/>
      <c r="E48" s="144"/>
      <c r="F48" s="144"/>
      <c r="G48" s="147"/>
      <c r="H48" s="147"/>
      <c r="I48" s="149"/>
      <c r="J48" s="146"/>
      <c r="K48" s="240"/>
      <c r="L48" s="120"/>
      <c r="M48" s="195"/>
      <c r="N48" s="196"/>
      <c r="O48" s="153"/>
    </row>
    <row r="49" spans="1:16" ht="30" customHeight="1" x14ac:dyDescent="0.25">
      <c r="A49" s="111"/>
      <c r="B49" s="82"/>
      <c r="C49" s="144"/>
      <c r="D49" s="144"/>
      <c r="E49" s="144"/>
      <c r="F49" s="144"/>
      <c r="G49" s="147"/>
      <c r="H49" s="147"/>
      <c r="I49" s="149"/>
      <c r="J49" s="146"/>
      <c r="K49" s="240"/>
      <c r="L49" s="120"/>
      <c r="M49" s="195"/>
      <c r="N49" s="196"/>
      <c r="O49" s="153"/>
    </row>
    <row r="50" spans="1:16" ht="30" customHeight="1" x14ac:dyDescent="0.25">
      <c r="A50" s="111"/>
      <c r="B50" s="82"/>
      <c r="C50" s="144"/>
      <c r="D50" s="144"/>
      <c r="E50" s="144"/>
      <c r="F50" s="144"/>
      <c r="G50" s="147"/>
      <c r="H50" s="147"/>
      <c r="I50" s="149"/>
      <c r="J50" s="146"/>
      <c r="K50" s="245"/>
      <c r="L50" s="120"/>
      <c r="M50" s="195"/>
      <c r="N50" s="196"/>
      <c r="O50" s="153"/>
    </row>
    <row r="51" spans="1:16" ht="30" customHeight="1" x14ac:dyDescent="0.25">
      <c r="A51" s="111"/>
      <c r="B51" s="82"/>
      <c r="C51" s="144"/>
      <c r="D51" s="144"/>
      <c r="E51" s="144"/>
      <c r="F51" s="144"/>
      <c r="G51" s="147"/>
      <c r="H51" s="147"/>
      <c r="I51" s="149"/>
      <c r="J51" s="146"/>
      <c r="K51" s="240"/>
      <c r="L51" s="120"/>
      <c r="M51" s="195"/>
      <c r="N51" s="196"/>
      <c r="O51" s="153"/>
    </row>
    <row r="52" spans="1:16" ht="30" customHeight="1" x14ac:dyDescent="0.25">
      <c r="A52" s="111"/>
      <c r="B52" s="82"/>
      <c r="C52" s="144"/>
      <c r="D52" s="144"/>
      <c r="E52" s="144"/>
      <c r="F52" s="144"/>
      <c r="G52" s="147"/>
      <c r="H52" s="147"/>
      <c r="I52" s="149"/>
      <c r="J52" s="146"/>
      <c r="K52" s="240"/>
      <c r="L52" s="120"/>
      <c r="M52" s="195"/>
      <c r="N52" s="196"/>
      <c r="O52" s="153"/>
    </row>
    <row r="53" spans="1:16" ht="30" customHeight="1" x14ac:dyDescent="0.25">
      <c r="A53" s="111"/>
      <c r="B53" s="82"/>
      <c r="C53" s="144"/>
      <c r="D53" s="144"/>
      <c r="E53" s="144"/>
      <c r="F53" s="144"/>
      <c r="G53" s="147"/>
      <c r="H53" s="147"/>
      <c r="I53" s="149"/>
      <c r="J53" s="146"/>
      <c r="K53" s="240"/>
      <c r="L53" s="120"/>
      <c r="M53" s="195"/>
      <c r="N53" s="196"/>
      <c r="O53" s="153"/>
    </row>
    <row r="54" spans="1:16" ht="30" customHeight="1" x14ac:dyDescent="0.25">
      <c r="A54" s="111"/>
      <c r="B54" s="82"/>
      <c r="C54" s="144"/>
      <c r="D54" s="144"/>
      <c r="E54" s="144"/>
      <c r="F54" s="144"/>
      <c r="G54" s="147"/>
      <c r="H54" s="147"/>
      <c r="I54" s="149"/>
      <c r="J54" s="146"/>
      <c r="K54" s="240"/>
      <c r="L54" s="120"/>
      <c r="M54" s="195"/>
      <c r="N54" s="196"/>
      <c r="O54" s="153"/>
    </row>
    <row r="55" spans="1:16" ht="30" customHeight="1" x14ac:dyDescent="0.25">
      <c r="A55" s="111"/>
      <c r="B55" s="82"/>
      <c r="C55" s="144"/>
      <c r="D55" s="144"/>
      <c r="E55" s="144"/>
      <c r="F55" s="144"/>
      <c r="G55" s="147"/>
      <c r="H55" s="147"/>
      <c r="I55" s="149"/>
      <c r="J55" s="146"/>
      <c r="K55" s="240"/>
      <c r="L55" s="120"/>
      <c r="M55" s="195"/>
      <c r="N55" s="196"/>
      <c r="O55" s="153"/>
    </row>
    <row r="56" spans="1:16" ht="30" customHeight="1" x14ac:dyDescent="0.25">
      <c r="A56" s="111"/>
      <c r="B56" s="82"/>
      <c r="C56" s="144"/>
      <c r="D56" s="144"/>
      <c r="E56" s="144"/>
      <c r="F56" s="144"/>
      <c r="G56" s="147"/>
      <c r="H56" s="147"/>
      <c r="I56" s="149"/>
      <c r="J56" s="146"/>
      <c r="K56" s="240"/>
      <c r="L56" s="120"/>
      <c r="M56" s="195"/>
      <c r="N56" s="196"/>
      <c r="O56" s="153"/>
    </row>
    <row r="57" spans="1:16" ht="30" customHeight="1" x14ac:dyDescent="0.25">
      <c r="A57" s="111"/>
      <c r="B57" s="82"/>
      <c r="C57" s="144"/>
      <c r="D57" s="144"/>
      <c r="E57" s="144"/>
      <c r="F57" s="144"/>
      <c r="G57" s="147"/>
      <c r="H57" s="147"/>
      <c r="I57" s="149"/>
      <c r="J57" s="146"/>
      <c r="K57" s="240"/>
      <c r="L57" s="120"/>
      <c r="M57" s="195"/>
      <c r="N57" s="196"/>
      <c r="O57" s="153"/>
    </row>
    <row r="58" spans="1:16" ht="30" customHeight="1" x14ac:dyDescent="0.25">
      <c r="A58" s="111"/>
      <c r="B58" s="223"/>
      <c r="C58" s="219"/>
      <c r="D58" s="219"/>
      <c r="E58" s="219"/>
      <c r="F58" s="219"/>
      <c r="G58" s="224"/>
      <c r="H58" s="224"/>
      <c r="I58" s="225"/>
      <c r="J58" s="226"/>
      <c r="K58" s="246"/>
      <c r="L58" s="120"/>
      <c r="M58" s="195"/>
      <c r="N58" s="196"/>
      <c r="O58" s="153"/>
    </row>
    <row r="59" spans="1:16" ht="30" customHeight="1" x14ac:dyDescent="0.25">
      <c r="A59" s="111"/>
      <c r="B59" s="82"/>
      <c r="C59" s="144"/>
      <c r="D59" s="144"/>
      <c r="E59" s="144"/>
      <c r="F59" s="144"/>
      <c r="G59" s="147"/>
      <c r="H59" s="147"/>
      <c r="I59" s="149"/>
      <c r="J59" s="146"/>
      <c r="K59" s="240"/>
      <c r="L59" s="120"/>
      <c r="M59" s="195"/>
      <c r="N59" s="196"/>
      <c r="O59" s="153"/>
    </row>
    <row r="60" spans="1:16" ht="30" customHeight="1" x14ac:dyDescent="0.25">
      <c r="A60" s="111"/>
      <c r="B60" s="82"/>
      <c r="C60" s="144"/>
      <c r="D60" s="144"/>
      <c r="E60" s="144"/>
      <c r="F60" s="144"/>
      <c r="G60" s="147"/>
      <c r="H60" s="147"/>
      <c r="I60" s="149"/>
      <c r="J60" s="146"/>
      <c r="K60" s="240"/>
      <c r="L60" s="120"/>
      <c r="M60" s="195"/>
      <c r="N60" s="196"/>
      <c r="O60" s="153"/>
    </row>
    <row r="61" spans="1:16" ht="30" customHeight="1" x14ac:dyDescent="0.25">
      <c r="A61" s="111"/>
      <c r="B61" s="82"/>
      <c r="C61" s="144"/>
      <c r="D61" s="144"/>
      <c r="E61" s="144"/>
      <c r="F61" s="144"/>
      <c r="G61" s="147"/>
      <c r="H61" s="147"/>
      <c r="I61" s="149"/>
      <c r="J61" s="146"/>
      <c r="K61" s="240"/>
      <c r="L61" s="120"/>
      <c r="M61" s="195"/>
      <c r="N61" s="196"/>
      <c r="O61" s="153"/>
    </row>
    <row r="62" spans="1:16" ht="30" customHeight="1" x14ac:dyDescent="0.25">
      <c r="A62" s="111"/>
      <c r="B62" s="82"/>
      <c r="C62" s="144"/>
      <c r="D62" s="144"/>
      <c r="E62" s="144"/>
      <c r="F62" s="144"/>
      <c r="G62" s="147"/>
      <c r="H62" s="147"/>
      <c r="I62" s="149"/>
      <c r="J62" s="146"/>
      <c r="K62" s="240"/>
      <c r="L62" s="120"/>
      <c r="M62" s="195"/>
      <c r="N62" s="196"/>
      <c r="O62" s="153"/>
      <c r="P62" s="212"/>
    </row>
    <row r="63" spans="1:16" ht="30" customHeight="1" x14ac:dyDescent="0.25">
      <c r="A63" s="111"/>
      <c r="B63" s="82"/>
      <c r="C63" s="144"/>
      <c r="D63" s="144"/>
      <c r="E63" s="144"/>
      <c r="F63" s="144"/>
      <c r="G63" s="147"/>
      <c r="H63" s="147"/>
      <c r="I63" s="149"/>
      <c r="J63" s="146"/>
      <c r="K63" s="240"/>
      <c r="L63" s="120"/>
      <c r="M63" s="195"/>
      <c r="N63" s="196"/>
      <c r="O63" s="153"/>
    </row>
    <row r="64" spans="1:16" s="209" customFormat="1" ht="30" customHeight="1" x14ac:dyDescent="0.25">
      <c r="A64" s="111"/>
      <c r="B64" s="82"/>
      <c r="C64" s="144"/>
      <c r="D64" s="144"/>
      <c r="E64" s="144"/>
      <c r="F64" s="144"/>
      <c r="G64" s="147"/>
      <c r="H64" s="147"/>
      <c r="I64" s="149"/>
      <c r="J64" s="146"/>
      <c r="K64" s="240"/>
      <c r="L64" s="131"/>
      <c r="M64" s="195"/>
      <c r="N64" s="196"/>
      <c r="O64" s="153"/>
    </row>
    <row r="65" spans="1:15" s="209" customFormat="1" ht="30" customHeight="1" x14ac:dyDescent="0.25">
      <c r="A65" s="111"/>
      <c r="B65" s="82"/>
      <c r="C65" s="144"/>
      <c r="D65" s="144"/>
      <c r="E65" s="144"/>
      <c r="F65" s="147"/>
      <c r="G65" s="147"/>
      <c r="H65" s="147"/>
      <c r="I65" s="147"/>
      <c r="J65" s="151"/>
      <c r="K65" s="244"/>
      <c r="L65" s="120"/>
      <c r="M65" s="195"/>
      <c r="N65" s="196"/>
      <c r="O65" s="153"/>
    </row>
    <row r="66" spans="1:15" s="209" customFormat="1" ht="30" customHeight="1" x14ac:dyDescent="0.25">
      <c r="A66" s="111"/>
      <c r="B66" s="82"/>
      <c r="C66" s="144"/>
      <c r="D66" s="144"/>
      <c r="E66" s="144"/>
      <c r="F66" s="144"/>
      <c r="G66" s="147"/>
      <c r="H66" s="147"/>
      <c r="I66" s="149"/>
      <c r="J66" s="146"/>
      <c r="K66" s="240"/>
      <c r="L66" s="120"/>
      <c r="M66" s="195"/>
      <c r="N66" s="196"/>
      <c r="O66" s="153"/>
    </row>
    <row r="67" spans="1:15" s="209" customFormat="1" ht="30" customHeight="1" x14ac:dyDescent="0.25">
      <c r="A67" s="111"/>
      <c r="B67" s="82"/>
      <c r="C67" s="144"/>
      <c r="D67" s="144"/>
      <c r="E67" s="144"/>
      <c r="F67" s="144"/>
      <c r="G67" s="147"/>
      <c r="H67" s="147"/>
      <c r="I67" s="149"/>
      <c r="J67" s="146"/>
      <c r="K67" s="240"/>
      <c r="L67" s="120"/>
      <c r="M67" s="195"/>
      <c r="N67" s="196"/>
      <c r="O67" s="153"/>
    </row>
    <row r="68" spans="1:15" s="209" customFormat="1" ht="30" customHeight="1" x14ac:dyDescent="0.25">
      <c r="A68" s="111"/>
      <c r="B68" s="82"/>
      <c r="C68" s="144"/>
      <c r="D68" s="144"/>
      <c r="E68" s="144"/>
      <c r="F68" s="144"/>
      <c r="G68" s="147"/>
      <c r="H68" s="147"/>
      <c r="I68" s="149"/>
      <c r="J68" s="146"/>
      <c r="K68" s="240"/>
      <c r="L68" s="120"/>
      <c r="M68" s="195"/>
      <c r="N68" s="196"/>
      <c r="O68" s="153"/>
    </row>
    <row r="69" spans="1:15" s="209" customFormat="1" ht="30" customHeight="1" x14ac:dyDescent="0.25">
      <c r="A69" s="111"/>
      <c r="B69" s="82"/>
      <c r="C69" s="144"/>
      <c r="D69" s="144"/>
      <c r="E69" s="144"/>
      <c r="F69" s="144"/>
      <c r="G69" s="147"/>
      <c r="H69" s="147"/>
      <c r="I69" s="149"/>
      <c r="J69" s="146"/>
      <c r="K69" s="240"/>
      <c r="L69" s="120"/>
      <c r="M69" s="195"/>
      <c r="N69" s="196"/>
      <c r="O69" s="153"/>
    </row>
    <row r="70" spans="1:15" s="209" customFormat="1" ht="30" customHeight="1" x14ac:dyDescent="0.25">
      <c r="A70" s="111"/>
      <c r="B70" s="82"/>
      <c r="C70" s="144"/>
      <c r="D70" s="144"/>
      <c r="E70" s="144"/>
      <c r="F70" s="144"/>
      <c r="G70" s="147"/>
      <c r="H70" s="147"/>
      <c r="I70" s="149"/>
      <c r="J70" s="146"/>
      <c r="K70" s="240"/>
      <c r="L70" s="120"/>
      <c r="M70" s="195"/>
      <c r="N70" s="196"/>
      <c r="O70" s="153"/>
    </row>
    <row r="71" spans="1:15" s="209" customFormat="1" ht="30" customHeight="1" x14ac:dyDescent="0.25">
      <c r="A71" s="111"/>
      <c r="B71" s="82"/>
      <c r="C71" s="144"/>
      <c r="D71" s="144"/>
      <c r="E71" s="144"/>
      <c r="F71" s="144"/>
      <c r="G71" s="147"/>
      <c r="H71" s="147"/>
      <c r="I71" s="149"/>
      <c r="J71" s="146"/>
      <c r="K71" s="240"/>
      <c r="L71" s="120"/>
      <c r="M71" s="195"/>
      <c r="N71" s="196"/>
      <c r="O71" s="153"/>
    </row>
    <row r="72" spans="1:15" s="209" customFormat="1" ht="30" customHeight="1" x14ac:dyDescent="0.25">
      <c r="A72" s="111"/>
      <c r="B72" s="82"/>
      <c r="C72" s="144"/>
      <c r="D72" s="144"/>
      <c r="E72" s="144"/>
      <c r="F72" s="144"/>
      <c r="G72" s="147"/>
      <c r="H72" s="147"/>
      <c r="I72" s="149"/>
      <c r="J72" s="146"/>
      <c r="K72" s="240"/>
      <c r="L72" s="120"/>
      <c r="M72" s="195"/>
      <c r="N72" s="196"/>
      <c r="O72" s="153"/>
    </row>
    <row r="73" spans="1:15" s="209" customFormat="1" ht="30" customHeight="1" x14ac:dyDescent="0.25">
      <c r="A73" s="111"/>
      <c r="B73" s="82"/>
      <c r="C73" s="144"/>
      <c r="D73" s="144"/>
      <c r="E73" s="144"/>
      <c r="F73" s="144"/>
      <c r="G73" s="147"/>
      <c r="H73" s="147"/>
      <c r="I73" s="149"/>
      <c r="J73" s="146"/>
      <c r="K73" s="240"/>
      <c r="L73" s="120"/>
      <c r="M73" s="195"/>
      <c r="N73" s="196"/>
      <c r="O73" s="153"/>
    </row>
    <row r="74" spans="1:15" s="209" customFormat="1" ht="30" customHeight="1" x14ac:dyDescent="0.25">
      <c r="A74" s="111"/>
      <c r="B74" s="143"/>
      <c r="C74" s="88"/>
      <c r="D74" s="88"/>
      <c r="E74" s="88"/>
      <c r="F74" s="88"/>
      <c r="G74" s="88"/>
      <c r="H74" s="88"/>
      <c r="I74" s="148"/>
      <c r="J74" s="178"/>
      <c r="K74" s="240"/>
      <c r="L74" s="120"/>
      <c r="M74" s="195"/>
      <c r="N74" s="196"/>
      <c r="O74" s="153"/>
    </row>
    <row r="75" spans="1:15" s="209" customFormat="1" ht="30" customHeight="1" x14ac:dyDescent="0.25">
      <c r="A75" s="111"/>
      <c r="B75" s="82"/>
      <c r="C75" s="144"/>
      <c r="D75" s="144"/>
      <c r="E75" s="144"/>
      <c r="F75" s="144"/>
      <c r="G75" s="147"/>
      <c r="H75" s="147"/>
      <c r="I75" s="149"/>
      <c r="J75" s="146"/>
      <c r="K75" s="240"/>
      <c r="L75" s="120"/>
      <c r="M75" s="195"/>
      <c r="N75" s="196"/>
      <c r="O75" s="153"/>
    </row>
    <row r="76" spans="1:15" s="209" customFormat="1" ht="30" customHeight="1" x14ac:dyDescent="0.25">
      <c r="A76" s="111"/>
      <c r="B76" s="117"/>
      <c r="C76" s="118"/>
      <c r="D76" s="118"/>
      <c r="E76" s="118"/>
      <c r="F76" s="118"/>
      <c r="G76" s="119"/>
      <c r="H76" s="119"/>
      <c r="I76" s="222"/>
      <c r="J76" s="132"/>
      <c r="K76" s="247"/>
      <c r="L76" s="201"/>
      <c r="M76" s="195"/>
      <c r="N76" s="196"/>
      <c r="O76" s="153"/>
    </row>
    <row r="77" spans="1:15" s="209" customFormat="1" ht="30" customHeight="1" x14ac:dyDescent="0.25">
      <c r="A77" s="111"/>
      <c r="B77" s="82"/>
      <c r="C77" s="144"/>
      <c r="D77" s="144"/>
      <c r="E77" s="144"/>
      <c r="F77" s="144"/>
      <c r="G77" s="147"/>
      <c r="H77" s="147"/>
      <c r="I77" s="149"/>
      <c r="J77" s="146"/>
      <c r="K77" s="240"/>
      <c r="L77" s="120"/>
      <c r="M77" s="195"/>
      <c r="N77" s="196"/>
      <c r="O77" s="153"/>
    </row>
    <row r="78" spans="1:15" s="209" customFormat="1" ht="30" customHeight="1" x14ac:dyDescent="0.25">
      <c r="A78" s="111"/>
      <c r="B78" s="82"/>
      <c r="C78" s="144"/>
      <c r="D78" s="144"/>
      <c r="E78" s="144"/>
      <c r="F78" s="144"/>
      <c r="G78" s="147"/>
      <c r="H78" s="147"/>
      <c r="I78" s="149"/>
      <c r="J78" s="146"/>
      <c r="K78" s="240"/>
      <c r="L78" s="199"/>
      <c r="M78" s="195"/>
      <c r="N78" s="196"/>
      <c r="O78" s="153"/>
    </row>
    <row r="79" spans="1:15" s="209" customFormat="1" ht="30" customHeight="1" x14ac:dyDescent="0.25">
      <c r="A79" s="111"/>
      <c r="B79" s="82"/>
      <c r="C79" s="144"/>
      <c r="D79" s="144"/>
      <c r="E79" s="144"/>
      <c r="F79" s="144"/>
      <c r="G79" s="147"/>
      <c r="H79" s="147"/>
      <c r="I79" s="149"/>
      <c r="J79" s="146"/>
      <c r="K79" s="240"/>
      <c r="L79" s="200"/>
      <c r="M79" s="195"/>
      <c r="N79" s="196"/>
      <c r="O79" s="153"/>
    </row>
    <row r="80" spans="1:15" s="209" customFormat="1" ht="30" customHeight="1" x14ac:dyDescent="0.25">
      <c r="A80" s="111"/>
      <c r="B80" s="82"/>
      <c r="C80" s="144"/>
      <c r="D80" s="144"/>
      <c r="E80" s="144"/>
      <c r="F80" s="144"/>
      <c r="G80" s="147"/>
      <c r="H80" s="147"/>
      <c r="I80" s="149"/>
      <c r="J80" s="146"/>
      <c r="K80" s="240"/>
      <c r="L80" s="120"/>
      <c r="M80" s="195"/>
      <c r="N80" s="196"/>
      <c r="O80" s="153"/>
    </row>
    <row r="81" spans="1:15" s="209" customFormat="1" ht="30" customHeight="1" x14ac:dyDescent="0.25">
      <c r="A81" s="111"/>
      <c r="B81" s="82"/>
      <c r="C81" s="144"/>
      <c r="D81" s="144"/>
      <c r="E81" s="144"/>
      <c r="F81" s="144"/>
      <c r="G81" s="147"/>
      <c r="H81" s="147"/>
      <c r="I81" s="149"/>
      <c r="J81" s="146"/>
      <c r="K81" s="240"/>
      <c r="L81" s="200"/>
      <c r="M81" s="195"/>
      <c r="N81" s="196"/>
      <c r="O81" s="153"/>
    </row>
    <row r="82" spans="1:15" s="209" customFormat="1" ht="30" customHeight="1" x14ac:dyDescent="0.25">
      <c r="A82" s="111"/>
      <c r="B82" s="82"/>
      <c r="C82" s="144"/>
      <c r="D82" s="144"/>
      <c r="E82" s="144"/>
      <c r="F82" s="144"/>
      <c r="G82" s="147"/>
      <c r="H82" s="147"/>
      <c r="I82" s="149"/>
      <c r="J82" s="146"/>
      <c r="K82" s="240"/>
      <c r="L82" s="199"/>
      <c r="M82" s="195"/>
      <c r="N82" s="196"/>
      <c r="O82" s="153"/>
    </row>
    <row r="83" spans="1:15" s="209" customFormat="1" ht="30" customHeight="1" x14ac:dyDescent="0.25">
      <c r="A83" s="111"/>
      <c r="B83" s="227"/>
      <c r="C83" s="144"/>
      <c r="D83" s="144"/>
      <c r="E83" s="144"/>
      <c r="F83" s="144"/>
      <c r="G83" s="147"/>
      <c r="H83" s="147"/>
      <c r="I83" s="149"/>
      <c r="J83" s="146"/>
      <c r="K83" s="240"/>
      <c r="L83" s="199"/>
      <c r="M83" s="195"/>
      <c r="N83" s="196"/>
      <c r="O83" s="153"/>
    </row>
    <row r="84" spans="1:15" s="209" customFormat="1" ht="30" customHeight="1" x14ac:dyDescent="0.25">
      <c r="A84" s="111"/>
      <c r="B84" s="82"/>
      <c r="C84" s="144"/>
      <c r="D84" s="144"/>
      <c r="E84" s="144"/>
      <c r="F84" s="144"/>
      <c r="G84" s="147"/>
      <c r="H84" s="147"/>
      <c r="I84" s="149"/>
      <c r="J84" s="146"/>
      <c r="K84" s="240"/>
      <c r="L84" s="200"/>
      <c r="M84" s="195"/>
      <c r="N84" s="196"/>
      <c r="O84" s="153"/>
    </row>
    <row r="85" spans="1:15" s="209" customFormat="1" ht="30" customHeight="1" x14ac:dyDescent="0.25">
      <c r="A85" s="111"/>
      <c r="B85" s="82"/>
      <c r="C85" s="144"/>
      <c r="D85" s="144"/>
      <c r="E85" s="144"/>
      <c r="F85" s="144"/>
      <c r="G85" s="147"/>
      <c r="H85" s="147"/>
      <c r="I85" s="149"/>
      <c r="J85" s="146"/>
      <c r="K85" s="240"/>
      <c r="L85" s="120"/>
      <c r="M85" s="195"/>
      <c r="N85" s="196"/>
      <c r="O85" s="153"/>
    </row>
    <row r="86" spans="1:15" s="209" customFormat="1" ht="30" customHeight="1" x14ac:dyDescent="0.25">
      <c r="A86" s="111"/>
      <c r="B86" s="82"/>
      <c r="C86" s="144"/>
      <c r="D86" s="144"/>
      <c r="E86" s="144"/>
      <c r="F86" s="144"/>
      <c r="G86" s="147"/>
      <c r="H86" s="147"/>
      <c r="I86" s="149"/>
      <c r="J86" s="146"/>
      <c r="K86" s="240"/>
      <c r="L86" s="201"/>
      <c r="M86" s="195"/>
      <c r="N86" s="196"/>
      <c r="O86" s="153"/>
    </row>
    <row r="87" spans="1:15" s="209" customFormat="1" ht="30" customHeight="1" x14ac:dyDescent="0.25">
      <c r="A87" s="111"/>
      <c r="B87" s="82"/>
      <c r="C87" s="144"/>
      <c r="D87" s="144"/>
      <c r="E87" s="144"/>
      <c r="F87" s="144"/>
      <c r="G87" s="147"/>
      <c r="H87" s="147"/>
      <c r="I87" s="149"/>
      <c r="J87" s="146"/>
      <c r="K87" s="240"/>
      <c r="L87" s="200"/>
      <c r="M87" s="195"/>
      <c r="N87" s="196"/>
      <c r="O87" s="153"/>
    </row>
    <row r="88" spans="1:15" s="209" customFormat="1" ht="30" customHeight="1" x14ac:dyDescent="0.25">
      <c r="A88" s="111"/>
      <c r="B88" s="82"/>
      <c r="C88" s="144"/>
      <c r="D88" s="144"/>
      <c r="E88" s="144"/>
      <c r="F88" s="144"/>
      <c r="G88" s="147"/>
      <c r="H88" s="147"/>
      <c r="I88" s="149"/>
      <c r="J88" s="146"/>
      <c r="K88" s="240"/>
      <c r="L88" s="120"/>
      <c r="M88" s="195"/>
      <c r="N88" s="196"/>
      <c r="O88" s="153"/>
    </row>
    <row r="89" spans="1:15" s="209" customFormat="1" ht="30" customHeight="1" x14ac:dyDescent="0.25">
      <c r="A89" s="111"/>
      <c r="B89" s="82"/>
      <c r="C89" s="144"/>
      <c r="D89" s="144"/>
      <c r="E89" s="144"/>
      <c r="F89" s="144"/>
      <c r="G89" s="147"/>
      <c r="H89" s="147"/>
      <c r="I89" s="149"/>
      <c r="J89" s="146"/>
      <c r="K89" s="240"/>
      <c r="L89" s="131"/>
      <c r="M89" s="195"/>
      <c r="N89" s="196"/>
      <c r="O89" s="153"/>
    </row>
    <row r="90" spans="1:15" s="209" customFormat="1" ht="30" customHeight="1" x14ac:dyDescent="0.25">
      <c r="A90" s="111"/>
      <c r="B90" s="82"/>
      <c r="C90" s="144"/>
      <c r="D90" s="144"/>
      <c r="E90" s="144"/>
      <c r="F90" s="144"/>
      <c r="G90" s="147"/>
      <c r="H90" s="147"/>
      <c r="I90" s="149"/>
      <c r="J90" s="146"/>
      <c r="K90" s="240"/>
      <c r="L90" s="199"/>
      <c r="M90" s="195"/>
      <c r="N90" s="196"/>
      <c r="O90" s="153"/>
    </row>
    <row r="91" spans="1:15" s="209" customFormat="1" ht="30" customHeight="1" x14ac:dyDescent="0.25">
      <c r="A91" s="111"/>
      <c r="B91" s="82"/>
      <c r="C91" s="144"/>
      <c r="D91" s="144"/>
      <c r="E91" s="144"/>
      <c r="F91" s="144"/>
      <c r="G91" s="147"/>
      <c r="H91" s="147"/>
      <c r="I91" s="149"/>
      <c r="J91" s="146"/>
      <c r="K91" s="240"/>
      <c r="L91" s="200"/>
      <c r="M91" s="195"/>
      <c r="N91" s="196"/>
      <c r="O91" s="153"/>
    </row>
    <row r="92" spans="1:15" s="209" customFormat="1" ht="30" customHeight="1" x14ac:dyDescent="0.25">
      <c r="A92" s="111"/>
      <c r="B92" s="82"/>
      <c r="C92" s="144"/>
      <c r="D92" s="144"/>
      <c r="E92" s="144"/>
      <c r="F92" s="144"/>
      <c r="G92" s="147"/>
      <c r="H92" s="147"/>
      <c r="I92" s="149"/>
      <c r="J92" s="146"/>
      <c r="K92" s="240"/>
      <c r="L92" s="120"/>
      <c r="M92" s="195"/>
      <c r="N92" s="196"/>
      <c r="O92" s="153"/>
    </row>
    <row r="93" spans="1:15" s="209" customFormat="1" ht="30" customHeight="1" x14ac:dyDescent="0.25">
      <c r="A93" s="111"/>
      <c r="B93" s="82"/>
      <c r="C93" s="144"/>
      <c r="D93" s="88"/>
      <c r="E93" s="88"/>
      <c r="F93" s="88"/>
      <c r="G93" s="145"/>
      <c r="H93" s="145"/>
      <c r="I93" s="144"/>
      <c r="J93" s="178"/>
      <c r="K93" s="240"/>
      <c r="L93" s="199"/>
      <c r="M93" s="195"/>
      <c r="N93" s="196"/>
      <c r="O93" s="153"/>
    </row>
    <row r="94" spans="1:15" s="209" customFormat="1" ht="30" customHeight="1" x14ac:dyDescent="0.25">
      <c r="A94" s="111"/>
      <c r="B94" s="82"/>
      <c r="C94" s="144"/>
      <c r="D94" s="144"/>
      <c r="E94" s="144"/>
      <c r="F94" s="144"/>
      <c r="G94" s="147"/>
      <c r="H94" s="147"/>
      <c r="I94" s="149"/>
      <c r="J94" s="146"/>
      <c r="K94" s="240"/>
      <c r="L94" s="199"/>
      <c r="M94" s="195"/>
      <c r="N94" s="196"/>
      <c r="O94" s="153"/>
    </row>
    <row r="95" spans="1:15" s="209" customFormat="1" ht="30" customHeight="1" x14ac:dyDescent="0.25">
      <c r="A95" s="111"/>
      <c r="B95" s="82"/>
      <c r="C95" s="144"/>
      <c r="D95" s="144"/>
      <c r="E95" s="144"/>
      <c r="F95" s="144"/>
      <c r="G95" s="147"/>
      <c r="H95" s="147"/>
      <c r="I95" s="149"/>
      <c r="J95" s="146"/>
      <c r="K95" s="240"/>
      <c r="L95" s="199"/>
      <c r="M95" s="195"/>
      <c r="N95" s="196"/>
      <c r="O95" s="153"/>
    </row>
    <row r="96" spans="1:15" s="209" customFormat="1" ht="30" customHeight="1" x14ac:dyDescent="0.25">
      <c r="A96" s="111"/>
      <c r="B96" s="112"/>
      <c r="C96" s="230"/>
      <c r="D96" s="113"/>
      <c r="E96" s="113"/>
      <c r="F96" s="113"/>
      <c r="G96" s="113"/>
      <c r="H96" s="113"/>
      <c r="I96" s="148"/>
      <c r="J96" s="178"/>
      <c r="K96" s="240"/>
      <c r="L96" s="120"/>
      <c r="M96" s="195"/>
      <c r="N96" s="196"/>
      <c r="O96" s="153"/>
    </row>
    <row r="97" spans="1:15" s="209" customFormat="1" ht="30" customHeight="1" x14ac:dyDescent="0.25">
      <c r="A97" s="111"/>
      <c r="B97" s="82"/>
      <c r="C97" s="144"/>
      <c r="D97" s="144"/>
      <c r="E97" s="144"/>
      <c r="F97" s="144"/>
      <c r="G97" s="147"/>
      <c r="H97" s="147"/>
      <c r="I97" s="149"/>
      <c r="J97" s="146"/>
      <c r="K97" s="245"/>
      <c r="L97" s="120"/>
      <c r="M97" s="195"/>
      <c r="N97" s="196"/>
      <c r="O97" s="153"/>
    </row>
    <row r="98" spans="1:15" s="209" customFormat="1" ht="30" customHeight="1" x14ac:dyDescent="0.25">
      <c r="A98" s="111"/>
      <c r="B98" s="112"/>
      <c r="C98" s="229"/>
      <c r="D98" s="113"/>
      <c r="E98" s="113"/>
      <c r="F98" s="113"/>
      <c r="G98" s="113"/>
      <c r="H98" s="113"/>
      <c r="I98" s="123"/>
      <c r="J98" s="178"/>
      <c r="K98" s="240"/>
      <c r="L98" s="120"/>
      <c r="M98" s="195"/>
      <c r="N98" s="196"/>
      <c r="O98" s="153"/>
    </row>
    <row r="99" spans="1:15" s="209" customFormat="1" ht="30" customHeight="1" x14ac:dyDescent="0.25">
      <c r="A99" s="111"/>
      <c r="B99" s="82"/>
      <c r="C99" s="144"/>
      <c r="D99" s="144"/>
      <c r="E99" s="144"/>
      <c r="F99" s="144"/>
      <c r="G99" s="147"/>
      <c r="H99" s="147"/>
      <c r="I99" s="149"/>
      <c r="J99" s="146"/>
      <c r="K99" s="248"/>
      <c r="L99" s="120"/>
      <c r="M99" s="195"/>
      <c r="N99" s="196"/>
      <c r="O99" s="153"/>
    </row>
    <row r="100" spans="1:15" s="209" customFormat="1" ht="30" customHeight="1" x14ac:dyDescent="0.25">
      <c r="A100" s="111"/>
      <c r="B100" s="82"/>
      <c r="C100" s="144"/>
      <c r="D100" s="144"/>
      <c r="E100" s="144"/>
      <c r="F100" s="144"/>
      <c r="G100" s="147"/>
      <c r="H100" s="147"/>
      <c r="I100" s="149"/>
      <c r="J100" s="146"/>
      <c r="K100" s="240"/>
      <c r="L100" s="120"/>
      <c r="M100" s="195"/>
      <c r="N100" s="196"/>
      <c r="O100" s="153"/>
    </row>
    <row r="101" spans="1:15" s="209" customFormat="1" ht="30" customHeight="1" x14ac:dyDescent="0.25">
      <c r="A101" s="111"/>
      <c r="B101" s="82"/>
      <c r="C101" s="144"/>
      <c r="D101" s="144"/>
      <c r="E101" s="144"/>
      <c r="F101" s="144"/>
      <c r="G101" s="147"/>
      <c r="H101" s="147"/>
      <c r="I101" s="149"/>
      <c r="J101" s="146"/>
      <c r="K101" s="240"/>
      <c r="L101" s="199"/>
      <c r="M101" s="195"/>
      <c r="N101" s="196"/>
      <c r="O101" s="153"/>
    </row>
    <row r="102" spans="1:15" s="209" customFormat="1" ht="30" customHeight="1" x14ac:dyDescent="0.25">
      <c r="A102" s="111"/>
      <c r="B102" s="82"/>
      <c r="C102" s="144"/>
      <c r="D102" s="144"/>
      <c r="E102" s="144"/>
      <c r="F102" s="144"/>
      <c r="G102" s="147"/>
      <c r="H102" s="147"/>
      <c r="I102" s="149"/>
      <c r="J102" s="146"/>
      <c r="K102" s="240"/>
      <c r="L102" s="199"/>
      <c r="M102" s="195"/>
      <c r="N102" s="196"/>
      <c r="O102" s="153"/>
    </row>
    <row r="103" spans="1:15" s="209" customFormat="1" ht="30" customHeight="1" x14ac:dyDescent="0.25">
      <c r="A103" s="111"/>
      <c r="B103" s="82"/>
      <c r="C103" s="144"/>
      <c r="D103" s="144"/>
      <c r="E103" s="144"/>
      <c r="F103" s="144"/>
      <c r="G103" s="147"/>
      <c r="H103" s="147"/>
      <c r="I103" s="149"/>
      <c r="J103" s="146"/>
      <c r="K103" s="240"/>
      <c r="L103" s="200"/>
      <c r="M103" s="195"/>
      <c r="N103" s="196"/>
      <c r="O103" s="153"/>
    </row>
    <row r="104" spans="1:15" s="209" customFormat="1" ht="30" customHeight="1" x14ac:dyDescent="0.25">
      <c r="A104" s="111"/>
      <c r="B104" s="82"/>
      <c r="C104" s="144"/>
      <c r="D104" s="144"/>
      <c r="E104" s="144"/>
      <c r="F104" s="144"/>
      <c r="G104" s="147"/>
      <c r="H104" s="147"/>
      <c r="I104" s="149"/>
      <c r="J104" s="146"/>
      <c r="K104" s="240"/>
      <c r="L104" s="120"/>
      <c r="M104" s="195"/>
      <c r="N104" s="196"/>
      <c r="O104" s="153"/>
    </row>
    <row r="105" spans="1:15" s="209" customFormat="1" ht="30" customHeight="1" x14ac:dyDescent="0.25">
      <c r="A105" s="111"/>
      <c r="B105" s="82"/>
      <c r="C105" s="144"/>
      <c r="D105" s="144"/>
      <c r="E105" s="144"/>
      <c r="F105" s="144"/>
      <c r="G105" s="147"/>
      <c r="H105" s="147"/>
      <c r="I105" s="149"/>
      <c r="J105" s="146"/>
      <c r="K105" s="240"/>
      <c r="L105" s="120"/>
      <c r="M105" s="195"/>
      <c r="N105" s="196"/>
      <c r="O105" s="153"/>
    </row>
    <row r="106" spans="1:15" s="209" customFormat="1" ht="30" customHeight="1" x14ac:dyDescent="0.25">
      <c r="A106" s="111"/>
      <c r="B106" s="82"/>
      <c r="C106" s="144"/>
      <c r="D106" s="144"/>
      <c r="E106" s="144"/>
      <c r="F106" s="144"/>
      <c r="G106" s="147"/>
      <c r="H106" s="147"/>
      <c r="I106" s="149"/>
      <c r="J106" s="146"/>
      <c r="K106" s="240"/>
      <c r="L106" s="120"/>
      <c r="M106" s="195"/>
      <c r="N106" s="196"/>
      <c r="O106" s="153"/>
    </row>
    <row r="107" spans="1:15" s="209" customFormat="1" ht="30" customHeight="1" x14ac:dyDescent="0.25">
      <c r="A107" s="111"/>
      <c r="B107" s="82"/>
      <c r="C107" s="144"/>
      <c r="D107" s="144"/>
      <c r="E107" s="144"/>
      <c r="F107" s="144"/>
      <c r="G107" s="147"/>
      <c r="H107" s="147"/>
      <c r="I107" s="149"/>
      <c r="J107" s="146"/>
      <c r="K107" s="240"/>
      <c r="L107" s="120"/>
      <c r="M107" s="195"/>
      <c r="N107" s="196"/>
      <c r="O107" s="153"/>
    </row>
    <row r="108" spans="1:15" s="209" customFormat="1" ht="30" customHeight="1" x14ac:dyDescent="0.25">
      <c r="A108" s="111"/>
      <c r="B108" s="82"/>
      <c r="C108" s="144"/>
      <c r="D108" s="144"/>
      <c r="E108" s="144"/>
      <c r="F108" s="144"/>
      <c r="G108" s="147"/>
      <c r="H108" s="147"/>
      <c r="I108" s="149"/>
      <c r="J108" s="146"/>
      <c r="K108" s="240"/>
      <c r="L108" s="120"/>
      <c r="M108" s="195"/>
      <c r="N108" s="196"/>
      <c r="O108" s="153"/>
    </row>
    <row r="109" spans="1:15" s="209" customFormat="1" ht="30" customHeight="1" x14ac:dyDescent="0.25">
      <c r="A109" s="111"/>
      <c r="B109" s="82"/>
      <c r="C109" s="144"/>
      <c r="D109" s="144"/>
      <c r="E109" s="144"/>
      <c r="F109" s="144"/>
      <c r="G109" s="147"/>
      <c r="H109" s="147"/>
      <c r="I109" s="149"/>
      <c r="J109" s="146"/>
      <c r="K109" s="240"/>
      <c r="L109" s="120"/>
      <c r="M109" s="195"/>
      <c r="N109" s="196"/>
      <c r="O109" s="153"/>
    </row>
    <row r="110" spans="1:15" s="209" customFormat="1" ht="30" customHeight="1" x14ac:dyDescent="0.25">
      <c r="A110" s="111"/>
      <c r="B110" s="82"/>
      <c r="C110" s="144"/>
      <c r="D110" s="144"/>
      <c r="E110" s="144"/>
      <c r="F110" s="144"/>
      <c r="G110" s="147"/>
      <c r="H110" s="147"/>
      <c r="I110" s="149"/>
      <c r="J110" s="146"/>
      <c r="K110" s="240"/>
      <c r="L110" s="120"/>
      <c r="M110" s="195"/>
      <c r="N110" s="196"/>
      <c r="O110" s="153"/>
    </row>
    <row r="111" spans="1:15" s="209" customFormat="1" ht="30" customHeight="1" x14ac:dyDescent="0.25">
      <c r="A111" s="111"/>
      <c r="B111" s="82"/>
      <c r="C111" s="144"/>
      <c r="D111" s="144"/>
      <c r="E111" s="144"/>
      <c r="F111" s="144"/>
      <c r="G111" s="147"/>
      <c r="H111" s="147"/>
      <c r="I111" s="149"/>
      <c r="J111" s="146"/>
      <c r="K111" s="242"/>
      <c r="L111" s="120"/>
      <c r="M111" s="195"/>
      <c r="N111" s="196"/>
      <c r="O111" s="153"/>
    </row>
    <row r="112" spans="1:15" s="209" customFormat="1" ht="30" customHeight="1" x14ac:dyDescent="0.25">
      <c r="A112" s="111"/>
      <c r="B112" s="82"/>
      <c r="C112" s="144"/>
      <c r="D112" s="144"/>
      <c r="E112" s="144"/>
      <c r="F112" s="144"/>
      <c r="G112" s="147"/>
      <c r="H112" s="147"/>
      <c r="I112" s="149"/>
      <c r="J112" s="146"/>
      <c r="K112" s="240"/>
      <c r="L112" s="120"/>
      <c r="M112" s="195"/>
      <c r="N112" s="196"/>
      <c r="O112" s="153"/>
    </row>
    <row r="113" spans="1:15" s="209" customFormat="1" ht="30" customHeight="1" x14ac:dyDescent="0.25">
      <c r="A113" s="111"/>
      <c r="B113" s="82"/>
      <c r="C113" s="144"/>
      <c r="D113" s="144"/>
      <c r="E113" s="144"/>
      <c r="F113" s="144"/>
      <c r="G113" s="147"/>
      <c r="H113" s="147"/>
      <c r="I113" s="149"/>
      <c r="J113" s="146"/>
      <c r="K113" s="240"/>
      <c r="L113" s="120"/>
      <c r="M113" s="195"/>
      <c r="N113" s="196"/>
      <c r="O113" s="153"/>
    </row>
    <row r="114" spans="1:15" s="209" customFormat="1" ht="30" customHeight="1" x14ac:dyDescent="0.25">
      <c r="A114" s="111"/>
      <c r="B114" s="82"/>
      <c r="C114" s="144"/>
      <c r="D114" s="144"/>
      <c r="E114" s="144"/>
      <c r="F114" s="144"/>
      <c r="G114" s="147"/>
      <c r="H114" s="147"/>
      <c r="I114" s="149"/>
      <c r="J114" s="146"/>
      <c r="K114" s="240"/>
      <c r="L114" s="120"/>
      <c r="M114" s="195"/>
      <c r="N114" s="196"/>
      <c r="O114" s="153"/>
    </row>
    <row r="115" spans="1:15" s="209" customFormat="1" ht="30" customHeight="1" x14ac:dyDescent="0.25">
      <c r="A115" s="111"/>
      <c r="B115" s="82"/>
      <c r="C115" s="144"/>
      <c r="D115" s="144"/>
      <c r="E115" s="144"/>
      <c r="F115" s="144"/>
      <c r="G115" s="147"/>
      <c r="H115" s="147"/>
      <c r="I115" s="149"/>
      <c r="J115" s="146"/>
      <c r="K115" s="243"/>
      <c r="L115" s="120"/>
      <c r="M115" s="195"/>
      <c r="N115" s="196"/>
      <c r="O115" s="153"/>
    </row>
    <row r="116" spans="1:15" s="209" customFormat="1" ht="30" customHeight="1" x14ac:dyDescent="0.25">
      <c r="A116" s="111"/>
      <c r="B116" s="82"/>
      <c r="C116" s="144"/>
      <c r="D116" s="144"/>
      <c r="E116" s="144"/>
      <c r="F116" s="144"/>
      <c r="G116" s="147"/>
      <c r="H116" s="147"/>
      <c r="I116" s="149"/>
      <c r="J116" s="146"/>
      <c r="K116" s="240"/>
      <c r="L116" s="120"/>
      <c r="M116" s="195"/>
      <c r="N116" s="196"/>
      <c r="O116" s="153"/>
    </row>
    <row r="117" spans="1:15" s="209" customFormat="1" ht="30" customHeight="1" x14ac:dyDescent="0.25">
      <c r="A117" s="111"/>
      <c r="B117" s="82"/>
      <c r="C117" s="144"/>
      <c r="D117" s="144"/>
      <c r="E117" s="144"/>
      <c r="F117" s="144"/>
      <c r="G117" s="147"/>
      <c r="H117" s="147"/>
      <c r="I117" s="149"/>
      <c r="J117" s="146"/>
      <c r="K117" s="240"/>
      <c r="L117" s="120"/>
      <c r="M117" s="195"/>
      <c r="N117" s="196"/>
      <c r="O117" s="153"/>
    </row>
    <row r="118" spans="1:15" s="209" customFormat="1" ht="30" customHeight="1" x14ac:dyDescent="0.25">
      <c r="A118" s="111"/>
      <c r="B118" s="82"/>
      <c r="C118" s="144"/>
      <c r="D118" s="144"/>
      <c r="E118" s="144"/>
      <c r="F118" s="144"/>
      <c r="G118" s="147"/>
      <c r="H118" s="147"/>
      <c r="I118" s="149"/>
      <c r="J118" s="146"/>
      <c r="K118" s="240"/>
      <c r="L118" s="120"/>
      <c r="M118" s="195"/>
      <c r="N118" s="196"/>
      <c r="O118" s="153"/>
    </row>
    <row r="119" spans="1:15" s="209" customFormat="1" ht="30" customHeight="1" x14ac:dyDescent="0.25">
      <c r="A119" s="111"/>
      <c r="B119" s="82"/>
      <c r="C119" s="144"/>
      <c r="D119" s="144"/>
      <c r="E119" s="144"/>
      <c r="F119" s="144"/>
      <c r="G119" s="147"/>
      <c r="H119" s="147"/>
      <c r="I119" s="149"/>
      <c r="J119" s="146"/>
      <c r="K119" s="240"/>
      <c r="L119" s="120"/>
      <c r="M119" s="195"/>
      <c r="N119" s="196"/>
      <c r="O119" s="153"/>
    </row>
    <row r="120" spans="1:15" s="209" customFormat="1" ht="30" customHeight="1" x14ac:dyDescent="0.25">
      <c r="A120" s="111"/>
      <c r="B120" s="82"/>
      <c r="C120" s="144"/>
      <c r="D120" s="144"/>
      <c r="E120" s="144"/>
      <c r="F120" s="144"/>
      <c r="G120" s="147"/>
      <c r="H120" s="147"/>
      <c r="I120" s="149"/>
      <c r="J120" s="146"/>
      <c r="K120" s="240"/>
      <c r="L120" s="120"/>
      <c r="M120" s="195"/>
      <c r="N120" s="196"/>
      <c r="O120" s="153"/>
    </row>
    <row r="121" spans="1:15" s="209" customFormat="1" ht="30" customHeight="1" x14ac:dyDescent="0.25">
      <c r="A121" s="111"/>
      <c r="B121" s="82"/>
      <c r="C121" s="144"/>
      <c r="D121" s="144"/>
      <c r="E121" s="144"/>
      <c r="F121" s="144"/>
      <c r="G121" s="147"/>
      <c r="H121" s="147"/>
      <c r="I121" s="149"/>
      <c r="J121" s="146"/>
      <c r="K121" s="240"/>
      <c r="L121" s="120"/>
      <c r="M121" s="195"/>
      <c r="N121" s="196"/>
      <c r="O121" s="153"/>
    </row>
    <row r="122" spans="1:15" s="209" customFormat="1" ht="30" customHeight="1" x14ac:dyDescent="0.25">
      <c r="A122" s="111"/>
      <c r="B122" s="82"/>
      <c r="C122" s="88"/>
      <c r="D122" s="147"/>
      <c r="E122" s="147"/>
      <c r="F122" s="147"/>
      <c r="G122" s="147"/>
      <c r="H122" s="123"/>
      <c r="I122" s="123"/>
      <c r="J122" s="179"/>
      <c r="K122" s="242"/>
      <c r="L122" s="120"/>
      <c r="M122" s="195"/>
      <c r="N122" s="196"/>
      <c r="O122" s="153"/>
    </row>
    <row r="123" spans="1:15" s="209" customFormat="1" ht="30" customHeight="1" x14ac:dyDescent="0.25">
      <c r="A123" s="111"/>
      <c r="B123" s="82"/>
      <c r="C123" s="144"/>
      <c r="D123" s="144"/>
      <c r="E123" s="144"/>
      <c r="F123" s="144"/>
      <c r="G123" s="147"/>
      <c r="H123" s="147"/>
      <c r="I123" s="149"/>
      <c r="J123" s="146"/>
      <c r="K123" s="243"/>
      <c r="L123" s="120"/>
      <c r="M123" s="195"/>
      <c r="N123" s="196"/>
      <c r="O123" s="153"/>
    </row>
    <row r="124" spans="1:15" s="209" customFormat="1" ht="30" customHeight="1" x14ac:dyDescent="0.25">
      <c r="A124" s="111"/>
      <c r="B124" s="82"/>
      <c r="C124" s="144"/>
      <c r="D124" s="144"/>
      <c r="E124" s="144"/>
      <c r="F124" s="144"/>
      <c r="G124" s="147"/>
      <c r="H124" s="147"/>
      <c r="I124" s="149"/>
      <c r="J124" s="146"/>
      <c r="K124" s="240"/>
      <c r="L124" s="120"/>
      <c r="M124" s="195"/>
      <c r="N124" s="196"/>
      <c r="O124" s="153"/>
    </row>
    <row r="125" spans="1:15" s="209" customFormat="1" ht="30" customHeight="1" x14ac:dyDescent="0.25">
      <c r="A125" s="111"/>
      <c r="B125" s="82"/>
      <c r="C125" s="144"/>
      <c r="D125" s="144"/>
      <c r="E125" s="144"/>
      <c r="F125" s="144"/>
      <c r="G125" s="147"/>
      <c r="H125" s="147"/>
      <c r="I125" s="149"/>
      <c r="J125" s="150"/>
      <c r="K125" s="245"/>
      <c r="L125" s="120"/>
      <c r="M125" s="195"/>
      <c r="N125" s="196"/>
      <c r="O125" s="153"/>
    </row>
    <row r="126" spans="1:15" s="209" customFormat="1" ht="30" customHeight="1" x14ac:dyDescent="0.25">
      <c r="A126" s="111"/>
      <c r="B126" s="82"/>
      <c r="C126" s="144"/>
      <c r="D126" s="144"/>
      <c r="E126" s="144"/>
      <c r="F126" s="144"/>
      <c r="G126" s="147"/>
      <c r="H126" s="147"/>
      <c r="I126" s="149"/>
      <c r="J126" s="146"/>
      <c r="K126" s="240"/>
      <c r="L126" s="120"/>
      <c r="M126" s="195"/>
      <c r="N126" s="196"/>
      <c r="O126" s="153"/>
    </row>
    <row r="127" spans="1:15" s="209" customFormat="1" ht="30" customHeight="1" x14ac:dyDescent="0.25">
      <c r="A127" s="111"/>
      <c r="B127" s="82"/>
      <c r="C127" s="144"/>
      <c r="D127" s="144"/>
      <c r="E127" s="144"/>
      <c r="F127" s="144"/>
      <c r="G127" s="147"/>
      <c r="H127" s="147"/>
      <c r="I127" s="149"/>
      <c r="J127" s="146"/>
      <c r="K127" s="240"/>
      <c r="L127" s="120"/>
      <c r="M127" s="195"/>
      <c r="N127" s="196"/>
      <c r="O127" s="153"/>
    </row>
    <row r="128" spans="1:15" s="209" customFormat="1" ht="30" customHeight="1" x14ac:dyDescent="0.25">
      <c r="A128" s="111"/>
      <c r="B128" s="81"/>
      <c r="C128" s="144"/>
      <c r="D128" s="144"/>
      <c r="E128" s="144"/>
      <c r="F128" s="144"/>
      <c r="G128" s="147"/>
      <c r="H128" s="147"/>
      <c r="I128" s="149"/>
      <c r="J128" s="146"/>
      <c r="K128" s="240"/>
      <c r="L128" s="120"/>
      <c r="M128" s="195"/>
      <c r="N128" s="196"/>
      <c r="O128" s="153"/>
    </row>
    <row r="129" spans="1:15" s="209" customFormat="1" ht="30" customHeight="1" x14ac:dyDescent="0.25">
      <c r="A129" s="111"/>
      <c r="B129" s="82"/>
      <c r="C129" s="144"/>
      <c r="D129" s="144"/>
      <c r="E129" s="144"/>
      <c r="F129" s="144"/>
      <c r="G129" s="147"/>
      <c r="H129" s="147"/>
      <c r="I129" s="149"/>
      <c r="J129" s="146"/>
      <c r="K129" s="240"/>
      <c r="L129" s="120"/>
      <c r="M129" s="195"/>
      <c r="N129" s="196"/>
      <c r="O129" s="153"/>
    </row>
    <row r="130" spans="1:15" s="209" customFormat="1" ht="30" customHeight="1" x14ac:dyDescent="0.25">
      <c r="A130" s="111"/>
      <c r="B130" s="82"/>
      <c r="C130" s="144"/>
      <c r="D130" s="144"/>
      <c r="E130" s="144"/>
      <c r="F130" s="144"/>
      <c r="G130" s="147"/>
      <c r="H130" s="147"/>
      <c r="I130" s="149"/>
      <c r="J130" s="179"/>
      <c r="K130" s="249"/>
      <c r="L130" s="120"/>
      <c r="M130" s="195"/>
      <c r="N130" s="196"/>
      <c r="O130" s="153"/>
    </row>
    <row r="131" spans="1:15" s="209" customFormat="1" ht="30" customHeight="1" x14ac:dyDescent="0.25">
      <c r="A131" s="111"/>
      <c r="B131" s="82"/>
      <c r="C131" s="144"/>
      <c r="D131" s="144"/>
      <c r="E131" s="144"/>
      <c r="F131" s="144"/>
      <c r="G131" s="147"/>
      <c r="H131" s="147"/>
      <c r="I131" s="149"/>
      <c r="J131" s="146"/>
      <c r="K131" s="240"/>
      <c r="L131" s="120"/>
      <c r="M131" s="195"/>
      <c r="N131" s="196"/>
      <c r="O131" s="153"/>
    </row>
    <row r="132" spans="1:15" s="209" customFormat="1" ht="30" customHeight="1" x14ac:dyDescent="0.25">
      <c r="A132" s="111"/>
      <c r="B132" s="82"/>
      <c r="C132" s="144"/>
      <c r="D132" s="144"/>
      <c r="E132" s="144"/>
      <c r="F132" s="144"/>
      <c r="G132" s="147"/>
      <c r="H132" s="147"/>
      <c r="I132" s="149"/>
      <c r="J132" s="146"/>
      <c r="K132" s="240"/>
      <c r="L132" s="120"/>
      <c r="M132" s="195"/>
      <c r="N132" s="196"/>
      <c r="O132" s="153"/>
    </row>
    <row r="133" spans="1:15" s="209" customFormat="1" ht="30" customHeight="1" x14ac:dyDescent="0.25">
      <c r="A133" s="111"/>
      <c r="B133" s="82"/>
      <c r="C133" s="144"/>
      <c r="D133" s="144"/>
      <c r="E133" s="144"/>
      <c r="F133" s="144"/>
      <c r="G133" s="147"/>
      <c r="H133" s="147"/>
      <c r="I133" s="149"/>
      <c r="J133" s="146"/>
      <c r="K133" s="240"/>
      <c r="L133" s="120"/>
      <c r="M133" s="195"/>
      <c r="N133" s="196"/>
      <c r="O133" s="153"/>
    </row>
    <row r="134" spans="1:15" s="209" customFormat="1" ht="30" customHeight="1" x14ac:dyDescent="0.25">
      <c r="A134" s="111"/>
      <c r="B134" s="82"/>
      <c r="C134" s="144"/>
      <c r="D134" s="144"/>
      <c r="E134" s="144"/>
      <c r="F134" s="144"/>
      <c r="G134" s="147"/>
      <c r="H134" s="147"/>
      <c r="I134" s="213"/>
      <c r="J134" s="146"/>
      <c r="K134" s="240"/>
      <c r="L134" s="120"/>
      <c r="M134" s="195"/>
      <c r="N134" s="196"/>
      <c r="O134" s="153"/>
    </row>
    <row r="135" spans="1:15" s="209" customFormat="1" ht="30" customHeight="1" x14ac:dyDescent="0.25">
      <c r="A135" s="111"/>
      <c r="B135" s="82"/>
      <c r="C135" s="144"/>
      <c r="D135" s="144"/>
      <c r="E135" s="144"/>
      <c r="F135" s="144"/>
      <c r="G135" s="147"/>
      <c r="H135" s="147"/>
      <c r="I135" s="149"/>
      <c r="J135" s="146"/>
      <c r="K135" s="240"/>
      <c r="L135" s="120"/>
      <c r="M135" s="195"/>
      <c r="N135" s="196"/>
      <c r="O135" s="153"/>
    </row>
    <row r="136" spans="1:15" s="209" customFormat="1" ht="30" customHeight="1" x14ac:dyDescent="0.25">
      <c r="A136" s="111"/>
      <c r="B136" s="82"/>
      <c r="C136" s="144"/>
      <c r="D136" s="144"/>
      <c r="E136" s="144"/>
      <c r="F136" s="144"/>
      <c r="G136" s="147"/>
      <c r="H136" s="147"/>
      <c r="I136" s="149"/>
      <c r="J136" s="146"/>
      <c r="K136" s="240"/>
      <c r="L136" s="120"/>
      <c r="M136" s="195"/>
      <c r="N136" s="196"/>
      <c r="O136" s="153"/>
    </row>
    <row r="137" spans="1:15" s="209" customFormat="1" ht="30" customHeight="1" x14ac:dyDescent="0.25">
      <c r="A137" s="111"/>
      <c r="B137" s="82"/>
      <c r="C137" s="144"/>
      <c r="D137" s="144"/>
      <c r="E137" s="144"/>
      <c r="F137" s="144"/>
      <c r="G137" s="147"/>
      <c r="H137" s="147"/>
      <c r="I137" s="149"/>
      <c r="J137" s="146"/>
      <c r="K137" s="240"/>
      <c r="L137" s="120"/>
      <c r="M137" s="195"/>
      <c r="N137" s="196"/>
      <c r="O137" s="153"/>
    </row>
    <row r="138" spans="1:15" s="209" customFormat="1" ht="30" customHeight="1" x14ac:dyDescent="0.25">
      <c r="A138" s="111"/>
      <c r="B138" s="82"/>
      <c r="C138" s="144"/>
      <c r="D138" s="144"/>
      <c r="E138" s="144"/>
      <c r="F138" s="144"/>
      <c r="G138" s="147"/>
      <c r="H138" s="147"/>
      <c r="I138" s="149"/>
      <c r="J138" s="146"/>
      <c r="K138" s="240"/>
      <c r="L138" s="120"/>
      <c r="M138" s="195"/>
      <c r="N138" s="196"/>
      <c r="O138" s="153"/>
    </row>
    <row r="139" spans="1:15" s="209" customFormat="1" ht="30" customHeight="1" x14ac:dyDescent="0.25">
      <c r="A139" s="111"/>
      <c r="B139" s="112"/>
      <c r="C139" s="230"/>
      <c r="D139" s="113"/>
      <c r="E139" s="113"/>
      <c r="F139" s="113"/>
      <c r="G139" s="113"/>
      <c r="H139" s="113"/>
      <c r="I139" s="148"/>
      <c r="J139" s="178"/>
      <c r="K139" s="240"/>
      <c r="L139" s="120"/>
      <c r="M139" s="195"/>
      <c r="N139" s="196"/>
      <c r="O139" s="153"/>
    </row>
    <row r="140" spans="1:15" s="209" customFormat="1" ht="30" customHeight="1" x14ac:dyDescent="0.25">
      <c r="A140" s="111"/>
      <c r="B140" s="82"/>
      <c r="C140" s="144"/>
      <c r="D140" s="144"/>
      <c r="E140" s="144"/>
      <c r="F140" s="144"/>
      <c r="G140" s="147"/>
      <c r="H140" s="147"/>
      <c r="I140" s="149"/>
      <c r="J140" s="146"/>
      <c r="K140" s="240"/>
      <c r="L140" s="120"/>
      <c r="M140" s="195"/>
      <c r="N140" s="196"/>
      <c r="O140" s="153"/>
    </row>
    <row r="141" spans="1:15" s="209" customFormat="1" ht="30" customHeight="1" x14ac:dyDescent="0.25">
      <c r="A141" s="111"/>
      <c r="B141" s="112"/>
      <c r="C141" s="230"/>
      <c r="D141" s="113"/>
      <c r="E141" s="113"/>
      <c r="F141" s="113"/>
      <c r="G141" s="113"/>
      <c r="H141" s="113"/>
      <c r="I141" s="148"/>
      <c r="J141" s="146"/>
      <c r="K141" s="241"/>
      <c r="L141" s="120"/>
      <c r="M141" s="195"/>
      <c r="N141" s="196"/>
      <c r="O141" s="153"/>
    </row>
    <row r="142" spans="1:15" s="209" customFormat="1" ht="30" customHeight="1" x14ac:dyDescent="0.25">
      <c r="A142" s="111"/>
      <c r="B142" s="82"/>
      <c r="C142" s="144"/>
      <c r="D142" s="144"/>
      <c r="E142" s="144"/>
      <c r="F142" s="144"/>
      <c r="G142" s="147"/>
      <c r="H142" s="147"/>
      <c r="I142" s="149"/>
      <c r="J142" s="146"/>
      <c r="K142" s="240"/>
      <c r="L142" s="120"/>
      <c r="M142" s="195"/>
      <c r="N142" s="196"/>
      <c r="O142" s="153"/>
    </row>
    <row r="143" spans="1:15" s="209" customFormat="1" ht="30" customHeight="1" x14ac:dyDescent="0.25">
      <c r="A143" s="111"/>
      <c r="B143" s="82"/>
      <c r="C143" s="144"/>
      <c r="D143" s="144"/>
      <c r="E143" s="144"/>
      <c r="F143" s="144"/>
      <c r="G143" s="147"/>
      <c r="H143" s="147"/>
      <c r="I143" s="149"/>
      <c r="J143" s="146"/>
      <c r="K143" s="240"/>
      <c r="L143" s="120"/>
      <c r="M143" s="195"/>
      <c r="N143" s="196"/>
      <c r="O143" s="153"/>
    </row>
    <row r="144" spans="1:15" s="209" customFormat="1" ht="30" customHeight="1" x14ac:dyDescent="0.25">
      <c r="A144" s="111"/>
      <c r="B144" s="82"/>
      <c r="C144" s="144"/>
      <c r="D144" s="144"/>
      <c r="E144" s="144"/>
      <c r="F144" s="144"/>
      <c r="G144" s="147"/>
      <c r="H144" s="147"/>
      <c r="I144" s="149"/>
      <c r="J144" s="151"/>
      <c r="K144" s="244"/>
      <c r="L144" s="120"/>
      <c r="M144" s="195"/>
      <c r="N144" s="196"/>
      <c r="O144" s="153"/>
    </row>
    <row r="145" spans="1:15" s="209" customFormat="1" ht="30" customHeight="1" x14ac:dyDescent="0.25">
      <c r="A145" s="111"/>
      <c r="B145" s="82"/>
      <c r="C145" s="144"/>
      <c r="D145" s="144"/>
      <c r="E145" s="144"/>
      <c r="F145" s="144"/>
      <c r="G145" s="147"/>
      <c r="H145" s="147"/>
      <c r="I145" s="149"/>
      <c r="J145" s="146"/>
      <c r="K145" s="240"/>
      <c r="L145" s="120"/>
      <c r="M145" s="195"/>
      <c r="N145" s="196"/>
      <c r="O145" s="153"/>
    </row>
    <row r="146" spans="1:15" s="209" customFormat="1" ht="30" customHeight="1" x14ac:dyDescent="0.25">
      <c r="A146" s="111"/>
      <c r="B146" s="122"/>
      <c r="C146" s="219"/>
      <c r="D146" s="219"/>
      <c r="E146" s="219"/>
      <c r="F146" s="219"/>
      <c r="G146" s="219"/>
      <c r="H146" s="219"/>
      <c r="I146" s="220"/>
      <c r="J146" s="221"/>
      <c r="K146" s="250"/>
      <c r="L146" s="120"/>
      <c r="M146" s="195"/>
      <c r="N146" s="196"/>
      <c r="O146" s="153"/>
    </row>
    <row r="147" spans="1:15" s="209" customFormat="1" ht="30" customHeight="1" x14ac:dyDescent="0.25">
      <c r="A147" s="111"/>
      <c r="B147" s="82"/>
      <c r="C147" s="144"/>
      <c r="D147" s="144"/>
      <c r="E147" s="144"/>
      <c r="F147" s="144"/>
      <c r="G147" s="147"/>
      <c r="H147" s="147"/>
      <c r="I147" s="149"/>
      <c r="J147" s="151"/>
      <c r="K147" s="243"/>
      <c r="L147" s="120"/>
      <c r="M147" s="195"/>
      <c r="N147" s="196"/>
      <c r="O147" s="153"/>
    </row>
    <row r="148" spans="1:15" s="209" customFormat="1" ht="30" customHeight="1" x14ac:dyDescent="0.25">
      <c r="A148" s="111"/>
      <c r="B148" s="82"/>
      <c r="C148" s="144"/>
      <c r="D148" s="144"/>
      <c r="E148" s="144"/>
      <c r="F148" s="144"/>
      <c r="G148" s="147"/>
      <c r="H148" s="147"/>
      <c r="I148" s="149"/>
      <c r="J148" s="146"/>
      <c r="K148" s="240"/>
      <c r="L148" s="120"/>
      <c r="M148" s="195"/>
      <c r="N148" s="196"/>
      <c r="O148" s="153"/>
    </row>
    <row r="149" spans="1:15" s="209" customFormat="1" ht="30" customHeight="1" x14ac:dyDescent="0.25">
      <c r="A149" s="111"/>
      <c r="B149" s="82"/>
      <c r="C149" s="144"/>
      <c r="D149" s="144"/>
      <c r="E149" s="144"/>
      <c r="F149" s="144"/>
      <c r="G149" s="147"/>
      <c r="H149" s="147"/>
      <c r="I149" s="149"/>
      <c r="J149" s="146"/>
      <c r="K149" s="240"/>
      <c r="L149" s="120"/>
      <c r="M149" s="195"/>
      <c r="N149" s="196"/>
      <c r="O149" s="153"/>
    </row>
    <row r="150" spans="1:15" s="209" customFormat="1" ht="30" customHeight="1" x14ac:dyDescent="0.25">
      <c r="A150" s="111"/>
      <c r="B150" s="82"/>
      <c r="C150" s="144"/>
      <c r="D150" s="144"/>
      <c r="E150" s="144"/>
      <c r="F150" s="144"/>
      <c r="G150" s="147"/>
      <c r="H150" s="147"/>
      <c r="I150" s="149"/>
      <c r="J150" s="146"/>
      <c r="K150" s="240"/>
      <c r="L150" s="120"/>
      <c r="M150" s="195"/>
      <c r="N150" s="196"/>
      <c r="O150" s="153"/>
    </row>
    <row r="151" spans="1:15" s="209" customFormat="1" ht="30" customHeight="1" x14ac:dyDescent="0.25">
      <c r="A151" s="111"/>
      <c r="B151" s="82"/>
      <c r="C151" s="144"/>
      <c r="D151" s="144"/>
      <c r="E151" s="144"/>
      <c r="F151" s="144"/>
      <c r="G151" s="147"/>
      <c r="H151" s="147"/>
      <c r="I151" s="149"/>
      <c r="J151" s="146"/>
      <c r="K151" s="240"/>
      <c r="L151" s="120"/>
      <c r="M151" s="195"/>
      <c r="N151" s="196"/>
      <c r="O151" s="153"/>
    </row>
    <row r="152" spans="1:15" s="209" customFormat="1" ht="30" customHeight="1" x14ac:dyDescent="0.25">
      <c r="A152" s="111"/>
      <c r="B152" s="82"/>
      <c r="C152" s="144"/>
      <c r="D152" s="144"/>
      <c r="E152" s="144"/>
      <c r="F152" s="144"/>
      <c r="G152" s="147"/>
      <c r="H152" s="147"/>
      <c r="I152" s="149"/>
      <c r="J152" s="146"/>
      <c r="K152" s="240"/>
      <c r="L152" s="120"/>
      <c r="M152" s="195"/>
      <c r="N152" s="196"/>
      <c r="O152" s="153"/>
    </row>
    <row r="153" spans="1:15" s="209" customFormat="1" ht="30" customHeight="1" x14ac:dyDescent="0.25">
      <c r="A153" s="111"/>
      <c r="B153" s="82"/>
      <c r="C153" s="144"/>
      <c r="D153" s="144"/>
      <c r="E153" s="144"/>
      <c r="F153" s="144"/>
      <c r="G153" s="147"/>
      <c r="H153" s="147"/>
      <c r="I153" s="149"/>
      <c r="J153" s="146"/>
      <c r="K153" s="240"/>
      <c r="L153" s="120"/>
      <c r="M153" s="195"/>
      <c r="N153" s="196"/>
      <c r="O153" s="153"/>
    </row>
    <row r="154" spans="1:15" s="209" customFormat="1" ht="30" customHeight="1" x14ac:dyDescent="0.25">
      <c r="A154" s="111"/>
      <c r="B154" s="82"/>
      <c r="C154" s="144"/>
      <c r="D154" s="144"/>
      <c r="E154" s="144"/>
      <c r="F154" s="144"/>
      <c r="G154" s="147"/>
      <c r="H154" s="147"/>
      <c r="I154" s="149"/>
      <c r="J154" s="146"/>
      <c r="K154" s="240"/>
      <c r="L154" s="120"/>
      <c r="M154" s="195"/>
      <c r="N154" s="196"/>
      <c r="O154" s="153"/>
    </row>
    <row r="155" spans="1:15" s="209" customFormat="1" ht="30" customHeight="1" x14ac:dyDescent="0.25">
      <c r="A155" s="111"/>
      <c r="B155" s="82"/>
      <c r="C155" s="88"/>
      <c r="D155" s="147"/>
      <c r="E155" s="147"/>
      <c r="F155" s="147"/>
      <c r="G155" s="147"/>
      <c r="H155" s="123"/>
      <c r="I155" s="123"/>
      <c r="J155" s="179"/>
      <c r="K155" s="242"/>
      <c r="L155" s="120"/>
      <c r="M155" s="195"/>
      <c r="N155" s="196"/>
      <c r="O155" s="153"/>
    </row>
    <row r="156" spans="1:15" s="209" customFormat="1" ht="30" customHeight="1" x14ac:dyDescent="0.25">
      <c r="A156" s="111"/>
      <c r="B156" s="82"/>
      <c r="C156" s="144"/>
      <c r="D156" s="144"/>
      <c r="E156" s="144"/>
      <c r="F156" s="144"/>
      <c r="G156" s="147"/>
      <c r="H156" s="147"/>
      <c r="I156" s="149"/>
      <c r="J156" s="146"/>
      <c r="K156" s="240"/>
      <c r="L156" s="120"/>
      <c r="M156" s="195"/>
      <c r="N156" s="196"/>
      <c r="O156" s="153"/>
    </row>
    <row r="157" spans="1:15" s="209" customFormat="1" ht="30" customHeight="1" x14ac:dyDescent="0.25">
      <c r="A157" s="111"/>
      <c r="B157" s="112"/>
      <c r="C157" s="230"/>
      <c r="D157" s="113"/>
      <c r="E157" s="113"/>
      <c r="F157" s="113"/>
      <c r="G157" s="113"/>
      <c r="H157" s="113"/>
      <c r="I157" s="148"/>
      <c r="J157" s="178"/>
      <c r="K157" s="240"/>
      <c r="L157" s="120"/>
      <c r="M157" s="195"/>
      <c r="N157" s="196"/>
      <c r="O157" s="153"/>
    </row>
    <row r="158" spans="1:15" s="209" customFormat="1" ht="30" customHeight="1" x14ac:dyDescent="0.25">
      <c r="A158" s="111"/>
      <c r="B158" s="82"/>
      <c r="C158" s="144"/>
      <c r="D158" s="144"/>
      <c r="E158" s="144"/>
      <c r="F158" s="144"/>
      <c r="G158" s="147"/>
      <c r="H158" s="147"/>
      <c r="I158" s="149"/>
      <c r="J158" s="146"/>
      <c r="K158" s="240"/>
      <c r="L158" s="120"/>
      <c r="M158" s="195"/>
      <c r="N158" s="196"/>
      <c r="O158" s="153"/>
    </row>
    <row r="159" spans="1:15" s="209" customFormat="1" ht="30" customHeight="1" x14ac:dyDescent="0.25">
      <c r="A159" s="111"/>
      <c r="B159" s="122"/>
      <c r="C159" s="219"/>
      <c r="D159" s="219"/>
      <c r="E159" s="219"/>
      <c r="F159" s="219"/>
      <c r="G159" s="219"/>
      <c r="H159" s="219"/>
      <c r="I159" s="220"/>
      <c r="J159" s="221"/>
      <c r="K159" s="250"/>
      <c r="L159" s="120"/>
      <c r="M159" s="195"/>
      <c r="N159" s="196"/>
      <c r="O159" s="153"/>
    </row>
    <row r="160" spans="1:15" s="209" customFormat="1" ht="30" customHeight="1" x14ac:dyDescent="0.25">
      <c r="A160" s="111"/>
      <c r="B160" s="82"/>
      <c r="C160" s="144"/>
      <c r="D160" s="144"/>
      <c r="E160" s="144"/>
      <c r="F160" s="144"/>
      <c r="G160" s="147"/>
      <c r="H160" s="147"/>
      <c r="I160" s="149"/>
      <c r="J160" s="146"/>
      <c r="K160" s="240"/>
      <c r="L160" s="120"/>
      <c r="M160" s="195"/>
      <c r="N160" s="196"/>
      <c r="O160" s="153"/>
    </row>
    <row r="161" spans="1:15" s="209" customFormat="1" ht="30" customHeight="1" x14ac:dyDescent="0.25">
      <c r="A161" s="111"/>
      <c r="B161" s="82"/>
      <c r="C161" s="144"/>
      <c r="D161" s="144"/>
      <c r="E161" s="144"/>
      <c r="F161" s="144"/>
      <c r="G161" s="147"/>
      <c r="H161" s="147"/>
      <c r="I161" s="149"/>
      <c r="J161" s="146"/>
      <c r="K161" s="240"/>
      <c r="L161" s="120"/>
      <c r="M161" s="195"/>
      <c r="N161" s="196"/>
      <c r="O161" s="153"/>
    </row>
    <row r="162" spans="1:15" s="209" customFormat="1" ht="30" customHeight="1" x14ac:dyDescent="0.25">
      <c r="A162" s="111"/>
      <c r="B162" s="82"/>
      <c r="C162" s="144"/>
      <c r="D162" s="144"/>
      <c r="E162" s="144"/>
      <c r="F162" s="144"/>
      <c r="G162" s="147"/>
      <c r="H162" s="147"/>
      <c r="I162" s="149"/>
      <c r="J162" s="146"/>
      <c r="K162" s="240"/>
      <c r="L162" s="120"/>
      <c r="M162" s="195"/>
      <c r="N162" s="196"/>
      <c r="O162" s="153"/>
    </row>
    <row r="163" spans="1:15" s="209" customFormat="1" ht="30" customHeight="1" x14ac:dyDescent="0.25">
      <c r="A163" s="111"/>
      <c r="B163" s="82"/>
      <c r="C163" s="144"/>
      <c r="D163" s="144"/>
      <c r="E163" s="144"/>
      <c r="F163" s="144"/>
      <c r="G163" s="147"/>
      <c r="H163" s="147"/>
      <c r="I163" s="149"/>
      <c r="J163" s="146"/>
      <c r="K163" s="240"/>
      <c r="L163" s="120"/>
      <c r="M163" s="195"/>
      <c r="N163" s="196"/>
      <c r="O163" s="153"/>
    </row>
    <row r="164" spans="1:15" s="209" customFormat="1" ht="30" customHeight="1" x14ac:dyDescent="0.25">
      <c r="A164" s="111"/>
      <c r="B164" s="82"/>
      <c r="C164" s="144"/>
      <c r="D164" s="144"/>
      <c r="E164" s="144"/>
      <c r="F164" s="144"/>
      <c r="G164" s="147"/>
      <c r="H164" s="147"/>
      <c r="I164" s="149"/>
      <c r="J164" s="146"/>
      <c r="K164" s="243"/>
      <c r="L164" s="120"/>
      <c r="M164" s="195"/>
      <c r="N164" s="196"/>
      <c r="O164" s="153"/>
    </row>
    <row r="165" spans="1:15" s="209" customFormat="1" ht="30" customHeight="1" x14ac:dyDescent="0.25">
      <c r="A165" s="111"/>
      <c r="B165" s="82"/>
      <c r="C165" s="144"/>
      <c r="D165" s="144"/>
      <c r="E165" s="144"/>
      <c r="F165" s="144"/>
      <c r="G165" s="147"/>
      <c r="H165" s="147"/>
      <c r="I165" s="149"/>
      <c r="J165" s="146"/>
      <c r="K165" s="240"/>
      <c r="L165" s="120"/>
      <c r="M165" s="195"/>
      <c r="N165" s="196"/>
      <c r="O165" s="153"/>
    </row>
    <row r="166" spans="1:15" s="209" customFormat="1" ht="30" customHeight="1" x14ac:dyDescent="0.25">
      <c r="A166" s="111"/>
      <c r="B166" s="82"/>
      <c r="C166" s="144"/>
      <c r="D166" s="144"/>
      <c r="E166" s="144"/>
      <c r="F166" s="144"/>
      <c r="G166" s="147"/>
      <c r="H166" s="147"/>
      <c r="I166" s="149"/>
      <c r="J166" s="150"/>
      <c r="K166" s="243"/>
      <c r="L166" s="120"/>
      <c r="M166" s="195"/>
      <c r="N166" s="196"/>
      <c r="O166" s="153"/>
    </row>
    <row r="167" spans="1:15" s="209" customFormat="1" ht="30" customHeight="1" x14ac:dyDescent="0.25">
      <c r="A167" s="111"/>
      <c r="B167" s="82"/>
      <c r="C167" s="144"/>
      <c r="D167" s="144"/>
      <c r="E167" s="144"/>
      <c r="F167" s="144"/>
      <c r="G167" s="147"/>
      <c r="H167" s="147"/>
      <c r="I167" s="149"/>
      <c r="J167" s="146"/>
      <c r="K167" s="240"/>
      <c r="L167" s="120"/>
      <c r="M167" s="195"/>
      <c r="N167" s="196"/>
      <c r="O167" s="153"/>
    </row>
    <row r="168" spans="1:15" s="209" customFormat="1" ht="30" customHeight="1" x14ac:dyDescent="0.25">
      <c r="A168" s="111"/>
      <c r="B168" s="109"/>
      <c r="C168" s="229"/>
      <c r="D168" s="107"/>
      <c r="E168" s="107"/>
      <c r="F168" s="107"/>
      <c r="G168" s="107"/>
      <c r="H168" s="107"/>
      <c r="I168" s="123"/>
      <c r="J168" s="178"/>
      <c r="K168" s="242"/>
      <c r="L168" s="120"/>
      <c r="M168" s="195"/>
      <c r="N168" s="196"/>
      <c r="O168" s="153"/>
    </row>
    <row r="169" spans="1:15" s="209" customFormat="1" ht="30" customHeight="1" x14ac:dyDescent="0.25">
      <c r="A169" s="111"/>
      <c r="B169" s="112"/>
      <c r="C169" s="230"/>
      <c r="D169" s="113"/>
      <c r="E169" s="113"/>
      <c r="F169" s="113"/>
      <c r="G169" s="113"/>
      <c r="H169" s="113"/>
      <c r="I169" s="148"/>
      <c r="J169" s="178"/>
      <c r="K169" s="240"/>
      <c r="L169" s="120"/>
      <c r="M169" s="195"/>
      <c r="N169" s="196"/>
      <c r="O169" s="153"/>
    </row>
    <row r="170" spans="1:15" s="209" customFormat="1" ht="30" customHeight="1" x14ac:dyDescent="0.25">
      <c r="A170" s="111"/>
      <c r="B170" s="82"/>
      <c r="C170" s="144"/>
      <c r="D170" s="144"/>
      <c r="E170" s="144"/>
      <c r="F170" s="144"/>
      <c r="G170" s="147"/>
      <c r="H170" s="147"/>
      <c r="I170" s="149"/>
      <c r="J170" s="146"/>
      <c r="K170" s="240"/>
      <c r="L170" s="120"/>
      <c r="M170" s="195"/>
      <c r="N170" s="196"/>
      <c r="O170" s="153"/>
    </row>
    <row r="171" spans="1:15" s="209" customFormat="1" ht="30" customHeight="1" x14ac:dyDescent="0.25">
      <c r="A171" s="111"/>
      <c r="B171" s="82"/>
      <c r="C171" s="144"/>
      <c r="D171" s="144"/>
      <c r="E171" s="144"/>
      <c r="F171" s="144"/>
      <c r="G171" s="147"/>
      <c r="H171" s="147"/>
      <c r="I171" s="149"/>
      <c r="J171" s="146"/>
      <c r="K171" s="240"/>
      <c r="L171" s="120"/>
      <c r="M171" s="195"/>
      <c r="N171" s="196"/>
      <c r="O171" s="153"/>
    </row>
    <row r="172" spans="1:15" s="209" customFormat="1" ht="30" customHeight="1" x14ac:dyDescent="0.25">
      <c r="A172" s="111"/>
      <c r="B172" s="82"/>
      <c r="C172" s="144"/>
      <c r="D172" s="144"/>
      <c r="E172" s="144"/>
      <c r="F172" s="144"/>
      <c r="G172" s="147"/>
      <c r="H172" s="147"/>
      <c r="I172" s="149"/>
      <c r="J172" s="150"/>
      <c r="K172" s="249"/>
      <c r="L172" s="120"/>
      <c r="M172" s="195"/>
      <c r="N172" s="196"/>
      <c r="O172" s="153"/>
    </row>
    <row r="173" spans="1:15" s="209" customFormat="1" ht="30" customHeight="1" x14ac:dyDescent="0.25">
      <c r="A173" s="111"/>
      <c r="B173" s="82"/>
      <c r="C173" s="144"/>
      <c r="D173" s="144"/>
      <c r="E173" s="144"/>
      <c r="F173" s="144"/>
      <c r="G173" s="147"/>
      <c r="H173" s="147"/>
      <c r="I173" s="149"/>
      <c r="J173" s="146"/>
      <c r="K173" s="240"/>
      <c r="L173" s="199"/>
      <c r="M173" s="195"/>
      <c r="N173" s="196"/>
      <c r="O173" s="153"/>
    </row>
    <row r="174" spans="1:15" s="209" customFormat="1" ht="30" customHeight="1" x14ac:dyDescent="0.25">
      <c r="A174" s="111"/>
      <c r="B174" s="82"/>
      <c r="C174" s="144"/>
      <c r="D174" s="107"/>
      <c r="E174" s="107"/>
      <c r="F174" s="107"/>
      <c r="G174" s="107"/>
      <c r="H174" s="107"/>
      <c r="I174" s="147"/>
      <c r="J174" s="179"/>
      <c r="K174" s="242"/>
      <c r="L174" s="200"/>
      <c r="M174" s="195"/>
      <c r="N174" s="196"/>
      <c r="O174" s="153"/>
    </row>
    <row r="175" spans="1:15" s="209" customFormat="1" ht="30" customHeight="1" x14ac:dyDescent="0.25">
      <c r="A175" s="111"/>
      <c r="B175" s="82"/>
      <c r="C175" s="88"/>
      <c r="D175" s="147"/>
      <c r="E175" s="147"/>
      <c r="F175" s="147"/>
      <c r="G175" s="147"/>
      <c r="H175" s="123"/>
      <c r="I175" s="123"/>
      <c r="J175" s="178"/>
      <c r="K175" s="242"/>
      <c r="L175" s="200"/>
      <c r="M175" s="195"/>
      <c r="N175" s="196"/>
      <c r="O175" s="153"/>
    </row>
    <row r="176" spans="1:15" s="209" customFormat="1" ht="30" customHeight="1" x14ac:dyDescent="0.25">
      <c r="A176" s="111"/>
      <c r="B176" s="82"/>
      <c r="C176" s="144"/>
      <c r="D176" s="144"/>
      <c r="E176" s="144"/>
      <c r="F176" s="144"/>
      <c r="G176" s="147"/>
      <c r="H176" s="147"/>
      <c r="I176" s="149"/>
      <c r="J176" s="150"/>
      <c r="K176" s="240"/>
      <c r="L176" s="131"/>
      <c r="M176" s="195"/>
      <c r="N176" s="196"/>
      <c r="O176" s="153"/>
    </row>
    <row r="177" spans="1:15" s="209" customFormat="1" ht="30" customHeight="1" x14ac:dyDescent="0.25">
      <c r="A177" s="111"/>
      <c r="B177" s="112"/>
      <c r="C177" s="230"/>
      <c r="D177" s="113"/>
      <c r="E177" s="113"/>
      <c r="F177" s="113"/>
      <c r="G177" s="113"/>
      <c r="H177" s="113"/>
      <c r="I177" s="148"/>
      <c r="J177" s="178"/>
      <c r="K177" s="240"/>
      <c r="L177" s="131"/>
      <c r="M177" s="195"/>
      <c r="N177" s="196"/>
      <c r="O177" s="153"/>
    </row>
    <row r="178" spans="1:15" s="209" customFormat="1" ht="30" customHeight="1" x14ac:dyDescent="0.25">
      <c r="A178" s="111"/>
      <c r="B178" s="82"/>
      <c r="C178" s="144"/>
      <c r="D178" s="144"/>
      <c r="E178" s="144"/>
      <c r="F178" s="144"/>
      <c r="G178" s="147"/>
      <c r="H178" s="147"/>
      <c r="I178" s="149"/>
      <c r="J178" s="146"/>
      <c r="K178" s="240"/>
      <c r="L178" s="200"/>
      <c r="M178" s="195"/>
      <c r="N178" s="196"/>
      <c r="O178" s="153"/>
    </row>
    <row r="179" spans="1:15" s="209" customFormat="1" ht="30" customHeight="1" x14ac:dyDescent="0.25">
      <c r="A179" s="111"/>
      <c r="B179" s="82"/>
      <c r="C179" s="144"/>
      <c r="D179" s="144"/>
      <c r="E179" s="144"/>
      <c r="F179" s="144"/>
      <c r="G179" s="147"/>
      <c r="H179" s="147"/>
      <c r="I179" s="149"/>
      <c r="J179" s="146"/>
      <c r="K179" s="240"/>
      <c r="L179" s="199"/>
      <c r="M179" s="195"/>
      <c r="N179" s="196"/>
      <c r="O179" s="153"/>
    </row>
    <row r="180" spans="1:15" s="209" customFormat="1" ht="30" customHeight="1" x14ac:dyDescent="0.25">
      <c r="A180" s="111"/>
      <c r="B180" s="82"/>
      <c r="C180" s="144"/>
      <c r="D180" s="144"/>
      <c r="E180" s="144"/>
      <c r="F180" s="147"/>
      <c r="G180" s="147"/>
      <c r="H180" s="147"/>
      <c r="I180" s="147"/>
      <c r="J180" s="151"/>
      <c r="K180" s="244"/>
      <c r="L180" s="120"/>
      <c r="M180" s="195"/>
      <c r="N180" s="196"/>
      <c r="O180" s="153"/>
    </row>
    <row r="181" spans="1:15" s="209" customFormat="1" ht="30" customHeight="1" x14ac:dyDescent="0.25">
      <c r="A181" s="111"/>
      <c r="B181" s="82"/>
      <c r="C181" s="88"/>
      <c r="D181" s="147"/>
      <c r="E181" s="147"/>
      <c r="F181" s="147"/>
      <c r="G181" s="147"/>
      <c r="H181" s="123"/>
      <c r="I181" s="123"/>
      <c r="J181" s="179"/>
      <c r="K181" s="242"/>
      <c r="L181" s="120"/>
      <c r="M181" s="195"/>
      <c r="N181" s="196"/>
      <c r="O181" s="153"/>
    </row>
    <row r="182" spans="1:15" s="209" customFormat="1" ht="30" customHeight="1" x14ac:dyDescent="0.25">
      <c r="A182" s="111"/>
      <c r="B182" s="82"/>
      <c r="C182" s="144"/>
      <c r="D182" s="144"/>
      <c r="E182" s="144"/>
      <c r="F182" s="144"/>
      <c r="G182" s="147"/>
      <c r="H182" s="147"/>
      <c r="I182" s="144"/>
      <c r="J182" s="146"/>
      <c r="K182" s="240"/>
      <c r="L182" s="120"/>
      <c r="M182" s="195"/>
      <c r="N182" s="196"/>
      <c r="O182" s="153"/>
    </row>
    <row r="183" spans="1:15" s="209" customFormat="1" ht="30" customHeight="1" x14ac:dyDescent="0.25">
      <c r="A183" s="111"/>
      <c r="B183" s="82"/>
      <c r="C183" s="144"/>
      <c r="D183" s="144"/>
      <c r="E183" s="144"/>
      <c r="F183" s="144"/>
      <c r="G183" s="147"/>
      <c r="H183" s="147"/>
      <c r="I183" s="149"/>
      <c r="J183" s="146"/>
      <c r="K183" s="240"/>
      <c r="L183" s="120"/>
      <c r="M183" s="195"/>
      <c r="N183" s="196"/>
      <c r="O183" s="153"/>
    </row>
    <row r="184" spans="1:15" s="209" customFormat="1" ht="30" customHeight="1" x14ac:dyDescent="0.25">
      <c r="A184" s="111"/>
      <c r="B184" s="82"/>
      <c r="C184" s="144"/>
      <c r="D184" s="144"/>
      <c r="E184" s="144"/>
      <c r="F184" s="144"/>
      <c r="G184" s="147"/>
      <c r="H184" s="147"/>
      <c r="I184" s="149"/>
      <c r="J184" s="146"/>
      <c r="K184" s="240"/>
      <c r="L184" s="120"/>
      <c r="M184" s="195"/>
      <c r="N184" s="196"/>
      <c r="O184" s="153"/>
    </row>
    <row r="185" spans="1:15" s="209" customFormat="1" ht="30" customHeight="1" x14ac:dyDescent="0.25">
      <c r="A185" s="111"/>
      <c r="B185" s="82"/>
      <c r="C185" s="144"/>
      <c r="D185" s="144"/>
      <c r="E185" s="144"/>
      <c r="F185" s="144"/>
      <c r="G185" s="147"/>
      <c r="H185" s="147"/>
      <c r="I185" s="149"/>
      <c r="J185" s="146"/>
      <c r="K185" s="240"/>
      <c r="L185" s="120"/>
      <c r="M185" s="195"/>
      <c r="N185" s="196"/>
      <c r="O185" s="153"/>
    </row>
    <row r="186" spans="1:15" s="209" customFormat="1" ht="30" customHeight="1" x14ac:dyDescent="0.25">
      <c r="A186" s="111"/>
      <c r="B186" s="143"/>
      <c r="C186" s="88"/>
      <c r="D186" s="88"/>
      <c r="E186" s="88"/>
      <c r="F186" s="88"/>
      <c r="G186" s="88"/>
      <c r="H186" s="88"/>
      <c r="I186" s="123"/>
      <c r="J186" s="179"/>
      <c r="K186" s="249"/>
      <c r="L186" s="120"/>
      <c r="M186" s="195"/>
      <c r="N186" s="196"/>
      <c r="O186" s="153"/>
    </row>
    <row r="187" spans="1:15" s="209" customFormat="1" ht="30" customHeight="1" x14ac:dyDescent="0.25">
      <c r="A187" s="111"/>
      <c r="B187" s="143"/>
      <c r="C187" s="88"/>
      <c r="D187" s="88"/>
      <c r="E187" s="88"/>
      <c r="F187" s="88"/>
      <c r="G187" s="88"/>
      <c r="H187" s="88"/>
      <c r="I187" s="123"/>
      <c r="J187" s="179"/>
      <c r="K187" s="249"/>
      <c r="L187" s="120"/>
      <c r="M187" s="195"/>
      <c r="N187" s="196"/>
      <c r="O187" s="153"/>
    </row>
    <row r="188" spans="1:15" s="209" customFormat="1" ht="30" customHeight="1" x14ac:dyDescent="0.25">
      <c r="A188" s="111"/>
      <c r="B188" s="109"/>
      <c r="C188" s="229"/>
      <c r="D188" s="107"/>
      <c r="E188" s="107"/>
      <c r="F188" s="107"/>
      <c r="G188" s="107"/>
      <c r="H188" s="107"/>
      <c r="I188" s="123"/>
      <c r="J188" s="146"/>
      <c r="K188" s="242"/>
      <c r="L188" s="120"/>
      <c r="M188" s="195"/>
      <c r="N188" s="196"/>
      <c r="O188" s="153"/>
    </row>
    <row r="189" spans="1:15" s="209" customFormat="1" ht="30" customHeight="1" x14ac:dyDescent="0.25">
      <c r="A189" s="111"/>
      <c r="B189" s="82"/>
      <c r="C189" s="144"/>
      <c r="D189" s="144"/>
      <c r="E189" s="144"/>
      <c r="F189" s="144"/>
      <c r="G189" s="147"/>
      <c r="H189" s="147"/>
      <c r="I189" s="149"/>
      <c r="J189" s="146"/>
      <c r="K189" s="240"/>
      <c r="L189" s="120"/>
      <c r="M189" s="195"/>
      <c r="N189" s="196"/>
      <c r="O189" s="153"/>
    </row>
    <row r="190" spans="1:15" s="209" customFormat="1" ht="30" customHeight="1" x14ac:dyDescent="0.25">
      <c r="A190" s="111"/>
      <c r="B190" s="82"/>
      <c r="C190" s="144"/>
      <c r="D190" s="144"/>
      <c r="E190" s="144"/>
      <c r="F190" s="144"/>
      <c r="G190" s="147"/>
      <c r="H190" s="147"/>
      <c r="I190" s="149"/>
      <c r="J190" s="146"/>
      <c r="K190" s="240"/>
      <c r="L190" s="120"/>
      <c r="M190" s="195"/>
      <c r="N190" s="196"/>
      <c r="O190" s="153"/>
    </row>
    <row r="191" spans="1:15" s="209" customFormat="1" ht="30" customHeight="1" x14ac:dyDescent="0.25">
      <c r="A191" s="111"/>
      <c r="B191" s="82"/>
      <c r="C191" s="144"/>
      <c r="D191" s="144"/>
      <c r="E191" s="144"/>
      <c r="F191" s="144"/>
      <c r="G191" s="147"/>
      <c r="H191" s="147"/>
      <c r="I191" s="149"/>
      <c r="J191" s="146"/>
      <c r="K191" s="240"/>
      <c r="L191" s="120"/>
      <c r="M191" s="195"/>
      <c r="N191" s="196"/>
      <c r="O191" s="153"/>
    </row>
    <row r="192" spans="1:15" s="209" customFormat="1" ht="30" customHeight="1" x14ac:dyDescent="0.25">
      <c r="A192" s="111"/>
      <c r="B192" s="82"/>
      <c r="C192" s="144"/>
      <c r="D192" s="144"/>
      <c r="E192" s="144"/>
      <c r="F192" s="144"/>
      <c r="G192" s="147"/>
      <c r="H192" s="147"/>
      <c r="I192" s="149"/>
      <c r="J192" s="146"/>
      <c r="K192" s="240"/>
      <c r="L192" s="120"/>
      <c r="M192" s="195"/>
      <c r="N192" s="196"/>
      <c r="O192" s="153"/>
    </row>
    <row r="193" spans="1:15" s="209" customFormat="1" ht="30" customHeight="1" x14ac:dyDescent="0.25">
      <c r="A193" s="111"/>
      <c r="B193" s="82"/>
      <c r="C193" s="144"/>
      <c r="D193" s="144"/>
      <c r="E193" s="144"/>
      <c r="F193" s="144"/>
      <c r="G193" s="147"/>
      <c r="H193" s="147"/>
      <c r="I193" s="149"/>
      <c r="J193" s="146"/>
      <c r="K193" s="240"/>
      <c r="L193" s="120"/>
      <c r="M193" s="195"/>
      <c r="N193" s="196"/>
      <c r="O193" s="153"/>
    </row>
    <row r="194" spans="1:15" s="209" customFormat="1" ht="30" customHeight="1" x14ac:dyDescent="0.25">
      <c r="A194" s="111"/>
      <c r="B194" s="82"/>
      <c r="C194" s="144"/>
      <c r="D194" s="144"/>
      <c r="E194" s="144"/>
      <c r="F194" s="144"/>
      <c r="G194" s="147"/>
      <c r="H194" s="147"/>
      <c r="I194" s="149"/>
      <c r="J194" s="146"/>
      <c r="K194" s="240"/>
      <c r="L194" s="120"/>
      <c r="M194" s="195"/>
      <c r="N194" s="196"/>
      <c r="O194" s="153"/>
    </row>
    <row r="195" spans="1:15" s="209" customFormat="1" ht="30" customHeight="1" x14ac:dyDescent="0.25">
      <c r="A195" s="111"/>
      <c r="B195" s="82"/>
      <c r="C195" s="144"/>
      <c r="D195" s="144"/>
      <c r="E195" s="144"/>
      <c r="F195" s="144"/>
      <c r="G195" s="147"/>
      <c r="H195" s="147"/>
      <c r="I195" s="149"/>
      <c r="J195" s="146"/>
      <c r="K195" s="240"/>
      <c r="L195" s="120"/>
      <c r="M195" s="195"/>
      <c r="N195" s="196"/>
      <c r="O195" s="153"/>
    </row>
    <row r="196" spans="1:15" s="209" customFormat="1" ht="30" customHeight="1" x14ac:dyDescent="0.25">
      <c r="A196" s="111"/>
      <c r="B196" s="82"/>
      <c r="C196" s="144"/>
      <c r="D196" s="144"/>
      <c r="E196" s="144"/>
      <c r="F196" s="144"/>
      <c r="G196" s="147"/>
      <c r="H196" s="147"/>
      <c r="I196" s="149"/>
      <c r="J196" s="146"/>
      <c r="K196" s="240"/>
      <c r="L196" s="120"/>
      <c r="M196" s="195"/>
      <c r="N196" s="196"/>
      <c r="O196" s="153"/>
    </row>
    <row r="197" spans="1:15" s="209" customFormat="1" ht="30" customHeight="1" x14ac:dyDescent="0.25">
      <c r="A197" s="111"/>
      <c r="B197" s="82"/>
      <c r="C197" s="144"/>
      <c r="D197" s="144"/>
      <c r="E197" s="144"/>
      <c r="F197" s="144"/>
      <c r="G197" s="147"/>
      <c r="H197" s="147"/>
      <c r="I197" s="149"/>
      <c r="J197" s="146"/>
      <c r="K197" s="240"/>
      <c r="L197" s="120"/>
      <c r="M197" s="195"/>
      <c r="N197" s="196"/>
      <c r="O197" s="153"/>
    </row>
    <row r="198" spans="1:15" s="209" customFormat="1" ht="30" customHeight="1" x14ac:dyDescent="0.25">
      <c r="A198" s="111"/>
      <c r="B198" s="82"/>
      <c r="C198" s="144"/>
      <c r="D198" s="144"/>
      <c r="E198" s="144"/>
      <c r="F198" s="144"/>
      <c r="G198" s="147"/>
      <c r="H198" s="147"/>
      <c r="I198" s="149"/>
      <c r="J198" s="146"/>
      <c r="K198" s="240"/>
      <c r="L198" s="120"/>
      <c r="M198" s="195"/>
      <c r="N198" s="196"/>
      <c r="O198" s="153"/>
    </row>
    <row r="199" spans="1:15" s="209" customFormat="1" ht="30" customHeight="1" x14ac:dyDescent="0.25">
      <c r="A199" s="111"/>
      <c r="B199" s="82"/>
      <c r="C199" s="144"/>
      <c r="D199" s="144"/>
      <c r="E199" s="144"/>
      <c r="F199" s="144"/>
      <c r="G199" s="147"/>
      <c r="H199" s="147"/>
      <c r="I199" s="149"/>
      <c r="J199" s="146"/>
      <c r="K199" s="240"/>
      <c r="L199" s="120"/>
      <c r="M199" s="195"/>
      <c r="N199" s="196"/>
      <c r="O199" s="153"/>
    </row>
    <row r="200" spans="1:15" s="209" customFormat="1" ht="30" customHeight="1" x14ac:dyDescent="0.25">
      <c r="A200" s="111"/>
      <c r="B200" s="82"/>
      <c r="C200" s="144"/>
      <c r="D200" s="144"/>
      <c r="E200" s="144"/>
      <c r="F200" s="144"/>
      <c r="G200" s="147"/>
      <c r="H200" s="147"/>
      <c r="I200" s="149"/>
      <c r="J200" s="146"/>
      <c r="K200" s="240"/>
      <c r="L200" s="120"/>
      <c r="M200" s="195"/>
      <c r="N200" s="196"/>
      <c r="O200" s="153"/>
    </row>
    <row r="201" spans="1:15" s="209" customFormat="1" ht="30" customHeight="1" x14ac:dyDescent="0.25">
      <c r="A201" s="111"/>
      <c r="B201" s="82"/>
      <c r="C201" s="144"/>
      <c r="D201" s="144"/>
      <c r="E201" s="144"/>
      <c r="F201" s="144"/>
      <c r="G201" s="147"/>
      <c r="H201" s="147"/>
      <c r="I201" s="149"/>
      <c r="J201" s="179"/>
      <c r="K201" s="249"/>
      <c r="L201" s="120"/>
      <c r="M201" s="195"/>
      <c r="N201" s="196"/>
      <c r="O201" s="153"/>
    </row>
    <row r="202" spans="1:15" s="209" customFormat="1" ht="30" customHeight="1" x14ac:dyDescent="0.25">
      <c r="A202" s="111"/>
      <c r="B202" s="82"/>
      <c r="C202" s="144"/>
      <c r="D202" s="144"/>
      <c r="E202" s="144"/>
      <c r="F202" s="144"/>
      <c r="G202" s="144"/>
      <c r="H202" s="147"/>
      <c r="I202" s="149"/>
      <c r="J202" s="151"/>
      <c r="K202" s="243"/>
      <c r="L202" s="120"/>
      <c r="M202" s="195"/>
      <c r="N202" s="196"/>
      <c r="O202" s="153"/>
    </row>
    <row r="203" spans="1:15" s="209" customFormat="1" ht="30" customHeight="1" x14ac:dyDescent="0.25">
      <c r="A203" s="111"/>
      <c r="B203" s="82"/>
      <c r="C203" s="144"/>
      <c r="D203" s="144"/>
      <c r="E203" s="144"/>
      <c r="F203" s="144"/>
      <c r="G203" s="147"/>
      <c r="H203" s="147"/>
      <c r="I203" s="149"/>
      <c r="J203" s="146"/>
      <c r="K203" s="240"/>
      <c r="L203" s="120"/>
      <c r="M203" s="195"/>
      <c r="N203" s="196"/>
      <c r="O203" s="153"/>
    </row>
    <row r="204" spans="1:15" s="209" customFormat="1" ht="30" customHeight="1" x14ac:dyDescent="0.25">
      <c r="A204" s="111"/>
      <c r="B204" s="82"/>
      <c r="C204" s="144"/>
      <c r="D204" s="107"/>
      <c r="E204" s="144"/>
      <c r="F204" s="144"/>
      <c r="G204" s="147"/>
      <c r="H204" s="147"/>
      <c r="I204" s="149"/>
      <c r="J204" s="146"/>
      <c r="K204" s="249"/>
      <c r="L204" s="120"/>
      <c r="M204" s="195"/>
      <c r="N204" s="196"/>
      <c r="O204" s="153"/>
    </row>
    <row r="205" spans="1:15" s="209" customFormat="1" ht="30" hidden="1" customHeight="1" x14ac:dyDescent="0.25">
      <c r="A205" s="111"/>
      <c r="B205" s="82"/>
      <c r="C205" s="147"/>
      <c r="D205" s="144"/>
      <c r="E205" s="144"/>
      <c r="F205" s="144"/>
      <c r="G205" s="147"/>
      <c r="H205" s="147"/>
      <c r="I205" s="149"/>
      <c r="J205" s="146"/>
      <c r="K205" s="240"/>
      <c r="L205" s="120"/>
      <c r="M205" s="197"/>
      <c r="N205" s="198"/>
      <c r="O205" s="153"/>
    </row>
    <row r="206" spans="1:15" s="209" customFormat="1" ht="30" hidden="1" customHeight="1" x14ac:dyDescent="0.25">
      <c r="A206" s="111"/>
      <c r="B206" s="82"/>
      <c r="C206" s="147"/>
      <c r="D206" s="144"/>
      <c r="E206" s="144"/>
      <c r="F206" s="144"/>
      <c r="G206" s="147"/>
      <c r="H206" s="147"/>
      <c r="I206" s="149"/>
      <c r="J206" s="146"/>
      <c r="K206" s="240"/>
      <c r="L206" s="120"/>
      <c r="M206" s="197"/>
      <c r="N206" s="198"/>
      <c r="O206" s="153"/>
    </row>
    <row r="207" spans="1:15" s="209" customFormat="1" ht="30" hidden="1" customHeight="1" x14ac:dyDescent="0.25">
      <c r="A207" s="111"/>
      <c r="B207" s="82"/>
      <c r="C207" s="147"/>
      <c r="D207" s="144"/>
      <c r="E207" s="144"/>
      <c r="F207" s="144"/>
      <c r="G207" s="147"/>
      <c r="H207" s="147"/>
      <c r="I207" s="149"/>
      <c r="J207" s="146"/>
      <c r="K207" s="240"/>
      <c r="L207" s="120"/>
      <c r="M207" s="197"/>
      <c r="N207" s="198"/>
      <c r="O207" s="153"/>
    </row>
    <row r="208" spans="1:15" s="209" customFormat="1" ht="30" hidden="1" customHeight="1" x14ac:dyDescent="0.25">
      <c r="A208" s="111"/>
      <c r="B208" s="82"/>
      <c r="C208" s="147"/>
      <c r="D208" s="144"/>
      <c r="E208" s="144"/>
      <c r="F208" s="144"/>
      <c r="G208" s="147"/>
      <c r="H208" s="147"/>
      <c r="I208" s="149"/>
      <c r="J208" s="146"/>
      <c r="K208" s="240"/>
      <c r="L208" s="120"/>
      <c r="M208" s="197"/>
      <c r="N208" s="198"/>
      <c r="O208" s="153"/>
    </row>
    <row r="209" spans="1:15" s="209" customFormat="1" ht="30" hidden="1" customHeight="1" x14ac:dyDescent="0.25">
      <c r="A209" s="111"/>
      <c r="B209" s="82"/>
      <c r="C209" s="147"/>
      <c r="D209" s="144"/>
      <c r="E209" s="144"/>
      <c r="F209" s="144"/>
      <c r="G209" s="147"/>
      <c r="H209" s="147"/>
      <c r="I209" s="149"/>
      <c r="J209" s="146"/>
      <c r="K209" s="240"/>
      <c r="L209" s="120"/>
      <c r="M209" s="197"/>
      <c r="N209" s="198"/>
      <c r="O209" s="153"/>
    </row>
    <row r="210" spans="1:15" s="209" customFormat="1" ht="30" hidden="1" customHeight="1" x14ac:dyDescent="0.25">
      <c r="A210" s="111"/>
      <c r="B210" s="82"/>
      <c r="C210" s="147"/>
      <c r="D210" s="144"/>
      <c r="E210" s="144"/>
      <c r="F210" s="144"/>
      <c r="G210" s="147"/>
      <c r="H210" s="147"/>
      <c r="I210" s="149"/>
      <c r="J210" s="146"/>
      <c r="K210" s="240"/>
      <c r="L210" s="120"/>
      <c r="M210" s="197"/>
      <c r="N210" s="198"/>
      <c r="O210" s="153"/>
    </row>
    <row r="211" spans="1:15" s="209" customFormat="1" ht="30" hidden="1" customHeight="1" x14ac:dyDescent="0.25">
      <c r="A211" s="111"/>
      <c r="B211" s="82"/>
      <c r="C211" s="147"/>
      <c r="D211" s="144"/>
      <c r="E211" s="144"/>
      <c r="F211" s="144"/>
      <c r="G211" s="147"/>
      <c r="H211" s="147"/>
      <c r="I211" s="149"/>
      <c r="J211" s="146"/>
      <c r="K211" s="240"/>
      <c r="L211" s="120"/>
      <c r="M211" s="197"/>
      <c r="N211" s="198"/>
      <c r="O211" s="153"/>
    </row>
    <row r="212" spans="1:15" s="209" customFormat="1" ht="30" hidden="1" customHeight="1" x14ac:dyDescent="0.25">
      <c r="A212" s="111"/>
      <c r="B212" s="82"/>
      <c r="C212" s="147"/>
      <c r="D212" s="144"/>
      <c r="E212" s="144"/>
      <c r="F212" s="144"/>
      <c r="G212" s="147"/>
      <c r="H212" s="147"/>
      <c r="I212" s="149"/>
      <c r="J212" s="146"/>
      <c r="K212" s="240"/>
      <c r="L212" s="120"/>
      <c r="M212" s="197"/>
      <c r="N212" s="198"/>
      <c r="O212" s="153"/>
    </row>
    <row r="213" spans="1:15" s="209" customFormat="1" ht="30" hidden="1" customHeight="1" x14ac:dyDescent="0.25">
      <c r="A213" s="111"/>
      <c r="B213" s="82"/>
      <c r="C213" s="147"/>
      <c r="D213" s="144"/>
      <c r="E213" s="144"/>
      <c r="F213" s="144"/>
      <c r="G213" s="147"/>
      <c r="H213" s="147"/>
      <c r="I213" s="149"/>
      <c r="J213" s="146"/>
      <c r="K213" s="240"/>
      <c r="L213" s="120"/>
      <c r="M213" s="197"/>
      <c r="N213" s="198"/>
      <c r="O213" s="153"/>
    </row>
    <row r="214" spans="1:15" s="209" customFormat="1" ht="30" hidden="1" customHeight="1" x14ac:dyDescent="0.25">
      <c r="A214" s="111"/>
      <c r="B214" s="82"/>
      <c r="C214" s="147"/>
      <c r="D214" s="144"/>
      <c r="E214" s="144"/>
      <c r="F214" s="144"/>
      <c r="G214" s="147"/>
      <c r="H214" s="147"/>
      <c r="I214" s="149"/>
      <c r="J214" s="146"/>
      <c r="K214" s="240"/>
      <c r="L214" s="120"/>
      <c r="M214" s="197"/>
      <c r="N214" s="198"/>
      <c r="O214" s="153"/>
    </row>
    <row r="215" spans="1:15" s="209" customFormat="1" ht="30" hidden="1" customHeight="1" x14ac:dyDescent="0.25">
      <c r="A215" s="111"/>
      <c r="B215" s="82"/>
      <c r="C215" s="147"/>
      <c r="D215" s="144"/>
      <c r="E215" s="144"/>
      <c r="F215" s="144"/>
      <c r="G215" s="147"/>
      <c r="H215" s="147"/>
      <c r="I215" s="149"/>
      <c r="J215" s="146"/>
      <c r="K215" s="240"/>
      <c r="L215" s="120"/>
      <c r="M215" s="197"/>
      <c r="N215" s="198"/>
      <c r="O215" s="153"/>
    </row>
    <row r="216" spans="1:15" s="209" customFormat="1" ht="30" hidden="1" customHeight="1" x14ac:dyDescent="0.25">
      <c r="A216" s="111"/>
      <c r="B216" s="82"/>
      <c r="C216" s="147"/>
      <c r="D216" s="144"/>
      <c r="E216" s="144"/>
      <c r="F216" s="144"/>
      <c r="G216" s="147"/>
      <c r="H216" s="147"/>
      <c r="I216" s="149"/>
      <c r="J216" s="146"/>
      <c r="K216" s="240"/>
      <c r="L216" s="120"/>
      <c r="M216" s="197"/>
      <c r="N216" s="198"/>
      <c r="O216" s="153"/>
    </row>
    <row r="217" spans="1:15" s="209" customFormat="1" ht="30" hidden="1" customHeight="1" x14ac:dyDescent="0.25">
      <c r="A217" s="111"/>
      <c r="B217" s="82"/>
      <c r="C217" s="147"/>
      <c r="D217" s="144"/>
      <c r="E217" s="144"/>
      <c r="F217" s="144"/>
      <c r="G217" s="147"/>
      <c r="H217" s="147"/>
      <c r="I217" s="149"/>
      <c r="J217" s="146"/>
      <c r="K217" s="240"/>
      <c r="L217" s="120"/>
      <c r="M217" s="197"/>
      <c r="N217" s="198"/>
      <c r="O217" s="153"/>
    </row>
    <row r="218" spans="1:15" s="209" customFormat="1" ht="30" hidden="1" customHeight="1" x14ac:dyDescent="0.25">
      <c r="A218" s="111"/>
      <c r="B218" s="82"/>
      <c r="C218" s="147"/>
      <c r="D218" s="144"/>
      <c r="E218" s="144"/>
      <c r="F218" s="144"/>
      <c r="G218" s="147"/>
      <c r="H218" s="147"/>
      <c r="I218" s="149"/>
      <c r="J218" s="146"/>
      <c r="K218" s="240"/>
      <c r="L218" s="120"/>
      <c r="M218" s="197"/>
      <c r="N218" s="198"/>
      <c r="O218" s="153"/>
    </row>
    <row r="219" spans="1:15" s="209" customFormat="1" ht="30" hidden="1" customHeight="1" x14ac:dyDescent="0.25">
      <c r="A219" s="111"/>
      <c r="B219" s="82"/>
      <c r="C219" s="147"/>
      <c r="D219" s="144"/>
      <c r="E219" s="144"/>
      <c r="F219" s="144"/>
      <c r="G219" s="147"/>
      <c r="H219" s="147"/>
      <c r="I219" s="149"/>
      <c r="J219" s="146"/>
      <c r="K219" s="240"/>
      <c r="L219" s="120"/>
      <c r="M219" s="197"/>
      <c r="N219" s="198"/>
      <c r="O219" s="153"/>
    </row>
    <row r="220" spans="1:15" s="209" customFormat="1" ht="30" hidden="1" customHeight="1" x14ac:dyDescent="0.25">
      <c r="A220" s="111"/>
      <c r="B220" s="82"/>
      <c r="C220" s="147"/>
      <c r="D220" s="144"/>
      <c r="E220" s="144"/>
      <c r="F220" s="144"/>
      <c r="G220" s="147"/>
      <c r="H220" s="147"/>
      <c r="I220" s="149"/>
      <c r="J220" s="146"/>
      <c r="K220" s="240"/>
      <c r="L220" s="120"/>
      <c r="M220" s="197"/>
      <c r="N220" s="198"/>
      <c r="O220" s="153"/>
    </row>
    <row r="221" spans="1:15" s="209" customFormat="1" ht="30" customHeight="1" x14ac:dyDescent="0.25">
      <c r="A221" s="111"/>
      <c r="B221" s="82"/>
      <c r="C221" s="147"/>
      <c r="D221" s="144"/>
      <c r="E221" s="144"/>
      <c r="F221" s="144"/>
      <c r="G221" s="147"/>
      <c r="H221" s="147"/>
      <c r="I221" s="149"/>
      <c r="J221" s="231" t="s">
        <v>1442</v>
      </c>
      <c r="K221" s="251">
        <f>SUM(K10:K220)</f>
        <v>0</v>
      </c>
      <c r="L221" s="120"/>
      <c r="M221" s="214">
        <f>SUM(M10:M220)</f>
        <v>0</v>
      </c>
      <c r="N221" s="214">
        <f>SUM(N10:N220)</f>
        <v>0</v>
      </c>
      <c r="O221" s="153"/>
    </row>
    <row r="222" spans="1:15" s="209" customFormat="1" ht="30" hidden="1" customHeight="1" x14ac:dyDescent="0.25">
      <c r="A222" s="111"/>
      <c r="B222" s="82"/>
      <c r="C222" s="147"/>
      <c r="D222" s="144"/>
      <c r="E222" s="144"/>
      <c r="F222" s="144"/>
      <c r="G222" s="147"/>
      <c r="H222" s="147"/>
      <c r="I222" s="149"/>
      <c r="J222" s="146"/>
      <c r="K222" s="240"/>
      <c r="L222" s="120"/>
      <c r="M222" s="197"/>
      <c r="N222" s="198"/>
      <c r="O222" s="153"/>
    </row>
    <row r="223" spans="1:15" s="209" customFormat="1" ht="30" hidden="1" customHeight="1" x14ac:dyDescent="0.25">
      <c r="A223" s="111"/>
      <c r="B223" s="82"/>
      <c r="C223" s="147"/>
      <c r="D223" s="144"/>
      <c r="E223" s="144"/>
      <c r="F223" s="144"/>
      <c r="G223" s="147"/>
      <c r="H223" s="147"/>
      <c r="I223" s="149"/>
      <c r="J223" s="146"/>
      <c r="K223" s="240"/>
      <c r="L223" s="120"/>
      <c r="M223" s="197"/>
      <c r="N223" s="198"/>
      <c r="O223" s="153"/>
    </row>
    <row r="224" spans="1:15" s="209" customFormat="1" ht="30" hidden="1" customHeight="1" x14ac:dyDescent="0.25">
      <c r="A224" s="111"/>
      <c r="B224" s="82"/>
      <c r="C224" s="147"/>
      <c r="D224" s="144"/>
      <c r="E224" s="144"/>
      <c r="F224" s="144"/>
      <c r="G224" s="147"/>
      <c r="H224" s="147"/>
      <c r="I224" s="149"/>
      <c r="J224" s="146"/>
      <c r="K224" s="240"/>
      <c r="L224" s="120"/>
      <c r="M224" s="197"/>
      <c r="N224" s="198"/>
      <c r="O224" s="153"/>
    </row>
    <row r="225" spans="1:15" s="209" customFormat="1" ht="30" hidden="1" customHeight="1" x14ac:dyDescent="0.25">
      <c r="A225" s="111"/>
      <c r="B225" s="82"/>
      <c r="C225" s="147"/>
      <c r="D225" s="144"/>
      <c r="E225" s="144"/>
      <c r="F225" s="144"/>
      <c r="G225" s="147"/>
      <c r="H225" s="147"/>
      <c r="I225" s="149"/>
      <c r="J225" s="146"/>
      <c r="K225" s="240"/>
      <c r="L225" s="120"/>
      <c r="M225" s="197"/>
      <c r="N225" s="198"/>
      <c r="O225" s="153"/>
    </row>
    <row r="226" spans="1:15" s="209" customFormat="1" ht="30" hidden="1" customHeight="1" x14ac:dyDescent="0.25">
      <c r="A226" s="111"/>
      <c r="B226" s="82"/>
      <c r="C226" s="147"/>
      <c r="D226" s="144"/>
      <c r="E226" s="144"/>
      <c r="F226" s="144"/>
      <c r="G226" s="147"/>
      <c r="H226" s="147"/>
      <c r="I226" s="149"/>
      <c r="J226" s="146"/>
      <c r="K226" s="240"/>
      <c r="L226" s="120"/>
      <c r="M226" s="197"/>
      <c r="N226" s="198"/>
      <c r="O226" s="153"/>
    </row>
    <row r="227" spans="1:15" s="209" customFormat="1" ht="30" hidden="1" customHeight="1" x14ac:dyDescent="0.25">
      <c r="A227" s="111"/>
      <c r="B227" s="82"/>
      <c r="C227" s="147"/>
      <c r="D227" s="144"/>
      <c r="E227" s="144"/>
      <c r="F227" s="144"/>
      <c r="G227" s="147"/>
      <c r="H227" s="147"/>
      <c r="I227" s="149"/>
      <c r="J227" s="146"/>
      <c r="K227" s="240"/>
      <c r="L227" s="120"/>
      <c r="M227" s="197"/>
      <c r="N227" s="198"/>
      <c r="O227" s="153"/>
    </row>
    <row r="228" spans="1:15" s="209" customFormat="1" ht="30" hidden="1" customHeight="1" x14ac:dyDescent="0.25">
      <c r="A228" s="111"/>
      <c r="B228" s="82"/>
      <c r="C228" s="147"/>
      <c r="D228" s="144"/>
      <c r="E228" s="144"/>
      <c r="F228" s="144"/>
      <c r="G228" s="147"/>
      <c r="H228" s="147"/>
      <c r="I228" s="149"/>
      <c r="J228" s="146"/>
      <c r="K228" s="240"/>
      <c r="L228" s="120"/>
      <c r="M228" s="197"/>
      <c r="N228" s="198"/>
      <c r="O228" s="153"/>
    </row>
    <row r="229" spans="1:15" s="209" customFormat="1" ht="30" hidden="1" customHeight="1" x14ac:dyDescent="0.25">
      <c r="A229" s="111"/>
      <c r="B229" s="82"/>
      <c r="C229" s="147"/>
      <c r="D229" s="144"/>
      <c r="E229" s="144"/>
      <c r="F229" s="144"/>
      <c r="G229" s="147"/>
      <c r="H229" s="147"/>
      <c r="I229" s="149"/>
      <c r="J229" s="146"/>
      <c r="K229" s="240"/>
      <c r="L229" s="120"/>
      <c r="M229" s="197"/>
      <c r="N229" s="198"/>
      <c r="O229" s="153"/>
    </row>
    <row r="230" spans="1:15" s="209" customFormat="1" ht="30" hidden="1" customHeight="1" x14ac:dyDescent="0.25">
      <c r="A230" s="111"/>
      <c r="B230" s="82"/>
      <c r="C230" s="147"/>
      <c r="D230" s="144"/>
      <c r="E230" s="144"/>
      <c r="F230" s="144"/>
      <c r="G230" s="147"/>
      <c r="H230" s="147"/>
      <c r="I230" s="149"/>
      <c r="J230" s="146"/>
      <c r="K230" s="240"/>
      <c r="L230" s="120"/>
      <c r="M230" s="197"/>
      <c r="N230" s="198"/>
      <c r="O230" s="153"/>
    </row>
    <row r="231" spans="1:15" s="209" customFormat="1" ht="30" hidden="1" customHeight="1" x14ac:dyDescent="0.25">
      <c r="A231" s="111"/>
      <c r="B231" s="82"/>
      <c r="C231" s="147"/>
      <c r="D231" s="144"/>
      <c r="E231" s="144"/>
      <c r="F231" s="144"/>
      <c r="G231" s="147"/>
      <c r="H231" s="147"/>
      <c r="I231" s="149"/>
      <c r="J231" s="146"/>
      <c r="K231" s="240"/>
      <c r="L231" s="120"/>
      <c r="M231" s="197"/>
      <c r="N231" s="198"/>
      <c r="O231" s="153"/>
    </row>
    <row r="232" spans="1:15" s="209" customFormat="1" ht="30" hidden="1" customHeight="1" x14ac:dyDescent="0.25">
      <c r="A232" s="111"/>
      <c r="B232" s="82"/>
      <c r="C232" s="147"/>
      <c r="D232" s="144"/>
      <c r="E232" s="144"/>
      <c r="F232" s="144"/>
      <c r="G232" s="147"/>
      <c r="H232" s="147"/>
      <c r="I232" s="149"/>
      <c r="J232" s="146"/>
      <c r="K232" s="240"/>
      <c r="L232" s="120"/>
      <c r="M232" s="197"/>
      <c r="N232" s="198"/>
      <c r="O232" s="153"/>
    </row>
    <row r="233" spans="1:15" s="209" customFormat="1" ht="30" hidden="1" customHeight="1" x14ac:dyDescent="0.25">
      <c r="A233" s="111"/>
      <c r="B233" s="82"/>
      <c r="C233" s="147"/>
      <c r="D233" s="144"/>
      <c r="E233" s="144"/>
      <c r="F233" s="144"/>
      <c r="G233" s="147"/>
      <c r="H233" s="147"/>
      <c r="I233" s="149"/>
      <c r="J233" s="146"/>
      <c r="K233" s="240"/>
      <c r="L233" s="120"/>
      <c r="M233" s="197"/>
      <c r="N233" s="198"/>
      <c r="O233" s="153"/>
    </row>
    <row r="234" spans="1:15" s="209" customFormat="1" ht="30" hidden="1" customHeight="1" x14ac:dyDescent="0.25">
      <c r="A234" s="111"/>
      <c r="B234" s="82"/>
      <c r="C234" s="147"/>
      <c r="D234" s="144"/>
      <c r="E234" s="144"/>
      <c r="F234" s="144"/>
      <c r="G234" s="147"/>
      <c r="H234" s="147"/>
      <c r="I234" s="149"/>
      <c r="J234" s="146"/>
      <c r="K234" s="240"/>
      <c r="L234" s="120"/>
      <c r="M234" s="197"/>
      <c r="N234" s="198"/>
      <c r="O234" s="153"/>
    </row>
    <row r="235" spans="1:15" s="209" customFormat="1" ht="30" hidden="1" customHeight="1" x14ac:dyDescent="0.25">
      <c r="A235" s="111"/>
      <c r="B235" s="82"/>
      <c r="C235" s="147"/>
      <c r="D235" s="144"/>
      <c r="E235" s="144"/>
      <c r="F235" s="144"/>
      <c r="G235" s="147"/>
      <c r="H235" s="147"/>
      <c r="I235" s="149"/>
      <c r="J235" s="146"/>
      <c r="K235" s="240"/>
      <c r="L235" s="120"/>
      <c r="M235" s="197"/>
      <c r="N235" s="198"/>
      <c r="O235" s="153"/>
    </row>
    <row r="236" spans="1:15" s="209" customFormat="1" ht="30" hidden="1" customHeight="1" x14ac:dyDescent="0.25">
      <c r="A236" s="111"/>
      <c r="B236" s="82"/>
      <c r="C236" s="147"/>
      <c r="D236" s="144"/>
      <c r="E236" s="144"/>
      <c r="F236" s="144"/>
      <c r="G236" s="147"/>
      <c r="H236" s="147"/>
      <c r="I236" s="149"/>
      <c r="J236" s="146"/>
      <c r="K236" s="240"/>
      <c r="L236" s="120"/>
      <c r="M236" s="197"/>
      <c r="N236" s="198"/>
      <c r="O236" s="153"/>
    </row>
    <row r="237" spans="1:15" s="209" customFormat="1" ht="30" hidden="1" customHeight="1" x14ac:dyDescent="0.25">
      <c r="A237" s="111"/>
      <c r="B237" s="82"/>
      <c r="C237" s="147"/>
      <c r="D237" s="144"/>
      <c r="E237" s="144"/>
      <c r="F237" s="144"/>
      <c r="G237" s="147"/>
      <c r="H237" s="147"/>
      <c r="I237" s="149"/>
      <c r="J237" s="146"/>
      <c r="K237" s="240"/>
      <c r="L237" s="120"/>
      <c r="M237" s="197"/>
      <c r="N237" s="198"/>
      <c r="O237" s="153"/>
    </row>
    <row r="238" spans="1:15" s="209" customFormat="1" ht="30" hidden="1" customHeight="1" x14ac:dyDescent="0.25">
      <c r="A238" s="111"/>
      <c r="B238" s="82"/>
      <c r="C238" s="147"/>
      <c r="D238" s="144"/>
      <c r="E238" s="144"/>
      <c r="F238" s="144"/>
      <c r="G238" s="147"/>
      <c r="H238" s="147"/>
      <c r="I238" s="149"/>
      <c r="J238" s="146"/>
      <c r="K238" s="240"/>
      <c r="L238" s="120"/>
      <c r="M238" s="197"/>
      <c r="N238" s="198"/>
      <c r="O238" s="153"/>
    </row>
    <row r="239" spans="1:15" s="209" customFormat="1" ht="30" hidden="1" customHeight="1" x14ac:dyDescent="0.25">
      <c r="A239" s="111"/>
      <c r="B239" s="82"/>
      <c r="C239" s="147"/>
      <c r="D239" s="144"/>
      <c r="E239" s="144"/>
      <c r="F239" s="144"/>
      <c r="G239" s="147"/>
      <c r="H239" s="147"/>
      <c r="I239" s="149"/>
      <c r="J239" s="146"/>
      <c r="K239" s="240"/>
      <c r="L239" s="120"/>
      <c r="M239" s="197"/>
      <c r="N239" s="198"/>
      <c r="O239" s="153"/>
    </row>
    <row r="240" spans="1:15" s="209" customFormat="1" ht="30" hidden="1" customHeight="1" x14ac:dyDescent="0.25">
      <c r="A240" s="111"/>
      <c r="B240" s="82"/>
      <c r="C240" s="147"/>
      <c r="D240" s="144"/>
      <c r="E240" s="144"/>
      <c r="F240" s="144"/>
      <c r="G240" s="147"/>
      <c r="H240" s="147"/>
      <c r="I240" s="149"/>
      <c r="J240" s="146"/>
      <c r="K240" s="240"/>
      <c r="L240" s="120"/>
      <c r="M240" s="197"/>
      <c r="N240" s="198"/>
      <c r="O240" s="153"/>
    </row>
    <row r="241" spans="1:15" s="209" customFormat="1" ht="30" hidden="1" customHeight="1" x14ac:dyDescent="0.25">
      <c r="A241" s="111"/>
      <c r="B241" s="82"/>
      <c r="C241" s="147"/>
      <c r="D241" s="144"/>
      <c r="E241" s="144"/>
      <c r="F241" s="144"/>
      <c r="G241" s="147"/>
      <c r="H241" s="147"/>
      <c r="I241" s="149"/>
      <c r="J241" s="146"/>
      <c r="K241" s="240"/>
      <c r="L241" s="120"/>
      <c r="M241" s="197"/>
      <c r="N241" s="198"/>
      <c r="O241" s="153"/>
    </row>
    <row r="242" spans="1:15" s="209" customFormat="1" ht="30" hidden="1" customHeight="1" x14ac:dyDescent="0.25">
      <c r="A242" s="111"/>
      <c r="B242" s="82"/>
      <c r="C242" s="147"/>
      <c r="D242" s="144"/>
      <c r="E242" s="144"/>
      <c r="F242" s="144"/>
      <c r="G242" s="147"/>
      <c r="H242" s="147"/>
      <c r="I242" s="149"/>
      <c r="J242" s="146"/>
      <c r="K242" s="240"/>
      <c r="L242" s="120"/>
      <c r="M242" s="197"/>
      <c r="N242" s="198"/>
      <c r="O242" s="153"/>
    </row>
    <row r="243" spans="1:15" s="209" customFormat="1" ht="30" hidden="1" customHeight="1" x14ac:dyDescent="0.25">
      <c r="A243" s="111"/>
      <c r="B243" s="82"/>
      <c r="C243" s="147"/>
      <c r="D243" s="144"/>
      <c r="E243" s="144"/>
      <c r="F243" s="144"/>
      <c r="G243" s="147"/>
      <c r="H243" s="147"/>
      <c r="I243" s="149"/>
      <c r="J243" s="146"/>
      <c r="K243" s="240"/>
      <c r="L243" s="120"/>
      <c r="M243" s="197"/>
      <c r="N243" s="198"/>
      <c r="O243" s="153"/>
    </row>
    <row r="244" spans="1:15" s="209" customFormat="1" ht="30" hidden="1" customHeight="1" x14ac:dyDescent="0.25">
      <c r="A244" s="111"/>
      <c r="B244" s="82"/>
      <c r="C244" s="147"/>
      <c r="D244" s="144"/>
      <c r="E244" s="144"/>
      <c r="F244" s="144"/>
      <c r="G244" s="147"/>
      <c r="H244" s="147"/>
      <c r="I244" s="149"/>
      <c r="J244" s="146"/>
      <c r="K244" s="240"/>
      <c r="L244" s="120"/>
      <c r="M244" s="197"/>
      <c r="N244" s="198"/>
      <c r="O244" s="153"/>
    </row>
    <row r="245" spans="1:15" s="209" customFormat="1" ht="30" hidden="1" customHeight="1" x14ac:dyDescent="0.25">
      <c r="A245" s="111"/>
      <c r="B245" s="82"/>
      <c r="C245" s="147"/>
      <c r="D245" s="144"/>
      <c r="E245" s="144"/>
      <c r="F245" s="144"/>
      <c r="G245" s="147"/>
      <c r="H245" s="147"/>
      <c r="I245" s="149"/>
      <c r="J245" s="146"/>
      <c r="K245" s="240"/>
      <c r="L245" s="120"/>
      <c r="M245" s="197"/>
      <c r="N245" s="198"/>
      <c r="O245" s="153"/>
    </row>
    <row r="246" spans="1:15" s="209" customFormat="1" ht="30" hidden="1" customHeight="1" x14ac:dyDescent="0.25">
      <c r="A246" s="111"/>
      <c r="B246" s="82"/>
      <c r="C246" s="147"/>
      <c r="D246" s="144"/>
      <c r="E246" s="144"/>
      <c r="F246" s="144"/>
      <c r="G246" s="147"/>
      <c r="H246" s="147"/>
      <c r="I246" s="149"/>
      <c r="J246" s="146"/>
      <c r="K246" s="240"/>
      <c r="L246" s="120"/>
      <c r="M246" s="197"/>
      <c r="N246" s="198"/>
      <c r="O246" s="153"/>
    </row>
    <row r="247" spans="1:15" s="209" customFormat="1" ht="30" hidden="1" customHeight="1" x14ac:dyDescent="0.25">
      <c r="A247" s="111"/>
      <c r="B247" s="82"/>
      <c r="C247" s="147"/>
      <c r="D247" s="144"/>
      <c r="E247" s="144"/>
      <c r="F247" s="144"/>
      <c r="G247" s="147"/>
      <c r="H247" s="147"/>
      <c r="I247" s="149"/>
      <c r="J247" s="146"/>
      <c r="K247" s="240"/>
      <c r="L247" s="120"/>
      <c r="M247" s="197"/>
      <c r="N247" s="198"/>
      <c r="O247" s="153"/>
    </row>
    <row r="248" spans="1:15" s="209" customFormat="1" ht="30" hidden="1" customHeight="1" x14ac:dyDescent="0.25">
      <c r="A248" s="111"/>
      <c r="B248" s="82"/>
      <c r="C248" s="147"/>
      <c r="D248" s="144"/>
      <c r="E248" s="144"/>
      <c r="F248" s="144"/>
      <c r="G248" s="147"/>
      <c r="H248" s="147"/>
      <c r="I248" s="149"/>
      <c r="J248" s="146"/>
      <c r="K248" s="240"/>
      <c r="L248" s="120"/>
      <c r="M248" s="197"/>
      <c r="N248" s="198"/>
      <c r="O248" s="153"/>
    </row>
    <row r="249" spans="1:15" s="209" customFormat="1" ht="30" hidden="1" customHeight="1" x14ac:dyDescent="0.25">
      <c r="A249" s="111"/>
      <c r="B249" s="82"/>
      <c r="C249" s="147"/>
      <c r="D249" s="144"/>
      <c r="E249" s="144"/>
      <c r="F249" s="144"/>
      <c r="G249" s="147"/>
      <c r="H249" s="147"/>
      <c r="I249" s="149"/>
      <c r="J249" s="146"/>
      <c r="K249" s="240"/>
      <c r="L249" s="120"/>
      <c r="M249" s="197"/>
      <c r="N249" s="198"/>
      <c r="O249" s="153"/>
    </row>
    <row r="250" spans="1:15" s="209" customFormat="1" ht="30" hidden="1" customHeight="1" x14ac:dyDescent="0.25">
      <c r="A250" s="111"/>
      <c r="B250" s="82"/>
      <c r="C250" s="147"/>
      <c r="D250" s="144"/>
      <c r="E250" s="144"/>
      <c r="F250" s="144"/>
      <c r="G250" s="147"/>
      <c r="H250" s="147"/>
      <c r="I250" s="149"/>
      <c r="J250" s="146"/>
      <c r="K250" s="240"/>
      <c r="L250" s="120"/>
      <c r="M250" s="197"/>
      <c r="N250" s="198"/>
      <c r="O250" s="153"/>
    </row>
    <row r="251" spans="1:15" s="209" customFormat="1" ht="30" hidden="1" customHeight="1" x14ac:dyDescent="0.25">
      <c r="A251" s="111"/>
      <c r="B251" s="82"/>
      <c r="C251" s="147"/>
      <c r="D251" s="144"/>
      <c r="E251" s="144"/>
      <c r="F251" s="144"/>
      <c r="G251" s="147"/>
      <c r="H251" s="147"/>
      <c r="I251" s="149"/>
      <c r="J251" s="146"/>
      <c r="K251" s="240"/>
      <c r="L251" s="120"/>
      <c r="M251" s="197"/>
      <c r="N251" s="198"/>
      <c r="O251" s="153"/>
    </row>
    <row r="252" spans="1:15" s="209" customFormat="1" ht="30" hidden="1" customHeight="1" x14ac:dyDescent="0.25">
      <c r="A252" s="111"/>
      <c r="B252" s="82"/>
      <c r="C252" s="147"/>
      <c r="D252" s="144"/>
      <c r="E252" s="144"/>
      <c r="F252" s="144"/>
      <c r="G252" s="147"/>
      <c r="H252" s="147"/>
      <c r="I252" s="149"/>
      <c r="J252" s="146"/>
      <c r="K252" s="240"/>
      <c r="L252" s="120"/>
      <c r="M252" s="197"/>
      <c r="N252" s="198"/>
      <c r="O252" s="153"/>
    </row>
    <row r="253" spans="1:15" s="209" customFormat="1" ht="30" hidden="1" customHeight="1" x14ac:dyDescent="0.25">
      <c r="A253" s="111"/>
      <c r="B253" s="82"/>
      <c r="C253" s="147"/>
      <c r="D253" s="144"/>
      <c r="E253" s="144"/>
      <c r="F253" s="144"/>
      <c r="G253" s="147"/>
      <c r="H253" s="147"/>
      <c r="I253" s="149"/>
      <c r="J253" s="146"/>
      <c r="K253" s="240"/>
      <c r="L253" s="120"/>
      <c r="M253" s="197"/>
      <c r="N253" s="198"/>
      <c r="O253" s="153"/>
    </row>
    <row r="254" spans="1:15" s="209" customFormat="1" ht="30" hidden="1" customHeight="1" x14ac:dyDescent="0.25">
      <c r="A254" s="111"/>
      <c r="B254" s="82"/>
      <c r="C254" s="147"/>
      <c r="D254" s="144"/>
      <c r="E254" s="144"/>
      <c r="F254" s="144"/>
      <c r="G254" s="147"/>
      <c r="H254" s="147"/>
      <c r="I254" s="149"/>
      <c r="J254" s="146"/>
      <c r="K254" s="240"/>
      <c r="L254" s="120"/>
      <c r="M254" s="197"/>
      <c r="N254" s="198"/>
      <c r="O254" s="153"/>
    </row>
    <row r="255" spans="1:15" s="209" customFormat="1" ht="30" hidden="1" customHeight="1" x14ac:dyDescent="0.25">
      <c r="A255" s="111"/>
      <c r="B255" s="82"/>
      <c r="C255" s="147"/>
      <c r="D255" s="144"/>
      <c r="E255" s="144"/>
      <c r="F255" s="144"/>
      <c r="G255" s="147"/>
      <c r="H255" s="147"/>
      <c r="I255" s="149"/>
      <c r="J255" s="146"/>
      <c r="K255" s="240"/>
      <c r="L255" s="120"/>
      <c r="M255" s="197"/>
      <c r="N255" s="198"/>
      <c r="O255" s="153"/>
    </row>
    <row r="256" spans="1:15" s="209" customFormat="1" ht="30" hidden="1" customHeight="1" x14ac:dyDescent="0.25">
      <c r="A256" s="111"/>
      <c r="B256" s="82"/>
      <c r="C256" s="147"/>
      <c r="D256" s="144"/>
      <c r="E256" s="144"/>
      <c r="F256" s="144"/>
      <c r="G256" s="147"/>
      <c r="H256" s="147"/>
      <c r="I256" s="149"/>
      <c r="J256" s="146"/>
      <c r="K256" s="240"/>
      <c r="L256" s="120"/>
      <c r="M256" s="197"/>
      <c r="N256" s="198"/>
      <c r="O256" s="153"/>
    </row>
    <row r="257" spans="1:15" s="209" customFormat="1" ht="30" hidden="1" customHeight="1" x14ac:dyDescent="0.25">
      <c r="A257" s="111"/>
      <c r="B257" s="82"/>
      <c r="C257" s="147"/>
      <c r="D257" s="144"/>
      <c r="E257" s="144"/>
      <c r="F257" s="144"/>
      <c r="G257" s="147"/>
      <c r="H257" s="147"/>
      <c r="I257" s="149"/>
      <c r="J257" s="146"/>
      <c r="K257" s="240"/>
      <c r="L257" s="120"/>
      <c r="M257" s="197"/>
      <c r="N257" s="198"/>
      <c r="O257" s="153"/>
    </row>
    <row r="258" spans="1:15" s="209" customFormat="1" ht="30" hidden="1" customHeight="1" x14ac:dyDescent="0.25">
      <c r="A258" s="111"/>
      <c r="B258" s="82"/>
      <c r="C258" s="147"/>
      <c r="D258" s="144"/>
      <c r="E258" s="144"/>
      <c r="F258" s="144"/>
      <c r="G258" s="147"/>
      <c r="H258" s="147"/>
      <c r="I258" s="149"/>
      <c r="J258" s="146"/>
      <c r="K258" s="240"/>
      <c r="L258" s="120"/>
      <c r="M258" s="197"/>
      <c r="N258" s="198"/>
      <c r="O258" s="153"/>
    </row>
    <row r="259" spans="1:15" s="209" customFormat="1" ht="30" hidden="1" customHeight="1" x14ac:dyDescent="0.25">
      <c r="A259" s="111"/>
      <c r="B259" s="82"/>
      <c r="C259" s="147"/>
      <c r="D259" s="144"/>
      <c r="E259" s="144"/>
      <c r="F259" s="144"/>
      <c r="G259" s="147"/>
      <c r="H259" s="147"/>
      <c r="I259" s="149"/>
      <c r="J259" s="146"/>
      <c r="K259" s="240"/>
      <c r="L259" s="120"/>
      <c r="M259" s="197"/>
      <c r="N259" s="198"/>
      <c r="O259" s="153"/>
    </row>
    <row r="260" spans="1:15" s="209" customFormat="1" ht="30" hidden="1" customHeight="1" x14ac:dyDescent="0.25">
      <c r="A260" s="111"/>
      <c r="B260" s="82"/>
      <c r="C260" s="147"/>
      <c r="D260" s="144"/>
      <c r="E260" s="144"/>
      <c r="F260" s="144"/>
      <c r="G260" s="147"/>
      <c r="H260" s="147"/>
      <c r="I260" s="149"/>
      <c r="J260" s="146"/>
      <c r="K260" s="240"/>
      <c r="L260" s="120"/>
      <c r="M260" s="197"/>
      <c r="N260" s="198"/>
      <c r="O260" s="153"/>
    </row>
    <row r="261" spans="1:15" s="209" customFormat="1" ht="30" hidden="1" customHeight="1" x14ac:dyDescent="0.25">
      <c r="A261" s="111"/>
      <c r="B261" s="82"/>
      <c r="C261" s="147"/>
      <c r="D261" s="144"/>
      <c r="E261" s="144"/>
      <c r="F261" s="144"/>
      <c r="G261" s="147"/>
      <c r="H261" s="147"/>
      <c r="I261" s="149"/>
      <c r="J261" s="146"/>
      <c r="K261" s="240"/>
      <c r="L261" s="120"/>
      <c r="M261" s="197"/>
      <c r="N261" s="198"/>
      <c r="O261" s="153"/>
    </row>
    <row r="262" spans="1:15" s="209" customFormat="1" ht="30" hidden="1" customHeight="1" x14ac:dyDescent="0.25">
      <c r="A262" s="111"/>
      <c r="B262" s="82"/>
      <c r="C262" s="147"/>
      <c r="D262" s="144"/>
      <c r="E262" s="144"/>
      <c r="F262" s="144"/>
      <c r="G262" s="147"/>
      <c r="H262" s="147"/>
      <c r="I262" s="149"/>
      <c r="J262" s="146"/>
      <c r="K262" s="240"/>
      <c r="L262" s="120"/>
      <c r="M262" s="197"/>
      <c r="N262" s="198"/>
      <c r="O262" s="153"/>
    </row>
    <row r="263" spans="1:15" s="209" customFormat="1" ht="30" hidden="1" customHeight="1" x14ac:dyDescent="0.25">
      <c r="A263" s="111"/>
      <c r="B263" s="82"/>
      <c r="C263" s="147"/>
      <c r="D263" s="144"/>
      <c r="E263" s="144"/>
      <c r="F263" s="144"/>
      <c r="G263" s="147"/>
      <c r="H263" s="147"/>
      <c r="I263" s="149"/>
      <c r="J263" s="146"/>
      <c r="K263" s="240"/>
      <c r="L263" s="120"/>
      <c r="M263" s="197"/>
      <c r="N263" s="198"/>
      <c r="O263" s="153"/>
    </row>
    <row r="264" spans="1:15" s="209" customFormat="1" ht="30" hidden="1" customHeight="1" x14ac:dyDescent="0.25">
      <c r="A264" s="111"/>
      <c r="B264" s="82"/>
      <c r="C264" s="147"/>
      <c r="D264" s="144"/>
      <c r="E264" s="144"/>
      <c r="F264" s="144"/>
      <c r="G264" s="147"/>
      <c r="H264" s="147"/>
      <c r="I264" s="149"/>
      <c r="J264" s="146"/>
      <c r="K264" s="240"/>
      <c r="L264" s="120"/>
      <c r="M264" s="197"/>
      <c r="N264" s="198"/>
      <c r="O264" s="153"/>
    </row>
    <row r="265" spans="1:15" s="209" customFormat="1" ht="30" hidden="1" customHeight="1" x14ac:dyDescent="0.25">
      <c r="A265" s="111"/>
      <c r="B265" s="82"/>
      <c r="C265" s="147"/>
      <c r="D265" s="144"/>
      <c r="E265" s="144"/>
      <c r="F265" s="144"/>
      <c r="G265" s="147"/>
      <c r="H265" s="147"/>
      <c r="I265" s="149"/>
      <c r="J265" s="146"/>
      <c r="K265" s="240"/>
      <c r="L265" s="120"/>
      <c r="M265" s="197"/>
      <c r="N265" s="198"/>
      <c r="O265" s="153"/>
    </row>
    <row r="266" spans="1:15" s="209" customFormat="1" ht="30" hidden="1" customHeight="1" x14ac:dyDescent="0.25">
      <c r="A266" s="111"/>
      <c r="B266" s="82"/>
      <c r="C266" s="147"/>
      <c r="D266" s="144"/>
      <c r="E266" s="144"/>
      <c r="F266" s="144"/>
      <c r="G266" s="147"/>
      <c r="H266" s="147"/>
      <c r="I266" s="149"/>
      <c r="J266" s="146"/>
      <c r="K266" s="240"/>
      <c r="L266" s="120"/>
      <c r="M266" s="197"/>
      <c r="N266" s="198"/>
      <c r="O266" s="153"/>
    </row>
    <row r="267" spans="1:15" s="209" customFormat="1" ht="30" hidden="1" customHeight="1" x14ac:dyDescent="0.25">
      <c r="A267" s="111"/>
      <c r="B267" s="82"/>
      <c r="C267" s="147"/>
      <c r="D267" s="144"/>
      <c r="E267" s="144"/>
      <c r="F267" s="144"/>
      <c r="G267" s="147"/>
      <c r="H267" s="147"/>
      <c r="I267" s="149"/>
      <c r="J267" s="146"/>
      <c r="K267" s="240"/>
      <c r="L267" s="120"/>
      <c r="M267" s="197"/>
      <c r="N267" s="198"/>
      <c r="O267" s="153"/>
    </row>
    <row r="268" spans="1:15" s="209" customFormat="1" ht="30" hidden="1" customHeight="1" x14ac:dyDescent="0.25">
      <c r="A268" s="111"/>
      <c r="B268" s="82"/>
      <c r="C268" s="147"/>
      <c r="D268" s="144"/>
      <c r="E268" s="144"/>
      <c r="F268" s="144"/>
      <c r="G268" s="147"/>
      <c r="H268" s="147"/>
      <c r="I268" s="149"/>
      <c r="J268" s="146"/>
      <c r="K268" s="240"/>
      <c r="L268" s="120"/>
      <c r="M268" s="197"/>
      <c r="N268" s="198"/>
      <c r="O268" s="153"/>
    </row>
    <row r="269" spans="1:15" s="209" customFormat="1" ht="30" hidden="1" customHeight="1" x14ac:dyDescent="0.25">
      <c r="A269" s="111"/>
      <c r="B269" s="82"/>
      <c r="C269" s="147"/>
      <c r="D269" s="144"/>
      <c r="E269" s="144"/>
      <c r="F269" s="144"/>
      <c r="G269" s="147"/>
      <c r="H269" s="147"/>
      <c r="I269" s="149"/>
      <c r="J269" s="146"/>
      <c r="K269" s="240"/>
      <c r="L269" s="120"/>
      <c r="M269" s="197"/>
      <c r="N269" s="198"/>
      <c r="O269" s="153"/>
    </row>
    <row r="270" spans="1:15" s="209" customFormat="1" ht="30" hidden="1" customHeight="1" x14ac:dyDescent="0.25">
      <c r="A270" s="111"/>
      <c r="B270" s="82"/>
      <c r="C270" s="147"/>
      <c r="D270" s="144"/>
      <c r="E270" s="144"/>
      <c r="F270" s="144"/>
      <c r="G270" s="147"/>
      <c r="H270" s="147"/>
      <c r="I270" s="149"/>
      <c r="J270" s="146"/>
      <c r="K270" s="240"/>
      <c r="L270" s="120"/>
      <c r="M270" s="197"/>
      <c r="N270" s="198"/>
      <c r="O270" s="153"/>
    </row>
    <row r="271" spans="1:15" s="209" customFormat="1" ht="30" hidden="1" customHeight="1" x14ac:dyDescent="0.25">
      <c r="A271" s="111"/>
      <c r="B271" s="82"/>
      <c r="C271" s="147"/>
      <c r="D271" s="144"/>
      <c r="E271" s="144"/>
      <c r="F271" s="144"/>
      <c r="G271" s="147"/>
      <c r="H271" s="147"/>
      <c r="I271" s="149"/>
      <c r="J271" s="146"/>
      <c r="K271" s="240"/>
      <c r="L271" s="120"/>
      <c r="M271" s="197"/>
      <c r="N271" s="198"/>
      <c r="O271" s="153"/>
    </row>
    <row r="272" spans="1:15" s="209" customFormat="1" ht="30" hidden="1" customHeight="1" x14ac:dyDescent="0.25">
      <c r="A272" s="111"/>
      <c r="B272" s="82"/>
      <c r="C272" s="147"/>
      <c r="D272" s="144"/>
      <c r="E272" s="144"/>
      <c r="F272" s="144"/>
      <c r="G272" s="147"/>
      <c r="H272" s="147"/>
      <c r="I272" s="149"/>
      <c r="J272" s="146"/>
      <c r="K272" s="240"/>
      <c r="L272" s="120"/>
      <c r="M272" s="197"/>
      <c r="N272" s="198"/>
      <c r="O272" s="153"/>
    </row>
    <row r="273" spans="1:15" s="209" customFormat="1" ht="30" hidden="1" customHeight="1" x14ac:dyDescent="0.25">
      <c r="A273" s="111"/>
      <c r="B273" s="82"/>
      <c r="C273" s="147"/>
      <c r="D273" s="144"/>
      <c r="E273" s="144"/>
      <c r="F273" s="144"/>
      <c r="G273" s="147"/>
      <c r="H273" s="147"/>
      <c r="I273" s="149"/>
      <c r="J273" s="146"/>
      <c r="K273" s="240"/>
      <c r="L273" s="120"/>
      <c r="M273" s="197"/>
      <c r="N273" s="198"/>
      <c r="O273" s="153"/>
    </row>
    <row r="274" spans="1:15" s="209" customFormat="1" ht="30" hidden="1" customHeight="1" x14ac:dyDescent="0.25">
      <c r="A274" s="111"/>
      <c r="B274" s="82"/>
      <c r="C274" s="147"/>
      <c r="D274" s="144"/>
      <c r="E274" s="144"/>
      <c r="F274" s="144"/>
      <c r="G274" s="147"/>
      <c r="H274" s="147"/>
      <c r="I274" s="149"/>
      <c r="J274" s="146"/>
      <c r="K274" s="240"/>
      <c r="L274" s="120"/>
      <c r="M274" s="197"/>
      <c r="N274" s="198"/>
      <c r="O274" s="153"/>
    </row>
    <row r="275" spans="1:15" s="209" customFormat="1" ht="30" hidden="1" customHeight="1" x14ac:dyDescent="0.25">
      <c r="A275" s="111"/>
      <c r="B275" s="82"/>
      <c r="C275" s="147"/>
      <c r="D275" s="144"/>
      <c r="E275" s="144"/>
      <c r="F275" s="144"/>
      <c r="G275" s="147"/>
      <c r="H275" s="147"/>
      <c r="I275" s="149"/>
      <c r="J275" s="146"/>
      <c r="K275" s="240"/>
      <c r="L275" s="120"/>
      <c r="M275" s="197"/>
      <c r="N275" s="198"/>
      <c r="O275" s="153"/>
    </row>
    <row r="276" spans="1:15" s="209" customFormat="1" ht="30" hidden="1" customHeight="1" x14ac:dyDescent="0.25">
      <c r="A276" s="111"/>
      <c r="B276" s="82"/>
      <c r="C276" s="147"/>
      <c r="D276" s="144"/>
      <c r="E276" s="144"/>
      <c r="F276" s="144"/>
      <c r="G276" s="147"/>
      <c r="H276" s="147"/>
      <c r="I276" s="149"/>
      <c r="J276" s="146"/>
      <c r="K276" s="240"/>
      <c r="L276" s="120"/>
      <c r="M276" s="197"/>
      <c r="N276" s="198"/>
      <c r="O276" s="153"/>
    </row>
    <row r="277" spans="1:15" s="209" customFormat="1" ht="30" hidden="1" customHeight="1" x14ac:dyDescent="0.25">
      <c r="A277" s="111"/>
      <c r="B277" s="82"/>
      <c r="C277" s="147"/>
      <c r="D277" s="144"/>
      <c r="E277" s="144"/>
      <c r="F277" s="144"/>
      <c r="G277" s="147"/>
      <c r="H277" s="147"/>
      <c r="I277" s="149"/>
      <c r="J277" s="146"/>
      <c r="K277" s="240"/>
      <c r="L277" s="120"/>
      <c r="M277" s="197"/>
      <c r="N277" s="198"/>
      <c r="O277" s="153"/>
    </row>
    <row r="278" spans="1:15" s="209" customFormat="1" ht="30" hidden="1" customHeight="1" x14ac:dyDescent="0.25">
      <c r="A278" s="111"/>
      <c r="B278" s="82"/>
      <c r="C278" s="147"/>
      <c r="D278" s="144"/>
      <c r="E278" s="144"/>
      <c r="F278" s="144"/>
      <c r="G278" s="147"/>
      <c r="H278" s="147"/>
      <c r="I278" s="149"/>
      <c r="J278" s="146"/>
      <c r="K278" s="240"/>
      <c r="L278" s="120"/>
      <c r="M278" s="197"/>
      <c r="N278" s="198"/>
      <c r="O278" s="153"/>
    </row>
    <row r="279" spans="1:15" s="209" customFormat="1" ht="30" hidden="1" customHeight="1" x14ac:dyDescent="0.25">
      <c r="A279" s="111"/>
      <c r="B279" s="82"/>
      <c r="C279" s="147"/>
      <c r="D279" s="144"/>
      <c r="E279" s="144"/>
      <c r="F279" s="144"/>
      <c r="G279" s="147"/>
      <c r="H279" s="147"/>
      <c r="I279" s="149"/>
      <c r="J279" s="146"/>
      <c r="K279" s="240"/>
      <c r="L279" s="120"/>
      <c r="M279" s="197"/>
      <c r="N279" s="198"/>
      <c r="O279" s="153"/>
    </row>
    <row r="280" spans="1:15" s="209" customFormat="1" ht="30" hidden="1" customHeight="1" x14ac:dyDescent="0.25">
      <c r="A280" s="111"/>
      <c r="B280" s="82"/>
      <c r="C280" s="147"/>
      <c r="D280" s="144"/>
      <c r="E280" s="144"/>
      <c r="F280" s="144"/>
      <c r="G280" s="147"/>
      <c r="H280" s="147"/>
      <c r="I280" s="149"/>
      <c r="J280" s="146"/>
      <c r="K280" s="240"/>
      <c r="L280" s="120"/>
      <c r="M280" s="197"/>
      <c r="N280" s="198"/>
      <c r="O280" s="153"/>
    </row>
    <row r="281" spans="1:15" s="209" customFormat="1" ht="30" hidden="1" customHeight="1" x14ac:dyDescent="0.25">
      <c r="A281" s="111"/>
      <c r="B281" s="82"/>
      <c r="C281" s="147"/>
      <c r="D281" s="144"/>
      <c r="E281" s="144"/>
      <c r="F281" s="144"/>
      <c r="G281" s="147"/>
      <c r="H281" s="147"/>
      <c r="I281" s="149"/>
      <c r="J281" s="146"/>
      <c r="K281" s="240"/>
      <c r="L281" s="120"/>
      <c r="M281" s="197"/>
      <c r="N281" s="198"/>
      <c r="O281" s="153"/>
    </row>
    <row r="282" spans="1:15" s="209" customFormat="1" ht="30" hidden="1" customHeight="1" x14ac:dyDescent="0.25">
      <c r="A282" s="111"/>
      <c r="B282" s="82"/>
      <c r="C282" s="147"/>
      <c r="D282" s="144"/>
      <c r="E282" s="144"/>
      <c r="F282" s="144"/>
      <c r="G282" s="147"/>
      <c r="H282" s="147"/>
      <c r="I282" s="149"/>
      <c r="J282" s="146"/>
      <c r="K282" s="240"/>
      <c r="L282" s="120"/>
      <c r="M282" s="197"/>
      <c r="N282" s="198"/>
      <c r="O282" s="153"/>
    </row>
    <row r="283" spans="1:15" s="209" customFormat="1" ht="30" hidden="1" customHeight="1" x14ac:dyDescent="0.25">
      <c r="A283" s="111"/>
      <c r="B283" s="82"/>
      <c r="C283" s="147"/>
      <c r="D283" s="144"/>
      <c r="E283" s="144"/>
      <c r="F283" s="144"/>
      <c r="G283" s="147"/>
      <c r="H283" s="147"/>
      <c r="I283" s="149"/>
      <c r="J283" s="146"/>
      <c r="K283" s="240"/>
      <c r="L283" s="120"/>
      <c r="M283" s="197"/>
      <c r="N283" s="198"/>
      <c r="O283" s="153"/>
    </row>
    <row r="284" spans="1:15" s="209" customFormat="1" ht="30" hidden="1" customHeight="1" x14ac:dyDescent="0.25">
      <c r="A284" s="111"/>
      <c r="B284" s="82"/>
      <c r="C284" s="147"/>
      <c r="D284" s="144"/>
      <c r="E284" s="144"/>
      <c r="F284" s="144"/>
      <c r="G284" s="147"/>
      <c r="H284" s="147"/>
      <c r="I284" s="149"/>
      <c r="J284" s="146"/>
      <c r="K284" s="240"/>
      <c r="L284" s="120"/>
      <c r="M284" s="197"/>
      <c r="N284" s="198"/>
      <c r="O284" s="153"/>
    </row>
    <row r="285" spans="1:15" s="209" customFormat="1" ht="30" hidden="1" customHeight="1" x14ac:dyDescent="0.25">
      <c r="A285" s="111"/>
      <c r="B285" s="82"/>
      <c r="C285" s="147"/>
      <c r="D285" s="144"/>
      <c r="E285" s="144"/>
      <c r="F285" s="144"/>
      <c r="G285" s="147"/>
      <c r="H285" s="147"/>
      <c r="I285" s="149"/>
      <c r="J285" s="146"/>
      <c r="K285" s="240"/>
      <c r="L285" s="120"/>
      <c r="M285" s="197"/>
      <c r="N285" s="198"/>
      <c r="O285" s="153"/>
    </row>
    <row r="286" spans="1:15" s="209" customFormat="1" ht="30" hidden="1" customHeight="1" x14ac:dyDescent="0.25">
      <c r="A286" s="111"/>
      <c r="B286" s="82"/>
      <c r="C286" s="147"/>
      <c r="D286" s="144"/>
      <c r="E286" s="144"/>
      <c r="F286" s="144"/>
      <c r="G286" s="147"/>
      <c r="H286" s="147"/>
      <c r="I286" s="149"/>
      <c r="J286" s="146"/>
      <c r="K286" s="240"/>
      <c r="L286" s="120"/>
      <c r="M286" s="197"/>
      <c r="N286" s="198"/>
      <c r="O286" s="153"/>
    </row>
    <row r="287" spans="1:15" s="209" customFormat="1" ht="30" hidden="1" customHeight="1" x14ac:dyDescent="0.25">
      <c r="A287" s="111"/>
      <c r="B287" s="82"/>
      <c r="C287" s="147"/>
      <c r="D287" s="144"/>
      <c r="E287" s="144"/>
      <c r="F287" s="144"/>
      <c r="G287" s="147"/>
      <c r="H287" s="147"/>
      <c r="I287" s="149"/>
      <c r="J287" s="146"/>
      <c r="K287" s="240"/>
      <c r="L287" s="120"/>
      <c r="M287" s="197"/>
      <c r="N287" s="198"/>
      <c r="O287" s="153"/>
    </row>
    <row r="288" spans="1:15" s="209" customFormat="1" ht="30" hidden="1" customHeight="1" x14ac:dyDescent="0.25">
      <c r="A288" s="111"/>
      <c r="B288" s="82"/>
      <c r="C288" s="147"/>
      <c r="D288" s="144"/>
      <c r="E288" s="144"/>
      <c r="F288" s="144"/>
      <c r="G288" s="147"/>
      <c r="H288" s="147"/>
      <c r="I288" s="149"/>
      <c r="J288" s="146"/>
      <c r="K288" s="240"/>
      <c r="L288" s="120"/>
      <c r="M288" s="197"/>
      <c r="N288" s="198"/>
      <c r="O288" s="153"/>
    </row>
    <row r="289" spans="1:15" s="209" customFormat="1" ht="30" hidden="1" customHeight="1" x14ac:dyDescent="0.25">
      <c r="A289" s="111"/>
      <c r="B289" s="82"/>
      <c r="C289" s="147"/>
      <c r="D289" s="144"/>
      <c r="E289" s="144"/>
      <c r="F289" s="144"/>
      <c r="G289" s="147"/>
      <c r="H289" s="147"/>
      <c r="I289" s="149"/>
      <c r="J289" s="146"/>
      <c r="K289" s="240"/>
      <c r="L289" s="120"/>
      <c r="M289" s="197"/>
      <c r="N289" s="198"/>
      <c r="O289" s="153"/>
    </row>
    <row r="290" spans="1:15" s="209" customFormat="1" ht="30" hidden="1" customHeight="1" x14ac:dyDescent="0.25">
      <c r="A290" s="111"/>
      <c r="B290" s="82"/>
      <c r="C290" s="147"/>
      <c r="D290" s="144"/>
      <c r="E290" s="144"/>
      <c r="F290" s="144"/>
      <c r="G290" s="147"/>
      <c r="H290" s="147"/>
      <c r="I290" s="149"/>
      <c r="J290" s="146"/>
      <c r="K290" s="240"/>
      <c r="L290" s="120"/>
      <c r="M290" s="197"/>
      <c r="N290" s="198"/>
      <c r="O290" s="153"/>
    </row>
    <row r="291" spans="1:15" s="209" customFormat="1" ht="30" hidden="1" customHeight="1" x14ac:dyDescent="0.25">
      <c r="A291" s="111"/>
      <c r="B291" s="82"/>
      <c r="C291" s="147"/>
      <c r="D291" s="144"/>
      <c r="E291" s="144"/>
      <c r="F291" s="144"/>
      <c r="G291" s="147"/>
      <c r="H291" s="147"/>
      <c r="I291" s="149"/>
      <c r="J291" s="146"/>
      <c r="K291" s="240"/>
      <c r="L291" s="120"/>
      <c r="M291" s="197"/>
      <c r="N291" s="198"/>
      <c r="O291" s="153"/>
    </row>
    <row r="292" spans="1:15" s="209" customFormat="1" ht="30" hidden="1" customHeight="1" x14ac:dyDescent="0.25">
      <c r="A292" s="111"/>
      <c r="B292" s="82"/>
      <c r="C292" s="147"/>
      <c r="D292" s="144"/>
      <c r="E292" s="144"/>
      <c r="F292" s="144"/>
      <c r="G292" s="147"/>
      <c r="H292" s="147"/>
      <c r="I292" s="149"/>
      <c r="J292" s="146"/>
      <c r="K292" s="240"/>
      <c r="L292" s="120"/>
      <c r="M292" s="197"/>
      <c r="N292" s="198"/>
      <c r="O292" s="153"/>
    </row>
    <row r="293" spans="1:15" s="209" customFormat="1" ht="30" hidden="1" customHeight="1" x14ac:dyDescent="0.25">
      <c r="A293" s="111"/>
      <c r="B293" s="82"/>
      <c r="C293" s="147"/>
      <c r="D293" s="144"/>
      <c r="E293" s="144"/>
      <c r="F293" s="144"/>
      <c r="G293" s="147"/>
      <c r="H293" s="147"/>
      <c r="I293" s="149"/>
      <c r="J293" s="146"/>
      <c r="K293" s="240"/>
      <c r="L293" s="120"/>
      <c r="M293" s="197"/>
      <c r="N293" s="198"/>
      <c r="O293" s="153"/>
    </row>
    <row r="294" spans="1:15" s="209" customFormat="1" ht="30" hidden="1" customHeight="1" x14ac:dyDescent="0.25">
      <c r="A294" s="111"/>
      <c r="B294" s="82"/>
      <c r="C294" s="147"/>
      <c r="D294" s="144"/>
      <c r="E294" s="144"/>
      <c r="F294" s="144"/>
      <c r="G294" s="147"/>
      <c r="H294" s="147"/>
      <c r="I294" s="149"/>
      <c r="J294" s="146"/>
      <c r="K294" s="240"/>
      <c r="L294" s="120"/>
      <c r="M294" s="197"/>
      <c r="N294" s="198"/>
      <c r="O294" s="153"/>
    </row>
    <row r="295" spans="1:15" s="209" customFormat="1" ht="30" hidden="1" customHeight="1" x14ac:dyDescent="0.25">
      <c r="A295" s="111"/>
      <c r="B295" s="82"/>
      <c r="C295" s="147"/>
      <c r="D295" s="144"/>
      <c r="E295" s="144"/>
      <c r="F295" s="144"/>
      <c r="G295" s="147"/>
      <c r="H295" s="147"/>
      <c r="I295" s="149"/>
      <c r="J295" s="146"/>
      <c r="K295" s="240"/>
      <c r="L295" s="120"/>
      <c r="M295" s="197"/>
      <c r="N295" s="198"/>
      <c r="O295" s="153"/>
    </row>
    <row r="296" spans="1:15" s="209" customFormat="1" ht="30" hidden="1" customHeight="1" x14ac:dyDescent="0.25">
      <c r="A296" s="111"/>
      <c r="B296" s="82"/>
      <c r="C296" s="147"/>
      <c r="D296" s="144"/>
      <c r="E296" s="144"/>
      <c r="F296" s="144"/>
      <c r="G296" s="147"/>
      <c r="H296" s="147"/>
      <c r="I296" s="149"/>
      <c r="J296" s="146"/>
      <c r="K296" s="240"/>
      <c r="L296" s="120"/>
      <c r="M296" s="197"/>
      <c r="N296" s="198"/>
      <c r="O296" s="153"/>
    </row>
    <row r="297" spans="1:15" s="209" customFormat="1" ht="30" hidden="1" customHeight="1" x14ac:dyDescent="0.25">
      <c r="A297" s="111"/>
      <c r="B297" s="82"/>
      <c r="C297" s="147"/>
      <c r="D297" s="144"/>
      <c r="E297" s="144"/>
      <c r="F297" s="144"/>
      <c r="G297" s="147"/>
      <c r="H297" s="147"/>
      <c r="I297" s="149"/>
      <c r="J297" s="146"/>
      <c r="K297" s="240"/>
      <c r="L297" s="120"/>
      <c r="M297" s="197"/>
      <c r="N297" s="198"/>
      <c r="O297" s="153"/>
    </row>
    <row r="298" spans="1:15" s="209" customFormat="1" ht="30" hidden="1" customHeight="1" x14ac:dyDescent="0.25">
      <c r="A298" s="111"/>
      <c r="B298" s="82"/>
      <c r="C298" s="147"/>
      <c r="D298" s="144"/>
      <c r="E298" s="144"/>
      <c r="F298" s="144"/>
      <c r="G298" s="147"/>
      <c r="H298" s="147"/>
      <c r="I298" s="149"/>
      <c r="J298" s="146"/>
      <c r="K298" s="240"/>
      <c r="L298" s="120"/>
      <c r="M298" s="197"/>
      <c r="N298" s="198"/>
      <c r="O298" s="153"/>
    </row>
    <row r="299" spans="1:15" s="209" customFormat="1" ht="30" hidden="1" customHeight="1" x14ac:dyDescent="0.25">
      <c r="A299" s="111"/>
      <c r="B299" s="82"/>
      <c r="C299" s="147"/>
      <c r="D299" s="144"/>
      <c r="E299" s="144"/>
      <c r="F299" s="144"/>
      <c r="G299" s="147"/>
      <c r="H299" s="147"/>
      <c r="I299" s="149"/>
      <c r="J299" s="146"/>
      <c r="K299" s="240"/>
      <c r="L299" s="120"/>
      <c r="M299" s="197"/>
      <c r="N299" s="198"/>
      <c r="O299" s="153"/>
    </row>
    <row r="300" spans="1:15" s="209" customFormat="1" ht="30" hidden="1" customHeight="1" x14ac:dyDescent="0.25">
      <c r="A300" s="111"/>
      <c r="B300" s="82"/>
      <c r="C300" s="147"/>
      <c r="D300" s="144"/>
      <c r="E300" s="144"/>
      <c r="F300" s="144"/>
      <c r="G300" s="147"/>
      <c r="H300" s="147"/>
      <c r="I300" s="149"/>
      <c r="J300" s="146"/>
      <c r="K300" s="240"/>
      <c r="L300" s="120"/>
      <c r="M300" s="197"/>
      <c r="N300" s="198"/>
      <c r="O300" s="153"/>
    </row>
    <row r="301" spans="1:15" s="209" customFormat="1" ht="30" hidden="1" customHeight="1" x14ac:dyDescent="0.25">
      <c r="A301" s="111"/>
      <c r="B301" s="82"/>
      <c r="C301" s="147"/>
      <c r="D301" s="144"/>
      <c r="E301" s="144"/>
      <c r="F301" s="144"/>
      <c r="G301" s="147"/>
      <c r="H301" s="147"/>
      <c r="I301" s="149"/>
      <c r="J301" s="146"/>
      <c r="K301" s="240"/>
      <c r="L301" s="120"/>
      <c r="M301" s="197"/>
      <c r="N301" s="198"/>
      <c r="O301" s="153"/>
    </row>
    <row r="302" spans="1:15" s="209" customFormat="1" ht="30" hidden="1" customHeight="1" x14ac:dyDescent="0.25">
      <c r="A302" s="111"/>
      <c r="B302" s="82"/>
      <c r="C302" s="147"/>
      <c r="D302" s="144"/>
      <c r="E302" s="144"/>
      <c r="F302" s="144"/>
      <c r="G302" s="147"/>
      <c r="H302" s="147"/>
      <c r="I302" s="149"/>
      <c r="J302" s="146"/>
      <c r="K302" s="240"/>
      <c r="L302" s="120"/>
      <c r="M302" s="197"/>
      <c r="N302" s="198"/>
      <c r="O302" s="153"/>
    </row>
    <row r="303" spans="1:15" s="209" customFormat="1" ht="30" hidden="1" customHeight="1" x14ac:dyDescent="0.25">
      <c r="A303" s="111"/>
      <c r="B303" s="82"/>
      <c r="C303" s="147"/>
      <c r="D303" s="144"/>
      <c r="E303" s="144"/>
      <c r="F303" s="144"/>
      <c r="G303" s="147"/>
      <c r="H303" s="147"/>
      <c r="I303" s="149"/>
      <c r="J303" s="146"/>
      <c r="K303" s="240"/>
      <c r="L303" s="120"/>
      <c r="M303" s="197"/>
      <c r="N303" s="198"/>
      <c r="O303" s="153"/>
    </row>
    <row r="304" spans="1:15" s="209" customFormat="1" ht="30" hidden="1" customHeight="1" x14ac:dyDescent="0.25">
      <c r="A304" s="111"/>
      <c r="B304" s="82"/>
      <c r="C304" s="147"/>
      <c r="D304" s="144"/>
      <c r="E304" s="144"/>
      <c r="F304" s="144"/>
      <c r="G304" s="147"/>
      <c r="H304" s="147"/>
      <c r="I304" s="149"/>
      <c r="J304" s="146"/>
      <c r="K304" s="240"/>
      <c r="L304" s="120"/>
      <c r="M304" s="197"/>
      <c r="N304" s="198"/>
      <c r="O304" s="153"/>
    </row>
    <row r="305" spans="1:15" s="209" customFormat="1" ht="30" hidden="1" customHeight="1" x14ac:dyDescent="0.25">
      <c r="A305" s="111"/>
      <c r="B305" s="82"/>
      <c r="C305" s="147"/>
      <c r="D305" s="144"/>
      <c r="E305" s="144"/>
      <c r="F305" s="144"/>
      <c r="G305" s="147"/>
      <c r="H305" s="147"/>
      <c r="I305" s="149"/>
      <c r="J305" s="146"/>
      <c r="K305" s="240"/>
      <c r="L305" s="120"/>
      <c r="M305" s="197"/>
      <c r="N305" s="198"/>
      <c r="O305" s="153"/>
    </row>
    <row r="306" spans="1:15" s="209" customFormat="1" ht="30" hidden="1" customHeight="1" x14ac:dyDescent="0.25">
      <c r="A306" s="111"/>
      <c r="B306" s="82"/>
      <c r="C306" s="147"/>
      <c r="D306" s="144"/>
      <c r="E306" s="144"/>
      <c r="F306" s="144"/>
      <c r="G306" s="147"/>
      <c r="H306" s="147"/>
      <c r="I306" s="149"/>
      <c r="J306" s="146"/>
      <c r="K306" s="240"/>
      <c r="L306" s="120"/>
      <c r="M306" s="197"/>
      <c r="N306" s="198"/>
      <c r="O306" s="153"/>
    </row>
    <row r="307" spans="1:15" s="209" customFormat="1" ht="30" hidden="1" customHeight="1" x14ac:dyDescent="0.25">
      <c r="A307" s="111"/>
      <c r="B307" s="82"/>
      <c r="C307" s="147"/>
      <c r="D307" s="144"/>
      <c r="E307" s="144"/>
      <c r="F307" s="144"/>
      <c r="G307" s="147"/>
      <c r="H307" s="147"/>
      <c r="I307" s="149"/>
      <c r="J307" s="146"/>
      <c r="K307" s="240"/>
      <c r="L307" s="120"/>
      <c r="M307" s="197"/>
      <c r="N307" s="198"/>
      <c r="O307" s="153"/>
    </row>
    <row r="308" spans="1:15" s="209" customFormat="1" ht="30" hidden="1" customHeight="1" x14ac:dyDescent="0.25">
      <c r="A308" s="111"/>
      <c r="B308" s="82"/>
      <c r="C308" s="147"/>
      <c r="D308" s="144"/>
      <c r="E308" s="144"/>
      <c r="F308" s="144"/>
      <c r="G308" s="147"/>
      <c r="H308" s="147"/>
      <c r="I308" s="149"/>
      <c r="J308" s="146"/>
      <c r="K308" s="240"/>
      <c r="L308" s="120"/>
      <c r="M308" s="197"/>
      <c r="N308" s="198"/>
      <c r="O308" s="153"/>
    </row>
    <row r="309" spans="1:15" s="209" customFormat="1" ht="30" hidden="1" customHeight="1" x14ac:dyDescent="0.25">
      <c r="A309" s="111"/>
      <c r="B309" s="82"/>
      <c r="C309" s="147"/>
      <c r="D309" s="144"/>
      <c r="E309" s="144"/>
      <c r="F309" s="144"/>
      <c r="G309" s="147"/>
      <c r="H309" s="147"/>
      <c r="I309" s="149"/>
      <c r="J309" s="146"/>
      <c r="K309" s="240"/>
      <c r="L309" s="120"/>
      <c r="M309" s="197"/>
      <c r="N309" s="198"/>
      <c r="O309" s="153"/>
    </row>
    <row r="310" spans="1:15" s="209" customFormat="1" ht="30" hidden="1" customHeight="1" x14ac:dyDescent="0.25">
      <c r="A310" s="111"/>
      <c r="B310" s="82"/>
      <c r="C310" s="147"/>
      <c r="D310" s="144"/>
      <c r="E310" s="144"/>
      <c r="F310" s="144"/>
      <c r="G310" s="147"/>
      <c r="H310" s="147"/>
      <c r="I310" s="149"/>
      <c r="J310" s="146"/>
      <c r="K310" s="240"/>
      <c r="L310" s="120"/>
      <c r="M310" s="197"/>
      <c r="N310" s="198"/>
      <c r="O310" s="153"/>
    </row>
    <row r="311" spans="1:15" s="209" customFormat="1" ht="30" hidden="1" customHeight="1" x14ac:dyDescent="0.25">
      <c r="A311" s="111"/>
      <c r="B311" s="82"/>
      <c r="C311" s="147"/>
      <c r="D311" s="144"/>
      <c r="E311" s="144"/>
      <c r="F311" s="144"/>
      <c r="G311" s="147"/>
      <c r="H311" s="147"/>
      <c r="I311" s="149"/>
      <c r="J311" s="146"/>
      <c r="K311" s="240"/>
      <c r="L311" s="120"/>
      <c r="M311" s="197"/>
      <c r="N311" s="198"/>
      <c r="O311" s="153"/>
    </row>
    <row r="312" spans="1:15" s="209" customFormat="1" ht="30" hidden="1" customHeight="1" x14ac:dyDescent="0.25">
      <c r="A312" s="111"/>
      <c r="B312" s="82"/>
      <c r="C312" s="147"/>
      <c r="D312" s="144"/>
      <c r="E312" s="144"/>
      <c r="F312" s="144"/>
      <c r="G312" s="147"/>
      <c r="H312" s="147"/>
      <c r="I312" s="149"/>
      <c r="J312" s="146"/>
      <c r="K312" s="240"/>
      <c r="L312" s="120"/>
      <c r="M312" s="197"/>
      <c r="N312" s="198"/>
      <c r="O312" s="153"/>
    </row>
    <row r="313" spans="1:15" s="209" customFormat="1" ht="30" hidden="1" customHeight="1" x14ac:dyDescent="0.25">
      <c r="A313" s="111"/>
      <c r="B313" s="82"/>
      <c r="C313" s="147"/>
      <c r="D313" s="144"/>
      <c r="E313" s="144"/>
      <c r="F313" s="144"/>
      <c r="G313" s="147"/>
      <c r="H313" s="147"/>
      <c r="I313" s="149"/>
      <c r="J313" s="146"/>
      <c r="K313" s="240"/>
      <c r="L313" s="120"/>
      <c r="M313" s="197"/>
      <c r="N313" s="198"/>
      <c r="O313" s="153"/>
    </row>
    <row r="314" spans="1:15" s="209" customFormat="1" ht="30" hidden="1" customHeight="1" x14ac:dyDescent="0.25">
      <c r="A314" s="111"/>
      <c r="B314" s="82"/>
      <c r="C314" s="147"/>
      <c r="D314" s="144"/>
      <c r="E314" s="144"/>
      <c r="F314" s="144"/>
      <c r="G314" s="147"/>
      <c r="H314" s="147"/>
      <c r="I314" s="149"/>
      <c r="J314" s="146"/>
      <c r="K314" s="240"/>
      <c r="L314" s="120"/>
      <c r="M314" s="197"/>
      <c r="N314" s="198"/>
      <c r="O314" s="153"/>
    </row>
    <row r="315" spans="1:15" s="209" customFormat="1" ht="30" hidden="1" customHeight="1" x14ac:dyDescent="0.25">
      <c r="A315" s="111"/>
      <c r="B315" s="82"/>
      <c r="C315" s="147"/>
      <c r="D315" s="144"/>
      <c r="E315" s="144"/>
      <c r="F315" s="144"/>
      <c r="G315" s="147"/>
      <c r="H315" s="147"/>
      <c r="I315" s="149"/>
      <c r="J315" s="146"/>
      <c r="K315" s="240"/>
      <c r="L315" s="120"/>
      <c r="M315" s="197"/>
      <c r="N315" s="198"/>
      <c r="O315" s="153"/>
    </row>
    <row r="316" spans="1:15" s="209" customFormat="1" ht="30" hidden="1" customHeight="1" x14ac:dyDescent="0.25">
      <c r="A316" s="111"/>
      <c r="B316" s="82"/>
      <c r="C316" s="147"/>
      <c r="D316" s="144"/>
      <c r="E316" s="144"/>
      <c r="F316" s="144"/>
      <c r="G316" s="147"/>
      <c r="H316" s="147"/>
      <c r="I316" s="149"/>
      <c r="J316" s="146"/>
      <c r="K316" s="240"/>
      <c r="L316" s="120"/>
      <c r="M316" s="197"/>
      <c r="N316" s="198"/>
      <c r="O316" s="153"/>
    </row>
    <row r="317" spans="1:15" s="209" customFormat="1" ht="30" hidden="1" customHeight="1" x14ac:dyDescent="0.25">
      <c r="A317" s="111"/>
      <c r="B317" s="82"/>
      <c r="C317" s="147"/>
      <c r="D317" s="144"/>
      <c r="E317" s="144"/>
      <c r="F317" s="144"/>
      <c r="G317" s="147"/>
      <c r="H317" s="147"/>
      <c r="I317" s="149"/>
      <c r="J317" s="146"/>
      <c r="K317" s="240"/>
      <c r="L317" s="120"/>
      <c r="M317" s="197"/>
      <c r="N317" s="198"/>
      <c r="O317" s="153"/>
    </row>
    <row r="318" spans="1:15" s="209" customFormat="1" ht="30" hidden="1" customHeight="1" x14ac:dyDescent="0.25">
      <c r="A318" s="111"/>
      <c r="B318" s="82"/>
      <c r="C318" s="147"/>
      <c r="D318" s="144"/>
      <c r="E318" s="144"/>
      <c r="F318" s="144"/>
      <c r="G318" s="147"/>
      <c r="H318" s="147"/>
      <c r="I318" s="149"/>
      <c r="J318" s="146"/>
      <c r="K318" s="240"/>
      <c r="L318" s="120"/>
      <c r="M318" s="197"/>
      <c r="N318" s="198"/>
      <c r="O318" s="153"/>
    </row>
    <row r="319" spans="1:15" s="209" customFormat="1" ht="30" hidden="1" customHeight="1" x14ac:dyDescent="0.25">
      <c r="A319" s="111"/>
      <c r="B319" s="82"/>
      <c r="C319" s="147"/>
      <c r="D319" s="144"/>
      <c r="E319" s="144"/>
      <c r="F319" s="144"/>
      <c r="G319" s="147"/>
      <c r="H319" s="147"/>
      <c r="I319" s="149"/>
      <c r="J319" s="146"/>
      <c r="K319" s="240"/>
      <c r="L319" s="120"/>
      <c r="M319" s="197"/>
      <c r="N319" s="198"/>
      <c r="O319" s="153"/>
    </row>
    <row r="320" spans="1:15" s="209" customFormat="1" ht="30" hidden="1" customHeight="1" x14ac:dyDescent="0.25">
      <c r="A320" s="111"/>
      <c r="B320" s="82"/>
      <c r="C320" s="147"/>
      <c r="D320" s="144"/>
      <c r="E320" s="144"/>
      <c r="F320" s="144"/>
      <c r="G320" s="147"/>
      <c r="H320" s="147"/>
      <c r="I320" s="149"/>
      <c r="J320" s="146"/>
      <c r="K320" s="240"/>
      <c r="L320" s="120"/>
      <c r="M320" s="197"/>
      <c r="N320" s="198"/>
      <c r="O320" s="153"/>
    </row>
    <row r="321" spans="1:15" s="209" customFormat="1" ht="30" hidden="1" customHeight="1" x14ac:dyDescent="0.25">
      <c r="A321" s="111"/>
      <c r="B321" s="82"/>
      <c r="C321" s="147"/>
      <c r="D321" s="144"/>
      <c r="E321" s="144"/>
      <c r="F321" s="144"/>
      <c r="G321" s="147"/>
      <c r="H321" s="147"/>
      <c r="I321" s="149"/>
      <c r="J321" s="146"/>
      <c r="K321" s="240"/>
      <c r="L321" s="120"/>
      <c r="M321" s="197"/>
      <c r="N321" s="198"/>
      <c r="O321" s="153"/>
    </row>
    <row r="322" spans="1:15" s="209" customFormat="1" ht="30" hidden="1" customHeight="1" x14ac:dyDescent="0.25">
      <c r="A322" s="111"/>
      <c r="B322" s="82"/>
      <c r="C322" s="147"/>
      <c r="D322" s="144"/>
      <c r="E322" s="144"/>
      <c r="F322" s="144"/>
      <c r="G322" s="147"/>
      <c r="H322" s="147"/>
      <c r="I322" s="149"/>
      <c r="J322" s="146"/>
      <c r="K322" s="240"/>
      <c r="L322" s="120"/>
      <c r="M322" s="197"/>
      <c r="N322" s="198"/>
      <c r="O322" s="153"/>
    </row>
    <row r="323" spans="1:15" s="209" customFormat="1" ht="30" hidden="1" customHeight="1" x14ac:dyDescent="0.25">
      <c r="A323" s="111"/>
      <c r="B323" s="82"/>
      <c r="C323" s="147"/>
      <c r="D323" s="144"/>
      <c r="E323" s="144"/>
      <c r="F323" s="144"/>
      <c r="G323" s="147"/>
      <c r="H323" s="147"/>
      <c r="I323" s="149"/>
      <c r="J323" s="146"/>
      <c r="K323" s="240"/>
      <c r="L323" s="120"/>
      <c r="M323" s="197"/>
      <c r="N323" s="198"/>
      <c r="O323" s="153"/>
    </row>
    <row r="324" spans="1:15" s="209" customFormat="1" ht="30" hidden="1" customHeight="1" x14ac:dyDescent="0.25">
      <c r="A324" s="111"/>
      <c r="B324" s="82"/>
      <c r="C324" s="147"/>
      <c r="D324" s="144"/>
      <c r="E324" s="144"/>
      <c r="F324" s="144"/>
      <c r="G324" s="147"/>
      <c r="H324" s="147"/>
      <c r="I324" s="149"/>
      <c r="J324" s="146"/>
      <c r="K324" s="240"/>
      <c r="L324" s="120"/>
      <c r="M324" s="197"/>
      <c r="N324" s="198"/>
      <c r="O324" s="153"/>
    </row>
    <row r="325" spans="1:15" s="209" customFormat="1" ht="30" hidden="1" customHeight="1" x14ac:dyDescent="0.25">
      <c r="A325" s="111"/>
      <c r="B325" s="82"/>
      <c r="C325" s="147"/>
      <c r="D325" s="144"/>
      <c r="E325" s="144"/>
      <c r="F325" s="144"/>
      <c r="G325" s="147"/>
      <c r="H325" s="147"/>
      <c r="I325" s="149"/>
      <c r="J325" s="146"/>
      <c r="K325" s="240"/>
      <c r="L325" s="120"/>
      <c r="M325" s="197"/>
      <c r="N325" s="198"/>
      <c r="O325" s="153"/>
    </row>
    <row r="326" spans="1:15" s="209" customFormat="1" ht="30" hidden="1" customHeight="1" x14ac:dyDescent="0.25">
      <c r="A326" s="111"/>
      <c r="B326" s="82"/>
      <c r="C326" s="147"/>
      <c r="D326" s="144"/>
      <c r="E326" s="144"/>
      <c r="F326" s="144"/>
      <c r="G326" s="147"/>
      <c r="H326" s="147"/>
      <c r="I326" s="149"/>
      <c r="J326" s="146"/>
      <c r="K326" s="240"/>
      <c r="L326" s="120"/>
      <c r="M326" s="197"/>
      <c r="N326" s="198"/>
      <c r="O326" s="153"/>
    </row>
    <row r="327" spans="1:15" s="209" customFormat="1" ht="30" hidden="1" customHeight="1" x14ac:dyDescent="0.25">
      <c r="A327" s="111"/>
      <c r="B327" s="82"/>
      <c r="C327" s="147"/>
      <c r="D327" s="144"/>
      <c r="E327" s="144"/>
      <c r="F327" s="144"/>
      <c r="G327" s="147"/>
      <c r="H327" s="147"/>
      <c r="I327" s="149"/>
      <c r="J327" s="146"/>
      <c r="K327" s="240"/>
      <c r="L327" s="120"/>
      <c r="M327" s="197"/>
      <c r="N327" s="198"/>
      <c r="O327" s="153"/>
    </row>
    <row r="328" spans="1:15" s="209" customFormat="1" ht="30" hidden="1" customHeight="1" x14ac:dyDescent="0.25">
      <c r="A328" s="111"/>
      <c r="B328" s="82"/>
      <c r="C328" s="147"/>
      <c r="D328" s="144"/>
      <c r="E328" s="144"/>
      <c r="F328" s="144"/>
      <c r="G328" s="147"/>
      <c r="H328" s="147"/>
      <c r="I328" s="149"/>
      <c r="J328" s="146"/>
      <c r="K328" s="240"/>
      <c r="L328" s="120"/>
      <c r="M328" s="197"/>
      <c r="N328" s="198"/>
      <c r="O328" s="153"/>
    </row>
    <row r="329" spans="1:15" s="209" customFormat="1" ht="30" hidden="1" customHeight="1" x14ac:dyDescent="0.25">
      <c r="A329" s="111"/>
      <c r="B329" s="82"/>
      <c r="C329" s="147"/>
      <c r="D329" s="144"/>
      <c r="E329" s="144"/>
      <c r="F329" s="144"/>
      <c r="G329" s="147"/>
      <c r="H329" s="147"/>
      <c r="I329" s="149"/>
      <c r="J329" s="146"/>
      <c r="K329" s="240"/>
      <c r="L329" s="120"/>
      <c r="M329" s="197"/>
      <c r="N329" s="198"/>
      <c r="O329" s="153"/>
    </row>
    <row r="330" spans="1:15" s="209" customFormat="1" ht="30" hidden="1" customHeight="1" x14ac:dyDescent="0.25">
      <c r="A330" s="111"/>
      <c r="B330" s="82"/>
      <c r="C330" s="147"/>
      <c r="D330" s="144"/>
      <c r="E330" s="144"/>
      <c r="F330" s="144"/>
      <c r="G330" s="147"/>
      <c r="H330" s="147"/>
      <c r="I330" s="149"/>
      <c r="J330" s="146"/>
      <c r="K330" s="240"/>
      <c r="L330" s="120"/>
      <c r="M330" s="197"/>
      <c r="N330" s="198"/>
      <c r="O330" s="153"/>
    </row>
    <row r="331" spans="1:15" s="209" customFormat="1" ht="30" hidden="1" customHeight="1" x14ac:dyDescent="0.25">
      <c r="A331" s="111"/>
      <c r="B331" s="82"/>
      <c r="C331" s="147"/>
      <c r="D331" s="144"/>
      <c r="E331" s="144"/>
      <c r="F331" s="144"/>
      <c r="G331" s="147"/>
      <c r="H331" s="147"/>
      <c r="I331" s="149"/>
      <c r="J331" s="146"/>
      <c r="K331" s="240"/>
      <c r="L331" s="120"/>
      <c r="M331" s="197"/>
      <c r="N331" s="198"/>
      <c r="O331" s="153"/>
    </row>
    <row r="332" spans="1:15" s="209" customFormat="1" ht="30" hidden="1" customHeight="1" x14ac:dyDescent="0.25">
      <c r="A332" s="111"/>
      <c r="B332" s="82"/>
      <c r="C332" s="147"/>
      <c r="D332" s="144"/>
      <c r="E332" s="144"/>
      <c r="F332" s="144"/>
      <c r="G332" s="147"/>
      <c r="H332" s="147"/>
      <c r="I332" s="149"/>
      <c r="J332" s="146"/>
      <c r="K332" s="240"/>
      <c r="L332" s="120"/>
      <c r="M332" s="197"/>
      <c r="N332" s="198"/>
      <c r="O332" s="153"/>
    </row>
    <row r="333" spans="1:15" s="209" customFormat="1" ht="30" hidden="1" customHeight="1" x14ac:dyDescent="0.25">
      <c r="A333" s="111"/>
      <c r="B333" s="82"/>
      <c r="C333" s="147"/>
      <c r="D333" s="144"/>
      <c r="E333" s="144"/>
      <c r="F333" s="144"/>
      <c r="G333" s="147"/>
      <c r="H333" s="147"/>
      <c r="I333" s="149"/>
      <c r="J333" s="146"/>
      <c r="K333" s="240"/>
      <c r="L333" s="120"/>
      <c r="M333" s="197"/>
      <c r="N333" s="198"/>
      <c r="O333" s="153"/>
    </row>
    <row r="334" spans="1:15" s="209" customFormat="1" ht="30" hidden="1" customHeight="1" x14ac:dyDescent="0.25">
      <c r="A334" s="111"/>
      <c r="B334" s="82"/>
      <c r="C334" s="147"/>
      <c r="D334" s="144"/>
      <c r="E334" s="144"/>
      <c r="F334" s="144"/>
      <c r="G334" s="147"/>
      <c r="H334" s="147"/>
      <c r="I334" s="149"/>
      <c r="J334" s="146"/>
      <c r="K334" s="240"/>
      <c r="L334" s="120"/>
      <c r="M334" s="197"/>
      <c r="N334" s="198"/>
      <c r="O334" s="153"/>
    </row>
    <row r="335" spans="1:15" s="209" customFormat="1" ht="30" hidden="1" customHeight="1" x14ac:dyDescent="0.25">
      <c r="A335" s="202"/>
      <c r="B335" s="203"/>
      <c r="C335" s="204"/>
      <c r="D335" s="204"/>
      <c r="E335" s="204"/>
      <c r="F335" s="204"/>
      <c r="G335" s="204"/>
      <c r="H335" s="204"/>
      <c r="I335" s="204"/>
      <c r="J335" s="205"/>
      <c r="K335" s="252"/>
      <c r="L335" s="207"/>
      <c r="M335" s="206"/>
      <c r="N335" s="206"/>
      <c r="O335" s="208"/>
    </row>
    <row r="336" spans="1:15" ht="25.5" hidden="1" customHeight="1" x14ac:dyDescent="0.25">
      <c r="A336" s="17"/>
      <c r="C336" s="18"/>
      <c r="D336" s="18"/>
      <c r="E336" s="18"/>
      <c r="F336" s="18"/>
      <c r="G336" s="18"/>
      <c r="H336" s="18"/>
      <c r="I336" s="18"/>
      <c r="J336" s="160"/>
      <c r="K336" s="253"/>
      <c r="L336" s="160"/>
      <c r="M336" s="192"/>
      <c r="N336" s="192"/>
      <c r="O336" s="18"/>
    </row>
    <row r="337" spans="1:16" ht="25.5" hidden="1" customHeight="1" x14ac:dyDescent="0.25">
      <c r="A337" s="17"/>
      <c r="C337" s="18"/>
      <c r="D337" s="18"/>
      <c r="E337" s="18"/>
      <c r="F337" s="18"/>
      <c r="G337" s="18"/>
      <c r="H337" s="18"/>
      <c r="I337" s="18"/>
      <c r="J337" s="160"/>
      <c r="K337" s="253"/>
      <c r="L337" s="160"/>
      <c r="M337" s="192"/>
      <c r="N337" s="192"/>
      <c r="O337" s="18"/>
    </row>
    <row r="338" spans="1:16" ht="25.5" hidden="1" customHeight="1" x14ac:dyDescent="0.25"/>
    <row r="339" spans="1:16" s="21" customFormat="1" ht="69.900000000000006" hidden="1" customHeight="1" x14ac:dyDescent="0.25">
      <c r="A339" s="256"/>
      <c r="B339" s="256"/>
      <c r="C339" s="13"/>
      <c r="D339" s="12"/>
      <c r="E339" s="13"/>
      <c r="F339" s="14"/>
      <c r="G339" s="14"/>
      <c r="H339" s="12"/>
      <c r="I339" s="12"/>
      <c r="J339" s="162"/>
      <c r="K339" s="255"/>
      <c r="L339" s="162"/>
      <c r="M339" s="194"/>
      <c r="N339" s="194"/>
      <c r="O339" s="12"/>
      <c r="P339" s="210"/>
    </row>
    <row r="340" spans="1:16" s="21" customFormat="1" ht="69.900000000000006" hidden="1" customHeight="1" x14ac:dyDescent="0.25">
      <c r="A340" s="256"/>
      <c r="B340" s="256"/>
      <c r="C340" s="13"/>
      <c r="D340" s="12"/>
      <c r="E340" s="13"/>
      <c r="F340" s="14"/>
      <c r="G340" s="14"/>
      <c r="H340" s="12"/>
      <c r="I340" s="12"/>
      <c r="J340" s="162"/>
      <c r="K340" s="255"/>
      <c r="L340" s="162"/>
      <c r="M340" s="194"/>
      <c r="N340" s="194"/>
      <c r="O340" s="12"/>
      <c r="P340" s="210"/>
    </row>
    <row r="341" spans="1:16" ht="25.5" hidden="1" customHeight="1" x14ac:dyDescent="0.25"/>
    <row r="342" spans="1:16" ht="25.5" hidden="1" customHeight="1" x14ac:dyDescent="0.25"/>
  </sheetData>
  <sheetProtection formatCells="0" insertRows="0" sort="0"/>
  <mergeCells count="22">
    <mergeCell ref="A4:O4"/>
    <mergeCell ref="A5:B5"/>
    <mergeCell ref="C5:C6"/>
    <mergeCell ref="E5:F6"/>
    <mergeCell ref="G5:H5"/>
    <mergeCell ref="I5:K6"/>
    <mergeCell ref="N5:O6"/>
    <mergeCell ref="A6:B6"/>
    <mergeCell ref="N7:O8"/>
    <mergeCell ref="A339:B339"/>
    <mergeCell ref="A340:B340"/>
    <mergeCell ref="A8:B8"/>
    <mergeCell ref="G6:H6"/>
    <mergeCell ref="L8:M8"/>
    <mergeCell ref="G7:H7"/>
    <mergeCell ref="L6:M6"/>
    <mergeCell ref="A7:B7"/>
    <mergeCell ref="C7:C8"/>
    <mergeCell ref="E7:F8"/>
    <mergeCell ref="I7:K8"/>
    <mergeCell ref="L7:M7"/>
    <mergeCell ref="G8:H8"/>
  </mergeCells>
  <phoneticPr fontId="18" type="noConversion"/>
  <conditionalFormatting sqref="B84:B129 B131:B160 B162:B163 B165:B335 B10:B82">
    <cfRule type="duplicateValues" dxfId="62" priority="11"/>
  </conditionalFormatting>
  <conditionalFormatting sqref="B130">
    <cfRule type="duplicateValues" dxfId="61" priority="6"/>
    <cfRule type="duplicateValues" dxfId="60" priority="7"/>
  </conditionalFormatting>
  <conditionalFormatting sqref="B161">
    <cfRule type="duplicateValues" dxfId="59" priority="3"/>
  </conditionalFormatting>
  <conditionalFormatting sqref="B164">
    <cfRule type="duplicateValues" dxfId="58" priority="1"/>
  </conditionalFormatting>
  <conditionalFormatting sqref="C62">
    <cfRule type="duplicateValues" dxfId="57" priority="12"/>
  </conditionalFormatting>
  <conditionalFormatting sqref="I130">
    <cfRule type="duplicateValues" dxfId="56" priority="5"/>
  </conditionalFormatting>
  <conditionalFormatting sqref="I161">
    <cfRule type="duplicateValues" dxfId="55" priority="4"/>
  </conditionalFormatting>
  <conditionalFormatting sqref="I164">
    <cfRule type="duplicateValues" dxfId="54" priority="2"/>
  </conditionalFormatting>
  <dataValidations count="4">
    <dataValidation type="list" showInputMessage="1" showErrorMessage="1" errorTitle="Invalid Input!" error="Use the drop down list and select f your preferred City :)" sqref="F161 F164" xr:uid="{2706BADB-F5F2-4C17-AA69-9181EA42C483}">
      <formula1>ListCity</formula1>
    </dataValidation>
    <dataValidation type="textLength" showInputMessage="1" showErrorMessage="1" errorTitle="Invalid Input!" error="Use the three alphnumeric code followed by the 6 digits number :) (Ex. COM001225)" sqref="B161 B164" xr:uid="{953547B8-9304-42A0-B1FE-1F9BEB75E6AD}">
      <formula1>9</formula1>
      <formula2>9</formula2>
    </dataValidation>
    <dataValidation type="list" showInputMessage="1" showErrorMessage="1" errorTitle="Invalid Input!" error="Use the drop down list and select your preferred Department." sqref="G161 G164" xr:uid="{6DAA061B-43B5-4BD0-82E4-35D087546526}">
      <formula1>ListDepartment</formula1>
    </dataValidation>
    <dataValidation type="list" showInputMessage="1" showErrorMessage="1" errorTitle="Invalid Input!" error="Use the drop down list and select your preferred Region." sqref="H161 H164" xr:uid="{B9F5F1B2-81F4-4B69-AC55-56A9EFE164C2}">
      <formula1>ListRegion</formula1>
    </dataValidation>
  </dataValidations>
  <pageMargins left="0" right="0" top="0.25" bottom="0.25" header="0.25" footer="0"/>
  <pageSetup paperSize="9" scale="60" orientation="landscape" r:id="rId1"/>
  <headerFooter>
    <oddHeader>&amp;L"The signatures are  required to all pages"</oddHeader>
    <oddFooter>&amp;CPage &amp;P of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N138"/>
  <sheetViews>
    <sheetView showGridLines="0" zoomScale="80" zoomScaleNormal="80" workbookViewId="0">
      <pane ySplit="2" topLeftCell="A3" activePane="bottomLeft" state="frozen"/>
      <selection pane="bottomLeft" activeCell="M3" sqref="M3"/>
    </sheetView>
  </sheetViews>
  <sheetFormatPr defaultColWidth="9.109375" defaultRowHeight="13.2" x14ac:dyDescent="0.25"/>
  <cols>
    <col min="1" max="1" width="8.6640625" style="142" customWidth="1"/>
    <col min="2" max="2" width="14.6640625" style="142" bestFit="1" customWidth="1"/>
    <col min="3" max="3" width="46" style="142" customWidth="1"/>
    <col min="4" max="4" width="23.6640625" style="142" customWidth="1"/>
    <col min="5" max="5" width="19.6640625" style="142" customWidth="1"/>
    <col min="6" max="6" width="15.6640625" style="142" customWidth="1"/>
    <col min="7" max="7" width="17" style="142" bestFit="1" customWidth="1"/>
    <col min="8" max="8" width="8.6640625" style="142" bestFit="1" customWidth="1"/>
    <col min="9" max="9" width="19.5546875" style="142" bestFit="1" customWidth="1"/>
    <col min="10" max="10" width="10.5546875" style="142" bestFit="1" customWidth="1"/>
    <col min="11" max="11" width="14.6640625" style="142" customWidth="1"/>
    <col min="12" max="12" width="14.6640625" style="142" bestFit="1" customWidth="1"/>
    <col min="13" max="13" width="40.6640625" style="142" customWidth="1"/>
    <col min="14" max="14" width="11" style="142" bestFit="1" customWidth="1"/>
    <col min="15" max="16384" width="9.109375" style="142"/>
  </cols>
  <sheetData>
    <row r="1" spans="1:14" s="135" customFormat="1" ht="30" customHeight="1" x14ac:dyDescent="0.25">
      <c r="A1" s="311" t="s">
        <v>583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4" s="135" customFormat="1" ht="26.4" x14ac:dyDescent="0.25">
      <c r="A2" s="136" t="s">
        <v>470</v>
      </c>
      <c r="B2" s="136" t="s">
        <v>584</v>
      </c>
      <c r="C2" s="136" t="s">
        <v>585</v>
      </c>
      <c r="D2" s="136" t="s">
        <v>586</v>
      </c>
      <c r="E2" s="136" t="s">
        <v>587</v>
      </c>
      <c r="F2" s="136" t="s">
        <v>588</v>
      </c>
      <c r="G2" s="136" t="s">
        <v>589</v>
      </c>
      <c r="H2" s="136" t="s">
        <v>590</v>
      </c>
      <c r="I2" s="136" t="s">
        <v>591</v>
      </c>
      <c r="J2" s="136" t="s">
        <v>592</v>
      </c>
      <c r="K2" s="136" t="s">
        <v>593</v>
      </c>
      <c r="L2" s="136" t="s">
        <v>594</v>
      </c>
      <c r="M2" s="136" t="s">
        <v>595</v>
      </c>
    </row>
    <row r="3" spans="1:14" s="135" customFormat="1" ht="24.9" customHeight="1" x14ac:dyDescent="0.25">
      <c r="A3" s="108">
        <v>1</v>
      </c>
      <c r="B3" s="122" t="s">
        <v>487</v>
      </c>
      <c r="C3" s="118" t="s">
        <v>488</v>
      </c>
      <c r="D3" s="128" t="s">
        <v>79</v>
      </c>
      <c r="E3" s="128" t="s">
        <v>570</v>
      </c>
      <c r="F3" s="128" t="s">
        <v>18</v>
      </c>
      <c r="G3" s="128" t="s">
        <v>35</v>
      </c>
      <c r="H3" s="129" t="s">
        <v>139</v>
      </c>
      <c r="I3" s="128"/>
      <c r="J3" s="120">
        <v>38124</v>
      </c>
      <c r="K3" s="121">
        <v>3050</v>
      </c>
      <c r="L3" s="138"/>
      <c r="M3" s="139" t="s">
        <v>616</v>
      </c>
      <c r="N3" s="140"/>
    </row>
    <row r="4" spans="1:14" s="135" customFormat="1" ht="24.9" customHeight="1" x14ac:dyDescent="0.25">
      <c r="A4" s="111">
        <f>A3+1</f>
        <v>2</v>
      </c>
      <c r="B4" s="117" t="s">
        <v>489</v>
      </c>
      <c r="C4" s="118" t="s">
        <v>490</v>
      </c>
      <c r="D4" s="129" t="s">
        <v>79</v>
      </c>
      <c r="E4" s="128" t="s">
        <v>570</v>
      </c>
      <c r="F4" s="128" t="s">
        <v>18</v>
      </c>
      <c r="G4" s="129" t="s">
        <v>35</v>
      </c>
      <c r="H4" s="129" t="s">
        <v>139</v>
      </c>
      <c r="I4" s="128" t="s">
        <v>491</v>
      </c>
      <c r="J4" s="114">
        <v>40327</v>
      </c>
      <c r="K4" s="125">
        <v>3050</v>
      </c>
      <c r="L4" s="141"/>
      <c r="M4" s="139" t="s">
        <v>616</v>
      </c>
    </row>
    <row r="5" spans="1:14" s="135" customFormat="1" ht="24.9" customHeight="1" x14ac:dyDescent="0.25">
      <c r="A5" s="111">
        <f t="shared" ref="A5:A51" si="0">A4+1</f>
        <v>3</v>
      </c>
      <c r="B5" s="117" t="s">
        <v>492</v>
      </c>
      <c r="C5" s="118" t="s">
        <v>493</v>
      </c>
      <c r="D5" s="129" t="s">
        <v>128</v>
      </c>
      <c r="E5" s="128" t="s">
        <v>571</v>
      </c>
      <c r="F5" s="128" t="s">
        <v>466</v>
      </c>
      <c r="G5" s="129" t="s">
        <v>19</v>
      </c>
      <c r="H5" s="129" t="s">
        <v>182</v>
      </c>
      <c r="I5" s="128" t="s">
        <v>494</v>
      </c>
      <c r="J5" s="110">
        <v>39569</v>
      </c>
      <c r="K5" s="126">
        <v>3000</v>
      </c>
      <c r="L5" s="138"/>
      <c r="M5" s="139" t="s">
        <v>616</v>
      </c>
    </row>
    <row r="6" spans="1:14" s="135" customFormat="1" ht="24.9" customHeight="1" x14ac:dyDescent="0.25">
      <c r="A6" s="111">
        <f t="shared" si="0"/>
        <v>4</v>
      </c>
      <c r="B6" s="117" t="s">
        <v>536</v>
      </c>
      <c r="C6" s="128" t="s">
        <v>512</v>
      </c>
      <c r="D6" s="119" t="s">
        <v>572</v>
      </c>
      <c r="E6" s="119" t="s">
        <v>121</v>
      </c>
      <c r="F6" s="119" t="s">
        <v>96</v>
      </c>
      <c r="G6" s="119" t="s">
        <v>71</v>
      </c>
      <c r="H6" s="123" t="s">
        <v>139</v>
      </c>
      <c r="I6" s="107" t="s">
        <v>143</v>
      </c>
      <c r="J6" s="110">
        <v>39828</v>
      </c>
      <c r="K6" s="126">
        <v>868</v>
      </c>
      <c r="L6" s="137"/>
      <c r="M6" s="139" t="s">
        <v>616</v>
      </c>
    </row>
    <row r="7" spans="1:14" s="135" customFormat="1" ht="24.9" customHeight="1" x14ac:dyDescent="0.25">
      <c r="A7" s="111">
        <f t="shared" si="0"/>
        <v>5</v>
      </c>
      <c r="B7" s="117" t="s">
        <v>537</v>
      </c>
      <c r="C7" s="128" t="s">
        <v>512</v>
      </c>
      <c r="D7" s="119" t="s">
        <v>572</v>
      </c>
      <c r="E7" s="119" t="s">
        <v>121</v>
      </c>
      <c r="F7" s="119" t="s">
        <v>96</v>
      </c>
      <c r="G7" s="119" t="s">
        <v>71</v>
      </c>
      <c r="H7" s="123" t="s">
        <v>139</v>
      </c>
      <c r="I7" s="107" t="s">
        <v>143</v>
      </c>
      <c r="J7" s="114">
        <v>39828</v>
      </c>
      <c r="K7" s="126">
        <v>868</v>
      </c>
      <c r="L7" s="137"/>
      <c r="M7" s="139" t="s">
        <v>616</v>
      </c>
    </row>
    <row r="8" spans="1:14" s="135" customFormat="1" ht="24.9" customHeight="1" x14ac:dyDescent="0.25">
      <c r="A8" s="111">
        <f t="shared" si="0"/>
        <v>6</v>
      </c>
      <c r="B8" s="117" t="s">
        <v>538</v>
      </c>
      <c r="C8" s="128" t="s">
        <v>512</v>
      </c>
      <c r="D8" s="119" t="s">
        <v>572</v>
      </c>
      <c r="E8" s="119" t="s">
        <v>121</v>
      </c>
      <c r="F8" s="119" t="s">
        <v>96</v>
      </c>
      <c r="G8" s="119" t="s">
        <v>71</v>
      </c>
      <c r="H8" s="123" t="s">
        <v>139</v>
      </c>
      <c r="I8" s="107" t="s">
        <v>143</v>
      </c>
      <c r="J8" s="110">
        <v>39828</v>
      </c>
      <c r="K8" s="126">
        <v>868</v>
      </c>
      <c r="L8" s="137"/>
      <c r="M8" s="139" t="s">
        <v>616</v>
      </c>
    </row>
    <row r="9" spans="1:14" s="135" customFormat="1" ht="24.9" customHeight="1" x14ac:dyDescent="0.25">
      <c r="A9" s="111">
        <f t="shared" si="0"/>
        <v>7</v>
      </c>
      <c r="B9" s="117" t="s">
        <v>511</v>
      </c>
      <c r="C9" s="128" t="s">
        <v>512</v>
      </c>
      <c r="D9" s="119" t="s">
        <v>278</v>
      </c>
      <c r="E9" s="119" t="s">
        <v>121</v>
      </c>
      <c r="F9" s="119" t="s">
        <v>96</v>
      </c>
      <c r="G9" s="119" t="s">
        <v>71</v>
      </c>
      <c r="H9" s="123" t="s">
        <v>139</v>
      </c>
      <c r="I9" s="107"/>
      <c r="J9" s="110">
        <v>39828</v>
      </c>
      <c r="K9" s="126">
        <v>868</v>
      </c>
      <c r="L9" s="137"/>
      <c r="M9" s="139" t="s">
        <v>616</v>
      </c>
    </row>
    <row r="10" spans="1:14" s="135" customFormat="1" ht="24.9" customHeight="1" x14ac:dyDescent="0.25">
      <c r="A10" s="111">
        <f t="shared" si="0"/>
        <v>8</v>
      </c>
      <c r="B10" s="112" t="s">
        <v>562</v>
      </c>
      <c r="C10" s="113" t="s">
        <v>563</v>
      </c>
      <c r="D10" s="113" t="s">
        <v>557</v>
      </c>
      <c r="E10" s="113" t="s">
        <v>121</v>
      </c>
      <c r="F10" s="113" t="s">
        <v>18</v>
      </c>
      <c r="G10" s="113" t="s">
        <v>456</v>
      </c>
      <c r="H10" s="113" t="s">
        <v>20</v>
      </c>
      <c r="I10" s="113" t="s">
        <v>143</v>
      </c>
      <c r="J10" s="114">
        <v>37289</v>
      </c>
      <c r="K10" s="125">
        <v>280</v>
      </c>
      <c r="L10" s="138"/>
      <c r="M10" s="139" t="s">
        <v>616</v>
      </c>
    </row>
    <row r="11" spans="1:14" s="135" customFormat="1" ht="24.9" customHeight="1" x14ac:dyDescent="0.25">
      <c r="A11" s="111">
        <f t="shared" si="0"/>
        <v>9</v>
      </c>
      <c r="B11" s="117" t="s">
        <v>600</v>
      </c>
      <c r="C11" s="118" t="s">
        <v>601</v>
      </c>
      <c r="D11" s="119" t="s">
        <v>79</v>
      </c>
      <c r="E11" s="119" t="s">
        <v>602</v>
      </c>
      <c r="F11" s="118" t="s">
        <v>18</v>
      </c>
      <c r="G11" s="119" t="s">
        <v>35</v>
      </c>
      <c r="H11" s="119" t="s">
        <v>20</v>
      </c>
      <c r="I11" s="129" t="s">
        <v>143</v>
      </c>
      <c r="J11" s="110">
        <v>37867</v>
      </c>
      <c r="K11" s="126">
        <v>270</v>
      </c>
      <c r="L11" s="138"/>
      <c r="M11" s="139" t="s">
        <v>616</v>
      </c>
    </row>
    <row r="12" spans="1:14" s="135" customFormat="1" ht="24.9" customHeight="1" x14ac:dyDescent="0.25">
      <c r="A12" s="111">
        <f t="shared" si="0"/>
        <v>10</v>
      </c>
      <c r="B12" s="117" t="s">
        <v>603</v>
      </c>
      <c r="C12" s="118" t="s">
        <v>601</v>
      </c>
      <c r="D12" s="119" t="s">
        <v>79</v>
      </c>
      <c r="E12" s="119" t="s">
        <v>602</v>
      </c>
      <c r="F12" s="118" t="s">
        <v>18</v>
      </c>
      <c r="G12" s="119" t="s">
        <v>35</v>
      </c>
      <c r="H12" s="119" t="s">
        <v>20</v>
      </c>
      <c r="I12" s="129" t="s">
        <v>143</v>
      </c>
      <c r="J12" s="110">
        <v>37867</v>
      </c>
      <c r="K12" s="126">
        <v>270</v>
      </c>
      <c r="L12" s="138"/>
      <c r="M12" s="139" t="s">
        <v>616</v>
      </c>
    </row>
    <row r="13" spans="1:14" s="135" customFormat="1" ht="24.9" customHeight="1" x14ac:dyDescent="0.25">
      <c r="A13" s="111">
        <f t="shared" si="0"/>
        <v>11</v>
      </c>
      <c r="B13" s="122" t="s">
        <v>483</v>
      </c>
      <c r="C13" s="128" t="s">
        <v>62</v>
      </c>
      <c r="D13" s="128" t="s">
        <v>484</v>
      </c>
      <c r="E13" s="128" t="s">
        <v>121</v>
      </c>
      <c r="F13" s="128" t="s">
        <v>18</v>
      </c>
      <c r="G13" s="128" t="s">
        <v>35</v>
      </c>
      <c r="H13" s="128" t="s">
        <v>20</v>
      </c>
      <c r="I13" s="107"/>
      <c r="J13" s="110">
        <v>37289</v>
      </c>
      <c r="K13" s="127">
        <v>260</v>
      </c>
      <c r="L13" s="138"/>
      <c r="M13" s="139" t="s">
        <v>616</v>
      </c>
    </row>
    <row r="14" spans="1:14" s="135" customFormat="1" ht="24.9" customHeight="1" x14ac:dyDescent="0.25">
      <c r="A14" s="111">
        <f t="shared" si="0"/>
        <v>12</v>
      </c>
      <c r="B14" s="122" t="s">
        <v>481</v>
      </c>
      <c r="C14" s="128" t="s">
        <v>30</v>
      </c>
      <c r="D14" s="128" t="s">
        <v>31</v>
      </c>
      <c r="E14" s="128" t="s">
        <v>31</v>
      </c>
      <c r="F14" s="128" t="s">
        <v>18</v>
      </c>
      <c r="G14" s="128" t="s">
        <v>19</v>
      </c>
      <c r="H14" s="128" t="s">
        <v>20</v>
      </c>
      <c r="I14" s="118"/>
      <c r="J14" s="120">
        <v>41255</v>
      </c>
      <c r="K14" s="130">
        <v>280</v>
      </c>
      <c r="L14" s="138"/>
      <c r="M14" s="139" t="s">
        <v>616</v>
      </c>
    </row>
    <row r="15" spans="1:14" s="135" customFormat="1" ht="24.9" customHeight="1" x14ac:dyDescent="0.25">
      <c r="A15" s="111">
        <f t="shared" si="0"/>
        <v>13</v>
      </c>
      <c r="B15" s="122" t="s">
        <v>482</v>
      </c>
      <c r="C15" s="128" t="s">
        <v>30</v>
      </c>
      <c r="D15" s="128" t="s">
        <v>31</v>
      </c>
      <c r="E15" s="128" t="s">
        <v>31</v>
      </c>
      <c r="F15" s="128" t="s">
        <v>18</v>
      </c>
      <c r="G15" s="128" t="s">
        <v>19</v>
      </c>
      <c r="H15" s="128" t="s">
        <v>20</v>
      </c>
      <c r="I15" s="118"/>
      <c r="J15" s="120">
        <v>41255</v>
      </c>
      <c r="K15" s="130">
        <v>280</v>
      </c>
      <c r="L15" s="138"/>
      <c r="M15" s="139" t="s">
        <v>616</v>
      </c>
    </row>
    <row r="16" spans="1:14" s="135" customFormat="1" ht="24.9" customHeight="1" x14ac:dyDescent="0.25">
      <c r="A16" s="111">
        <f t="shared" si="0"/>
        <v>14</v>
      </c>
      <c r="B16" s="117" t="s">
        <v>596</v>
      </c>
      <c r="C16" s="118" t="s">
        <v>597</v>
      </c>
      <c r="D16" s="119" t="s">
        <v>598</v>
      </c>
      <c r="E16" s="119" t="s">
        <v>127</v>
      </c>
      <c r="F16" s="118" t="s">
        <v>18</v>
      </c>
      <c r="G16" s="119" t="s">
        <v>599</v>
      </c>
      <c r="H16" s="119" t="s">
        <v>20</v>
      </c>
      <c r="I16" s="129" t="s">
        <v>143</v>
      </c>
      <c r="J16" s="110">
        <v>41912</v>
      </c>
      <c r="K16" s="126">
        <v>575</v>
      </c>
      <c r="L16" s="138"/>
      <c r="M16" s="139" t="s">
        <v>616</v>
      </c>
    </row>
    <row r="17" spans="1:13" s="135" customFormat="1" ht="24.9" customHeight="1" x14ac:dyDescent="0.25">
      <c r="A17" s="111">
        <f t="shared" si="0"/>
        <v>15</v>
      </c>
      <c r="B17" s="122" t="s">
        <v>92</v>
      </c>
      <c r="C17" s="128" t="s">
        <v>93</v>
      </c>
      <c r="D17" s="128" t="s">
        <v>573</v>
      </c>
      <c r="E17" s="128" t="s">
        <v>574</v>
      </c>
      <c r="F17" s="128" t="s">
        <v>20</v>
      </c>
      <c r="G17" s="128" t="s">
        <v>19</v>
      </c>
      <c r="H17" s="128" t="s">
        <v>20</v>
      </c>
      <c r="I17" s="113"/>
      <c r="J17" s="114">
        <v>40714</v>
      </c>
      <c r="K17" s="125">
        <v>1818</v>
      </c>
      <c r="L17" s="138"/>
      <c r="M17" s="139" t="s">
        <v>616</v>
      </c>
    </row>
    <row r="18" spans="1:13" s="135" customFormat="1" ht="24.9" customHeight="1" x14ac:dyDescent="0.25">
      <c r="A18" s="111">
        <f t="shared" si="0"/>
        <v>16</v>
      </c>
      <c r="B18" s="112" t="s">
        <v>566</v>
      </c>
      <c r="C18" s="113" t="s">
        <v>567</v>
      </c>
      <c r="D18" s="113" t="s">
        <v>79</v>
      </c>
      <c r="E18" s="113" t="s">
        <v>334</v>
      </c>
      <c r="F18" s="113" t="s">
        <v>18</v>
      </c>
      <c r="G18" s="113" t="s">
        <v>35</v>
      </c>
      <c r="H18" s="113" t="s">
        <v>20</v>
      </c>
      <c r="I18" s="113" t="s">
        <v>568</v>
      </c>
      <c r="J18" s="114">
        <v>38750</v>
      </c>
      <c r="K18" s="125">
        <v>1850</v>
      </c>
      <c r="L18" s="138"/>
      <c r="M18" s="139" t="s">
        <v>616</v>
      </c>
    </row>
    <row r="19" spans="1:13" s="135" customFormat="1" ht="24.9" customHeight="1" x14ac:dyDescent="0.25">
      <c r="A19" s="111">
        <f t="shared" si="0"/>
        <v>17</v>
      </c>
      <c r="B19" s="109" t="s">
        <v>560</v>
      </c>
      <c r="C19" s="107" t="s">
        <v>559</v>
      </c>
      <c r="D19" s="107" t="s">
        <v>557</v>
      </c>
      <c r="E19" s="107" t="s">
        <v>435</v>
      </c>
      <c r="F19" s="107" t="s">
        <v>582</v>
      </c>
      <c r="G19" s="107" t="s">
        <v>456</v>
      </c>
      <c r="H19" s="107"/>
      <c r="I19" s="107" t="s">
        <v>143</v>
      </c>
      <c r="J19" s="114">
        <v>37289</v>
      </c>
      <c r="K19" s="126">
        <v>600</v>
      </c>
      <c r="L19" s="138"/>
      <c r="M19" s="139" t="s">
        <v>616</v>
      </c>
    </row>
    <row r="20" spans="1:13" s="135" customFormat="1" ht="24.9" customHeight="1" x14ac:dyDescent="0.25">
      <c r="A20" s="111">
        <f t="shared" si="0"/>
        <v>18</v>
      </c>
      <c r="B20" s="117" t="s">
        <v>495</v>
      </c>
      <c r="C20" s="129" t="s">
        <v>496</v>
      </c>
      <c r="D20" s="129" t="s">
        <v>497</v>
      </c>
      <c r="E20" s="129" t="s">
        <v>575</v>
      </c>
      <c r="F20" s="129" t="s">
        <v>18</v>
      </c>
      <c r="G20" s="129" t="s">
        <v>19</v>
      </c>
      <c r="H20" s="129" t="s">
        <v>20</v>
      </c>
      <c r="I20" s="129" t="s">
        <v>498</v>
      </c>
      <c r="J20" s="133">
        <v>40470</v>
      </c>
      <c r="K20" s="121">
        <v>2660</v>
      </c>
      <c r="L20" s="138"/>
      <c r="M20" s="139" t="s">
        <v>616</v>
      </c>
    </row>
    <row r="21" spans="1:13" s="135" customFormat="1" ht="24.9" customHeight="1" x14ac:dyDescent="0.25">
      <c r="A21" s="111">
        <f t="shared" si="0"/>
        <v>19</v>
      </c>
      <c r="B21" s="109" t="s">
        <v>569</v>
      </c>
      <c r="C21" s="107" t="s">
        <v>561</v>
      </c>
      <c r="D21" s="107" t="s">
        <v>128</v>
      </c>
      <c r="E21" s="107" t="s">
        <v>128</v>
      </c>
      <c r="F21" s="107" t="s">
        <v>466</v>
      </c>
      <c r="G21" s="107" t="s">
        <v>19</v>
      </c>
      <c r="H21" s="107" t="s">
        <v>182</v>
      </c>
      <c r="I21" s="107"/>
      <c r="J21" s="110">
        <v>37289</v>
      </c>
      <c r="K21" s="126">
        <v>1450</v>
      </c>
      <c r="L21" s="138"/>
      <c r="M21" s="139" t="s">
        <v>616</v>
      </c>
    </row>
    <row r="22" spans="1:13" s="135" customFormat="1" ht="24.9" customHeight="1" x14ac:dyDescent="0.25">
      <c r="A22" s="111">
        <f t="shared" si="0"/>
        <v>20</v>
      </c>
      <c r="B22" s="109" t="s">
        <v>569</v>
      </c>
      <c r="C22" s="107" t="s">
        <v>561</v>
      </c>
      <c r="D22" s="107" t="s">
        <v>128</v>
      </c>
      <c r="E22" s="107" t="s">
        <v>128</v>
      </c>
      <c r="F22" s="107" t="s">
        <v>466</v>
      </c>
      <c r="G22" s="107" t="s">
        <v>19</v>
      </c>
      <c r="H22" s="107" t="s">
        <v>182</v>
      </c>
      <c r="I22" s="107">
        <v>30080034</v>
      </c>
      <c r="J22" s="110">
        <v>37289</v>
      </c>
      <c r="K22" s="126">
        <v>1450</v>
      </c>
      <c r="L22" s="138"/>
      <c r="M22" s="139" t="s">
        <v>616</v>
      </c>
    </row>
    <row r="23" spans="1:13" s="135" customFormat="1" ht="24.9" customHeight="1" x14ac:dyDescent="0.25">
      <c r="A23" s="111">
        <f t="shared" si="0"/>
        <v>21</v>
      </c>
      <c r="B23" s="117" t="s">
        <v>534</v>
      </c>
      <c r="C23" s="118" t="s">
        <v>535</v>
      </c>
      <c r="D23" s="119" t="s">
        <v>128</v>
      </c>
      <c r="E23" s="119" t="s">
        <v>128</v>
      </c>
      <c r="F23" s="119" t="s">
        <v>18</v>
      </c>
      <c r="G23" s="119" t="s">
        <v>19</v>
      </c>
      <c r="H23" s="119" t="s">
        <v>139</v>
      </c>
      <c r="I23" s="119">
        <v>3009603</v>
      </c>
      <c r="J23" s="131">
        <v>38174</v>
      </c>
      <c r="K23" s="121">
        <v>950</v>
      </c>
      <c r="L23" s="138"/>
      <c r="M23" s="139" t="s">
        <v>616</v>
      </c>
    </row>
    <row r="24" spans="1:13" s="135" customFormat="1" ht="24.9" customHeight="1" x14ac:dyDescent="0.25">
      <c r="A24" s="111">
        <f t="shared" si="0"/>
        <v>22</v>
      </c>
      <c r="B24" s="117" t="s">
        <v>531</v>
      </c>
      <c r="C24" s="118" t="s">
        <v>532</v>
      </c>
      <c r="D24" s="118" t="s">
        <v>533</v>
      </c>
      <c r="E24" s="118" t="s">
        <v>533</v>
      </c>
      <c r="F24" s="119" t="s">
        <v>466</v>
      </c>
      <c r="G24" s="119" t="s">
        <v>19</v>
      </c>
      <c r="H24" s="119" t="s">
        <v>182</v>
      </c>
      <c r="I24" s="119">
        <v>159031293</v>
      </c>
      <c r="J24" s="131">
        <v>38174</v>
      </c>
      <c r="K24" s="121">
        <v>950</v>
      </c>
      <c r="L24" s="138"/>
      <c r="M24" s="139" t="s">
        <v>616</v>
      </c>
    </row>
    <row r="25" spans="1:13" s="135" customFormat="1" ht="24.9" customHeight="1" x14ac:dyDescent="0.25">
      <c r="A25" s="111">
        <f t="shared" si="0"/>
        <v>23</v>
      </c>
      <c r="B25" s="117" t="s">
        <v>604</v>
      </c>
      <c r="C25" s="118" t="s">
        <v>605</v>
      </c>
      <c r="D25" s="119" t="s">
        <v>530</v>
      </c>
      <c r="E25" s="119" t="s">
        <v>435</v>
      </c>
      <c r="F25" s="118" t="s">
        <v>18</v>
      </c>
      <c r="G25" s="119" t="s">
        <v>19</v>
      </c>
      <c r="H25" s="119" t="s">
        <v>20</v>
      </c>
      <c r="I25" s="129"/>
      <c r="J25" s="110">
        <v>40995</v>
      </c>
      <c r="K25" s="126">
        <v>451</v>
      </c>
      <c r="L25" s="138"/>
      <c r="M25" s="139" t="s">
        <v>616</v>
      </c>
    </row>
    <row r="26" spans="1:13" s="135" customFormat="1" ht="24.9" customHeight="1" x14ac:dyDescent="0.25">
      <c r="A26" s="111">
        <f t="shared" si="0"/>
        <v>24</v>
      </c>
      <c r="B26" s="112" t="s">
        <v>578</v>
      </c>
      <c r="C26" s="113" t="s">
        <v>577</v>
      </c>
      <c r="D26" s="113" t="s">
        <v>557</v>
      </c>
      <c r="E26" s="113" t="s">
        <v>579</v>
      </c>
      <c r="F26" s="113" t="s">
        <v>466</v>
      </c>
      <c r="G26" s="113" t="s">
        <v>456</v>
      </c>
      <c r="H26" s="113" t="s">
        <v>182</v>
      </c>
      <c r="I26" s="113"/>
      <c r="J26" s="110">
        <v>38019</v>
      </c>
      <c r="K26" s="125">
        <v>700</v>
      </c>
      <c r="L26" s="138"/>
      <c r="M26" s="139" t="s">
        <v>616</v>
      </c>
    </row>
    <row r="27" spans="1:13" s="135" customFormat="1" ht="24.9" customHeight="1" x14ac:dyDescent="0.25">
      <c r="A27" s="111">
        <f t="shared" si="0"/>
        <v>25</v>
      </c>
      <c r="B27" s="112" t="s">
        <v>578</v>
      </c>
      <c r="C27" s="113" t="s">
        <v>577</v>
      </c>
      <c r="D27" s="113" t="s">
        <v>557</v>
      </c>
      <c r="E27" s="113" t="s">
        <v>579</v>
      </c>
      <c r="F27" s="113" t="s">
        <v>466</v>
      </c>
      <c r="G27" s="113" t="s">
        <v>456</v>
      </c>
      <c r="H27" s="113" t="s">
        <v>182</v>
      </c>
      <c r="I27" s="113"/>
      <c r="J27" s="110">
        <v>38019</v>
      </c>
      <c r="K27" s="125">
        <v>700</v>
      </c>
      <c r="L27" s="138"/>
      <c r="M27" s="139" t="s">
        <v>616</v>
      </c>
    </row>
    <row r="28" spans="1:13" s="135" customFormat="1" ht="24.9" customHeight="1" x14ac:dyDescent="0.25">
      <c r="A28" s="111">
        <f t="shared" si="0"/>
        <v>26</v>
      </c>
      <c r="B28" s="117" t="s">
        <v>517</v>
      </c>
      <c r="C28" s="128" t="s">
        <v>518</v>
      </c>
      <c r="D28" s="128" t="s">
        <v>519</v>
      </c>
      <c r="E28" s="128" t="s">
        <v>520</v>
      </c>
      <c r="F28" s="128" t="s">
        <v>18</v>
      </c>
      <c r="G28" s="129" t="s">
        <v>19</v>
      </c>
      <c r="H28" s="129" t="s">
        <v>20</v>
      </c>
      <c r="I28" s="129" t="s">
        <v>143</v>
      </c>
      <c r="J28" s="132">
        <v>38213</v>
      </c>
      <c r="K28" s="121">
        <v>1250</v>
      </c>
      <c r="L28" s="138"/>
      <c r="M28" s="139" t="s">
        <v>616</v>
      </c>
    </row>
    <row r="29" spans="1:13" s="135" customFormat="1" ht="24.9" customHeight="1" x14ac:dyDescent="0.25">
      <c r="A29" s="111">
        <f t="shared" si="0"/>
        <v>27</v>
      </c>
      <c r="B29" s="117" t="s">
        <v>513</v>
      </c>
      <c r="C29" s="128" t="s">
        <v>514</v>
      </c>
      <c r="D29" s="128" t="s">
        <v>515</v>
      </c>
      <c r="E29" s="129" t="s">
        <v>516</v>
      </c>
      <c r="F29" s="128" t="s">
        <v>18</v>
      </c>
      <c r="G29" s="129" t="s">
        <v>35</v>
      </c>
      <c r="H29" s="129" t="s">
        <v>20</v>
      </c>
      <c r="I29" s="129" t="s">
        <v>143</v>
      </c>
      <c r="J29" s="132">
        <v>40540</v>
      </c>
      <c r="K29" s="121">
        <v>840</v>
      </c>
      <c r="L29" s="138"/>
      <c r="M29" s="139" t="s">
        <v>616</v>
      </c>
    </row>
    <row r="30" spans="1:13" s="135" customFormat="1" ht="24.9" customHeight="1" x14ac:dyDescent="0.25">
      <c r="A30" s="111">
        <f t="shared" si="0"/>
        <v>28</v>
      </c>
      <c r="B30" s="112" t="s">
        <v>427</v>
      </c>
      <c r="C30" s="113" t="s">
        <v>564</v>
      </c>
      <c r="D30" s="113" t="s">
        <v>557</v>
      </c>
      <c r="E30" s="113" t="s">
        <v>121</v>
      </c>
      <c r="F30" s="113" t="s">
        <v>18</v>
      </c>
      <c r="G30" s="113" t="s">
        <v>456</v>
      </c>
      <c r="H30" s="113" t="s">
        <v>576</v>
      </c>
      <c r="I30" s="113" t="s">
        <v>565</v>
      </c>
      <c r="J30" s="124">
        <v>37682</v>
      </c>
      <c r="K30" s="125">
        <v>745</v>
      </c>
      <c r="L30" s="138"/>
      <c r="M30" s="139" t="s">
        <v>616</v>
      </c>
    </row>
    <row r="31" spans="1:13" s="135" customFormat="1" ht="24.9" customHeight="1" x14ac:dyDescent="0.25">
      <c r="A31" s="111">
        <f t="shared" si="0"/>
        <v>29</v>
      </c>
      <c r="B31" s="122" t="s">
        <v>552</v>
      </c>
      <c r="C31" s="118" t="s">
        <v>553</v>
      </c>
      <c r="D31" s="118" t="s">
        <v>311</v>
      </c>
      <c r="E31" s="118"/>
      <c r="F31" s="118" t="s">
        <v>546</v>
      </c>
      <c r="G31" s="118" t="s">
        <v>19</v>
      </c>
      <c r="H31" s="118" t="s">
        <v>20</v>
      </c>
      <c r="I31" s="118" t="s">
        <v>554</v>
      </c>
      <c r="J31" s="120">
        <v>37760</v>
      </c>
      <c r="K31" s="125">
        <v>745</v>
      </c>
      <c r="L31" s="138"/>
      <c r="M31" s="139" t="s">
        <v>616</v>
      </c>
    </row>
    <row r="32" spans="1:13" s="135" customFormat="1" ht="24.9" customHeight="1" x14ac:dyDescent="0.25">
      <c r="A32" s="111">
        <f t="shared" si="0"/>
        <v>30</v>
      </c>
      <c r="B32" s="122" t="s">
        <v>549</v>
      </c>
      <c r="C32" s="118" t="s">
        <v>550</v>
      </c>
      <c r="D32" s="118" t="s">
        <v>311</v>
      </c>
      <c r="E32" s="118"/>
      <c r="F32" s="118" t="s">
        <v>546</v>
      </c>
      <c r="G32" s="118" t="s">
        <v>19</v>
      </c>
      <c r="H32" s="118" t="s">
        <v>20</v>
      </c>
      <c r="I32" s="118" t="s">
        <v>551</v>
      </c>
      <c r="J32" s="120">
        <v>37894</v>
      </c>
      <c r="K32" s="125">
        <v>745</v>
      </c>
      <c r="L32" s="138"/>
      <c r="M32" s="139" t="s">
        <v>616</v>
      </c>
    </row>
    <row r="33" spans="1:13" s="135" customFormat="1" ht="24.9" customHeight="1" x14ac:dyDescent="0.25">
      <c r="A33" s="111">
        <f t="shared" si="0"/>
        <v>31</v>
      </c>
      <c r="B33" s="117" t="s">
        <v>606</v>
      </c>
      <c r="C33" s="118" t="s">
        <v>89</v>
      </c>
      <c r="D33" s="119" t="s">
        <v>607</v>
      </c>
      <c r="E33" s="119" t="s">
        <v>121</v>
      </c>
      <c r="F33" s="118" t="s">
        <v>18</v>
      </c>
      <c r="G33" s="119" t="s">
        <v>47</v>
      </c>
      <c r="H33" s="119" t="s">
        <v>20</v>
      </c>
      <c r="I33" s="129" t="s">
        <v>608</v>
      </c>
      <c r="J33" s="110">
        <v>37940</v>
      </c>
      <c r="K33" s="126">
        <v>645</v>
      </c>
      <c r="L33" s="138"/>
      <c r="M33" s="139" t="s">
        <v>616</v>
      </c>
    </row>
    <row r="34" spans="1:13" s="135" customFormat="1" ht="24.9" customHeight="1" x14ac:dyDescent="0.25">
      <c r="A34" s="111">
        <f t="shared" si="0"/>
        <v>32</v>
      </c>
      <c r="B34" s="117" t="s">
        <v>609</v>
      </c>
      <c r="C34" s="118" t="s">
        <v>453</v>
      </c>
      <c r="D34" s="119" t="s">
        <v>610</v>
      </c>
      <c r="E34" s="119" t="s">
        <v>557</v>
      </c>
      <c r="F34" s="118" t="s">
        <v>18</v>
      </c>
      <c r="G34" s="119" t="s">
        <v>456</v>
      </c>
      <c r="H34" s="119" t="s">
        <v>20</v>
      </c>
      <c r="I34" s="129" t="s">
        <v>611</v>
      </c>
      <c r="J34" s="110">
        <v>38896</v>
      </c>
      <c r="K34" s="126">
        <v>645</v>
      </c>
      <c r="L34" s="138"/>
      <c r="M34" s="139" t="s">
        <v>616</v>
      </c>
    </row>
    <row r="35" spans="1:13" s="135" customFormat="1" ht="24.9" customHeight="1" x14ac:dyDescent="0.25">
      <c r="A35" s="111">
        <f t="shared" si="0"/>
        <v>33</v>
      </c>
      <c r="B35" s="122" t="s">
        <v>523</v>
      </c>
      <c r="C35" s="118" t="s">
        <v>453</v>
      </c>
      <c r="D35" s="118" t="s">
        <v>524</v>
      </c>
      <c r="E35" s="118"/>
      <c r="F35" s="118" t="s">
        <v>485</v>
      </c>
      <c r="G35" s="118" t="s">
        <v>456</v>
      </c>
      <c r="H35" s="118" t="s">
        <v>20</v>
      </c>
      <c r="I35" s="118" t="s">
        <v>525</v>
      </c>
      <c r="J35" s="120">
        <v>39621</v>
      </c>
      <c r="K35" s="125">
        <v>745</v>
      </c>
      <c r="L35" s="138"/>
      <c r="M35" s="139" t="s">
        <v>616</v>
      </c>
    </row>
    <row r="36" spans="1:13" s="135" customFormat="1" ht="24.9" customHeight="1" x14ac:dyDescent="0.25">
      <c r="A36" s="111">
        <f t="shared" si="0"/>
        <v>34</v>
      </c>
      <c r="B36" s="117" t="s">
        <v>612</v>
      </c>
      <c r="C36" s="118" t="s">
        <v>453</v>
      </c>
      <c r="D36" s="119" t="s">
        <v>613</v>
      </c>
      <c r="E36" s="119" t="s">
        <v>614</v>
      </c>
      <c r="F36" s="118" t="s">
        <v>18</v>
      </c>
      <c r="G36" s="119" t="s">
        <v>35</v>
      </c>
      <c r="H36" s="119" t="s">
        <v>20</v>
      </c>
      <c r="I36" s="129" t="s">
        <v>615</v>
      </c>
      <c r="J36" s="110">
        <v>39754</v>
      </c>
      <c r="K36" s="126">
        <v>645</v>
      </c>
      <c r="L36" s="138"/>
      <c r="M36" s="139" t="s">
        <v>616</v>
      </c>
    </row>
    <row r="37" spans="1:13" s="135" customFormat="1" ht="24.9" customHeight="1" x14ac:dyDescent="0.25">
      <c r="A37" s="111">
        <f t="shared" si="0"/>
        <v>35</v>
      </c>
      <c r="B37" s="122" t="s">
        <v>544</v>
      </c>
      <c r="C37" s="118" t="s">
        <v>545</v>
      </c>
      <c r="D37" s="118" t="s">
        <v>311</v>
      </c>
      <c r="E37" s="118" t="s">
        <v>548</v>
      </c>
      <c r="F37" s="118" t="s">
        <v>546</v>
      </c>
      <c r="G37" s="118" t="s">
        <v>19</v>
      </c>
      <c r="H37" s="118" t="s">
        <v>20</v>
      </c>
      <c r="I37" s="118" t="s">
        <v>547</v>
      </c>
      <c r="J37" s="120">
        <v>40244</v>
      </c>
      <c r="K37" s="130">
        <v>926.5</v>
      </c>
      <c r="L37" s="138"/>
      <c r="M37" s="139" t="s">
        <v>616</v>
      </c>
    </row>
    <row r="38" spans="1:13" s="135" customFormat="1" ht="24.9" customHeight="1" x14ac:dyDescent="0.25">
      <c r="A38" s="111">
        <f t="shared" si="0"/>
        <v>36</v>
      </c>
      <c r="B38" s="122" t="s">
        <v>541</v>
      </c>
      <c r="C38" s="118" t="s">
        <v>237</v>
      </c>
      <c r="D38" s="118" t="s">
        <v>542</v>
      </c>
      <c r="E38" s="118" t="s">
        <v>121</v>
      </c>
      <c r="F38" s="118" t="s">
        <v>18</v>
      </c>
      <c r="G38" s="118" t="s">
        <v>71</v>
      </c>
      <c r="H38" s="118" t="s">
        <v>20</v>
      </c>
      <c r="I38" s="118" t="s">
        <v>543</v>
      </c>
      <c r="J38" s="120">
        <v>39480</v>
      </c>
      <c r="K38" s="130">
        <v>600</v>
      </c>
      <c r="L38" s="138"/>
      <c r="M38" s="139" t="s">
        <v>616</v>
      </c>
    </row>
    <row r="39" spans="1:13" s="135" customFormat="1" ht="24.9" customHeight="1" x14ac:dyDescent="0.25">
      <c r="A39" s="111">
        <f t="shared" si="0"/>
        <v>37</v>
      </c>
      <c r="B39" s="122" t="s">
        <v>539</v>
      </c>
      <c r="C39" s="118" t="s">
        <v>237</v>
      </c>
      <c r="D39" s="118" t="s">
        <v>542</v>
      </c>
      <c r="E39" s="118" t="s">
        <v>121</v>
      </c>
      <c r="F39" s="118" t="s">
        <v>18</v>
      </c>
      <c r="G39" s="118" t="s">
        <v>71</v>
      </c>
      <c r="H39" s="118" t="s">
        <v>20</v>
      </c>
      <c r="I39" s="118" t="s">
        <v>540</v>
      </c>
      <c r="J39" s="120">
        <v>39480</v>
      </c>
      <c r="K39" s="130">
        <v>600</v>
      </c>
      <c r="L39" s="138"/>
      <c r="M39" s="139" t="s">
        <v>616</v>
      </c>
    </row>
    <row r="40" spans="1:13" s="135" customFormat="1" ht="24.9" customHeight="1" x14ac:dyDescent="0.25">
      <c r="A40" s="111">
        <f t="shared" si="0"/>
        <v>38</v>
      </c>
      <c r="B40" s="122" t="s">
        <v>507</v>
      </c>
      <c r="C40" s="118" t="s">
        <v>237</v>
      </c>
      <c r="D40" s="118" t="s">
        <v>503</v>
      </c>
      <c r="E40" s="118" t="s">
        <v>121</v>
      </c>
      <c r="F40" s="118" t="s">
        <v>18</v>
      </c>
      <c r="G40" s="118" t="s">
        <v>19</v>
      </c>
      <c r="H40" s="118" t="s">
        <v>20</v>
      </c>
      <c r="I40" s="118" t="s">
        <v>508</v>
      </c>
      <c r="J40" s="120">
        <v>39480</v>
      </c>
      <c r="K40" s="130">
        <v>600</v>
      </c>
      <c r="L40" s="138"/>
      <c r="M40" s="139" t="s">
        <v>616</v>
      </c>
    </row>
    <row r="41" spans="1:13" s="135" customFormat="1" ht="24.9" customHeight="1" x14ac:dyDescent="0.25">
      <c r="A41" s="111">
        <f t="shared" si="0"/>
        <v>39</v>
      </c>
      <c r="B41" s="122" t="s">
        <v>502</v>
      </c>
      <c r="C41" s="118" t="s">
        <v>237</v>
      </c>
      <c r="D41" s="118" t="s">
        <v>503</v>
      </c>
      <c r="E41" s="118" t="s">
        <v>121</v>
      </c>
      <c r="F41" s="118" t="s">
        <v>18</v>
      </c>
      <c r="G41" s="118" t="s">
        <v>19</v>
      </c>
      <c r="H41" s="118" t="s">
        <v>20</v>
      </c>
      <c r="I41" s="118" t="s">
        <v>504</v>
      </c>
      <c r="J41" s="120">
        <v>39480</v>
      </c>
      <c r="K41" s="130">
        <v>600</v>
      </c>
      <c r="L41" s="138"/>
      <c r="M41" s="139" t="s">
        <v>616</v>
      </c>
    </row>
    <row r="42" spans="1:13" s="135" customFormat="1" ht="24.9" customHeight="1" x14ac:dyDescent="0.25">
      <c r="A42" s="111">
        <f t="shared" si="0"/>
        <v>40</v>
      </c>
      <c r="B42" s="122" t="s">
        <v>509</v>
      </c>
      <c r="C42" s="118" t="s">
        <v>237</v>
      </c>
      <c r="D42" s="118" t="s">
        <v>503</v>
      </c>
      <c r="E42" s="118" t="s">
        <v>121</v>
      </c>
      <c r="F42" s="118" t="s">
        <v>18</v>
      </c>
      <c r="G42" s="118" t="s">
        <v>19</v>
      </c>
      <c r="H42" s="118" t="s">
        <v>20</v>
      </c>
      <c r="I42" s="118" t="s">
        <v>510</v>
      </c>
      <c r="J42" s="120">
        <v>39480</v>
      </c>
      <c r="K42" s="130">
        <v>600</v>
      </c>
      <c r="L42" s="138"/>
      <c r="M42" s="139" t="s">
        <v>616</v>
      </c>
    </row>
    <row r="43" spans="1:13" s="135" customFormat="1" ht="24.9" customHeight="1" x14ac:dyDescent="0.25">
      <c r="A43" s="111">
        <f t="shared" si="0"/>
        <v>41</v>
      </c>
      <c r="B43" s="122" t="s">
        <v>505</v>
      </c>
      <c r="C43" s="118" t="s">
        <v>237</v>
      </c>
      <c r="D43" s="118" t="s">
        <v>503</v>
      </c>
      <c r="E43" s="118" t="s">
        <v>121</v>
      </c>
      <c r="F43" s="118" t="s">
        <v>18</v>
      </c>
      <c r="G43" s="118" t="s">
        <v>19</v>
      </c>
      <c r="H43" s="118" t="s">
        <v>20</v>
      </c>
      <c r="I43" s="118" t="s">
        <v>506</v>
      </c>
      <c r="J43" s="120">
        <v>39480</v>
      </c>
      <c r="K43" s="130">
        <v>600</v>
      </c>
      <c r="L43" s="138"/>
      <c r="M43" s="139" t="s">
        <v>616</v>
      </c>
    </row>
    <row r="44" spans="1:13" s="135" customFormat="1" ht="24.9" customHeight="1" x14ac:dyDescent="0.25">
      <c r="A44" s="111">
        <f t="shared" si="0"/>
        <v>42</v>
      </c>
      <c r="B44" s="122" t="s">
        <v>526</v>
      </c>
      <c r="C44" s="118" t="s">
        <v>528</v>
      </c>
      <c r="D44" s="118" t="s">
        <v>527</v>
      </c>
      <c r="E44" s="118" t="s">
        <v>121</v>
      </c>
      <c r="F44" s="118" t="s">
        <v>18</v>
      </c>
      <c r="G44" s="118" t="s">
        <v>239</v>
      </c>
      <c r="H44" s="118" t="s">
        <v>20</v>
      </c>
      <c r="I44" s="107" t="s">
        <v>529</v>
      </c>
      <c r="J44" s="120">
        <v>39174</v>
      </c>
      <c r="K44" s="126">
        <v>745</v>
      </c>
      <c r="L44" s="138"/>
      <c r="M44" s="139" t="s">
        <v>616</v>
      </c>
    </row>
    <row r="45" spans="1:13" s="135" customFormat="1" ht="24.9" customHeight="1" x14ac:dyDescent="0.25">
      <c r="A45" s="111">
        <f t="shared" si="0"/>
        <v>43</v>
      </c>
      <c r="B45" s="117" t="s">
        <v>499</v>
      </c>
      <c r="C45" s="129" t="s">
        <v>500</v>
      </c>
      <c r="D45" s="129" t="s">
        <v>79</v>
      </c>
      <c r="E45" s="129" t="s">
        <v>501</v>
      </c>
      <c r="F45" s="128" t="s">
        <v>18</v>
      </c>
      <c r="G45" s="129" t="s">
        <v>35</v>
      </c>
      <c r="H45" s="129" t="s">
        <v>20</v>
      </c>
      <c r="I45" s="118">
        <v>6604694</v>
      </c>
      <c r="J45" s="120">
        <v>40986</v>
      </c>
      <c r="K45" s="127">
        <v>699</v>
      </c>
      <c r="L45" s="138"/>
      <c r="M45" s="139" t="s">
        <v>616</v>
      </c>
    </row>
    <row r="46" spans="1:13" s="135" customFormat="1" ht="24.9" customHeight="1" x14ac:dyDescent="0.25">
      <c r="A46" s="111">
        <f t="shared" si="0"/>
        <v>44</v>
      </c>
      <c r="B46" s="112" t="s">
        <v>580</v>
      </c>
      <c r="C46" s="113" t="s">
        <v>581</v>
      </c>
      <c r="D46" s="113" t="s">
        <v>128</v>
      </c>
      <c r="E46" s="113" t="s">
        <v>579</v>
      </c>
      <c r="F46" s="113" t="s">
        <v>466</v>
      </c>
      <c r="G46" s="113" t="s">
        <v>19</v>
      </c>
      <c r="H46" s="113" t="s">
        <v>182</v>
      </c>
      <c r="I46" s="113"/>
      <c r="J46" s="131">
        <v>37298</v>
      </c>
      <c r="K46" s="125">
        <v>2250</v>
      </c>
      <c r="L46" s="138"/>
      <c r="M46" s="139" t="s">
        <v>616</v>
      </c>
    </row>
    <row r="47" spans="1:13" s="135" customFormat="1" ht="24.9" customHeight="1" x14ac:dyDescent="0.25">
      <c r="A47" s="111">
        <f t="shared" si="0"/>
        <v>45</v>
      </c>
      <c r="B47" s="112" t="s">
        <v>580</v>
      </c>
      <c r="C47" s="113" t="s">
        <v>581</v>
      </c>
      <c r="D47" s="113" t="s">
        <v>128</v>
      </c>
      <c r="E47" s="113" t="s">
        <v>579</v>
      </c>
      <c r="F47" s="113" t="s">
        <v>466</v>
      </c>
      <c r="G47" s="113" t="s">
        <v>19</v>
      </c>
      <c r="H47" s="113" t="s">
        <v>182</v>
      </c>
      <c r="I47" s="113"/>
      <c r="J47" s="131">
        <v>37298</v>
      </c>
      <c r="K47" s="125">
        <v>2250</v>
      </c>
      <c r="L47" s="138"/>
      <c r="M47" s="139" t="s">
        <v>616</v>
      </c>
    </row>
    <row r="48" spans="1:13" s="135" customFormat="1" ht="24.9" customHeight="1" x14ac:dyDescent="0.25">
      <c r="A48" s="111">
        <f t="shared" si="0"/>
        <v>46</v>
      </c>
      <c r="B48" s="112" t="s">
        <v>580</v>
      </c>
      <c r="C48" s="113" t="s">
        <v>581</v>
      </c>
      <c r="D48" s="113" t="s">
        <v>128</v>
      </c>
      <c r="E48" s="113" t="s">
        <v>579</v>
      </c>
      <c r="F48" s="113" t="s">
        <v>466</v>
      </c>
      <c r="G48" s="113" t="s">
        <v>19</v>
      </c>
      <c r="H48" s="113" t="s">
        <v>182</v>
      </c>
      <c r="I48" s="113"/>
      <c r="J48" s="131">
        <v>37298</v>
      </c>
      <c r="K48" s="125">
        <v>2250</v>
      </c>
      <c r="L48" s="138"/>
      <c r="M48" s="139" t="s">
        <v>616</v>
      </c>
    </row>
    <row r="49" spans="1:13" s="135" customFormat="1" ht="24.9" customHeight="1" x14ac:dyDescent="0.25">
      <c r="A49" s="111">
        <f t="shared" si="0"/>
        <v>47</v>
      </c>
      <c r="B49" s="112" t="s">
        <v>580</v>
      </c>
      <c r="C49" s="113" t="s">
        <v>581</v>
      </c>
      <c r="D49" s="113" t="s">
        <v>128</v>
      </c>
      <c r="E49" s="113" t="s">
        <v>579</v>
      </c>
      <c r="F49" s="113" t="s">
        <v>466</v>
      </c>
      <c r="G49" s="113" t="s">
        <v>19</v>
      </c>
      <c r="H49" s="113" t="s">
        <v>182</v>
      </c>
      <c r="I49" s="113"/>
      <c r="J49" s="131">
        <v>37298</v>
      </c>
      <c r="K49" s="125">
        <v>2250</v>
      </c>
      <c r="L49" s="138"/>
      <c r="M49" s="139" t="s">
        <v>616</v>
      </c>
    </row>
    <row r="50" spans="1:13" s="135" customFormat="1" ht="24.9" customHeight="1" x14ac:dyDescent="0.25">
      <c r="A50" s="111">
        <f t="shared" si="0"/>
        <v>48</v>
      </c>
      <c r="B50" s="117" t="s">
        <v>521</v>
      </c>
      <c r="C50" s="118" t="s">
        <v>522</v>
      </c>
      <c r="D50" s="119" t="s">
        <v>486</v>
      </c>
      <c r="E50" s="119" t="s">
        <v>121</v>
      </c>
      <c r="F50" s="118" t="s">
        <v>18</v>
      </c>
      <c r="G50" s="119" t="s">
        <v>95</v>
      </c>
      <c r="H50" s="119" t="s">
        <v>20</v>
      </c>
      <c r="I50" s="129" t="s">
        <v>143</v>
      </c>
      <c r="J50" s="110">
        <v>38019</v>
      </c>
      <c r="K50" s="126">
        <v>945</v>
      </c>
      <c r="L50" s="138"/>
      <c r="M50" s="139" t="s">
        <v>616</v>
      </c>
    </row>
    <row r="51" spans="1:13" s="135" customFormat="1" ht="24.9" customHeight="1" x14ac:dyDescent="0.25">
      <c r="A51" s="111">
        <f t="shared" si="0"/>
        <v>49</v>
      </c>
      <c r="B51" s="117" t="s">
        <v>555</v>
      </c>
      <c r="C51" s="118" t="s">
        <v>556</v>
      </c>
      <c r="D51" s="119" t="s">
        <v>557</v>
      </c>
      <c r="E51" s="119" t="s">
        <v>579</v>
      </c>
      <c r="F51" s="118" t="s">
        <v>18</v>
      </c>
      <c r="G51" s="119" t="s">
        <v>287</v>
      </c>
      <c r="H51" s="119" t="s">
        <v>20</v>
      </c>
      <c r="I51" s="119" t="s">
        <v>558</v>
      </c>
      <c r="J51" s="131">
        <v>41610</v>
      </c>
      <c r="K51" s="134">
        <v>715</v>
      </c>
      <c r="L51" s="138"/>
      <c r="M51" s="139" t="s">
        <v>616</v>
      </c>
    </row>
    <row r="52" spans="1:13" s="135" customFormat="1" ht="24.9" customHeight="1" x14ac:dyDescent="0.25">
      <c r="A52" s="111"/>
      <c r="B52" s="117"/>
      <c r="C52" s="118"/>
      <c r="D52" s="119"/>
      <c r="E52" s="119"/>
      <c r="F52" s="118"/>
      <c r="G52" s="119"/>
      <c r="H52" s="119"/>
      <c r="I52" s="129"/>
      <c r="J52" s="110"/>
      <c r="K52" s="126"/>
      <c r="L52" s="138"/>
      <c r="M52" s="139"/>
    </row>
    <row r="53" spans="1:13" s="135" customFormat="1" ht="24.9" customHeight="1" x14ac:dyDescent="0.25">
      <c r="A53" s="111"/>
      <c r="B53" s="117"/>
      <c r="C53" s="118"/>
      <c r="D53" s="119"/>
      <c r="E53" s="119"/>
      <c r="F53" s="118"/>
      <c r="G53" s="119"/>
      <c r="H53" s="119"/>
      <c r="I53" s="129"/>
      <c r="J53" s="110"/>
      <c r="K53" s="126"/>
      <c r="L53" s="138"/>
      <c r="M53" s="139"/>
    </row>
    <row r="54" spans="1:13" s="135" customFormat="1" ht="24.9" customHeight="1" x14ac:dyDescent="0.25">
      <c r="A54" s="111"/>
      <c r="B54" s="117"/>
      <c r="C54" s="118"/>
      <c r="D54" s="119"/>
      <c r="E54" s="119"/>
      <c r="F54" s="118"/>
      <c r="G54" s="119"/>
      <c r="H54" s="119"/>
      <c r="I54" s="129"/>
      <c r="J54" s="110"/>
      <c r="K54" s="126"/>
      <c r="L54" s="138"/>
      <c r="M54" s="139"/>
    </row>
    <row r="55" spans="1:13" s="135" customFormat="1" ht="24.9" customHeight="1" x14ac:dyDescent="0.25">
      <c r="A55" s="111"/>
      <c r="B55" s="117"/>
      <c r="C55" s="118"/>
      <c r="D55" s="119"/>
      <c r="E55" s="119"/>
      <c r="F55" s="118"/>
      <c r="G55" s="119"/>
      <c r="H55" s="119"/>
      <c r="I55" s="129"/>
      <c r="J55" s="110"/>
      <c r="K55" s="126"/>
      <c r="L55" s="138"/>
      <c r="M55" s="139"/>
    </row>
    <row r="56" spans="1:13" s="135" customFormat="1" ht="24.9" customHeight="1" x14ac:dyDescent="0.25">
      <c r="A56" s="111"/>
      <c r="B56" s="117"/>
      <c r="C56" s="118"/>
      <c r="D56" s="119"/>
      <c r="E56" s="119"/>
      <c r="F56" s="118"/>
      <c r="G56" s="119"/>
      <c r="H56" s="119"/>
      <c r="I56" s="119"/>
      <c r="J56" s="131"/>
      <c r="K56" s="134"/>
      <c r="L56" s="138"/>
      <c r="M56" s="139"/>
    </row>
    <row r="57" spans="1:13" s="135" customFormat="1" ht="24.9" customHeight="1" x14ac:dyDescent="0.25"/>
    <row r="58" spans="1:13" s="135" customFormat="1" x14ac:dyDescent="0.25"/>
    <row r="59" spans="1:13" s="135" customFormat="1" x14ac:dyDescent="0.25"/>
    <row r="60" spans="1:13" s="135" customFormat="1" x14ac:dyDescent="0.25"/>
    <row r="61" spans="1:13" s="135" customFormat="1" x14ac:dyDescent="0.25"/>
    <row r="62" spans="1:13" s="135" customFormat="1" x14ac:dyDescent="0.25"/>
    <row r="63" spans="1:13" s="135" customFormat="1" x14ac:dyDescent="0.25"/>
    <row r="64" spans="1:13" s="135" customFormat="1" x14ac:dyDescent="0.25"/>
    <row r="65" s="135" customFormat="1" x14ac:dyDescent="0.25"/>
    <row r="66" s="135" customFormat="1" x14ac:dyDescent="0.25"/>
    <row r="67" s="135" customFormat="1" x14ac:dyDescent="0.25"/>
    <row r="68" s="135" customFormat="1" x14ac:dyDescent="0.25"/>
    <row r="69" s="135" customFormat="1" x14ac:dyDescent="0.25"/>
    <row r="70" s="135" customFormat="1" x14ac:dyDescent="0.25"/>
    <row r="71" s="135" customFormat="1" x14ac:dyDescent="0.25"/>
    <row r="72" s="135" customFormat="1" x14ac:dyDescent="0.25"/>
    <row r="73" s="135" customFormat="1" x14ac:dyDescent="0.25"/>
    <row r="74" s="135" customFormat="1" x14ac:dyDescent="0.25"/>
    <row r="75" s="135" customFormat="1" x14ac:dyDescent="0.25"/>
    <row r="76" s="135" customFormat="1" x14ac:dyDescent="0.25"/>
    <row r="77" s="135" customFormat="1" x14ac:dyDescent="0.25"/>
    <row r="78" s="135" customFormat="1" x14ac:dyDescent="0.25"/>
    <row r="79" s="135" customFormat="1" x14ac:dyDescent="0.25"/>
    <row r="80" s="135" customFormat="1" x14ac:dyDescent="0.25"/>
    <row r="81" s="135" customFormat="1" x14ac:dyDescent="0.25"/>
    <row r="82" s="135" customFormat="1" x14ac:dyDescent="0.25"/>
    <row r="83" s="135" customFormat="1" x14ac:dyDescent="0.25"/>
    <row r="84" s="135" customFormat="1" x14ac:dyDescent="0.25"/>
    <row r="85" s="135" customFormat="1" x14ac:dyDescent="0.25"/>
    <row r="86" s="135" customFormat="1" x14ac:dyDescent="0.25"/>
    <row r="87" s="135" customFormat="1" x14ac:dyDescent="0.25"/>
    <row r="88" s="135" customFormat="1" x14ac:dyDescent="0.25"/>
    <row r="89" s="135" customFormat="1" x14ac:dyDescent="0.25"/>
    <row r="90" s="135" customFormat="1" x14ac:dyDescent="0.25"/>
    <row r="91" s="135" customFormat="1" x14ac:dyDescent="0.25"/>
    <row r="92" s="135" customFormat="1" x14ac:dyDescent="0.25"/>
    <row r="93" s="135" customFormat="1" x14ac:dyDescent="0.25"/>
    <row r="94" s="135" customFormat="1" x14ac:dyDescent="0.25"/>
    <row r="95" s="135" customFormat="1" x14ac:dyDescent="0.25"/>
    <row r="96" s="135" customFormat="1" x14ac:dyDescent="0.25"/>
    <row r="97" s="135" customFormat="1" x14ac:dyDescent="0.25"/>
    <row r="98" s="135" customFormat="1" x14ac:dyDescent="0.25"/>
    <row r="99" s="135" customFormat="1" x14ac:dyDescent="0.25"/>
    <row r="100" s="135" customFormat="1" x14ac:dyDescent="0.25"/>
    <row r="101" s="135" customFormat="1" x14ac:dyDescent="0.25"/>
    <row r="102" s="135" customFormat="1" x14ac:dyDescent="0.25"/>
    <row r="103" s="135" customFormat="1" x14ac:dyDescent="0.25"/>
    <row r="104" s="135" customFormat="1" x14ac:dyDescent="0.25"/>
    <row r="105" s="135" customFormat="1" x14ac:dyDescent="0.25"/>
    <row r="106" s="135" customFormat="1" x14ac:dyDescent="0.25"/>
    <row r="107" s="135" customFormat="1" x14ac:dyDescent="0.25"/>
    <row r="108" s="135" customFormat="1" x14ac:dyDescent="0.25"/>
    <row r="109" s="135" customFormat="1" x14ac:dyDescent="0.25"/>
    <row r="110" s="135" customFormat="1" x14ac:dyDescent="0.25"/>
    <row r="111" s="135" customFormat="1" x14ac:dyDescent="0.25"/>
    <row r="112" s="135" customFormat="1" x14ac:dyDescent="0.25"/>
    <row r="113" s="135" customFormat="1" x14ac:dyDescent="0.25"/>
    <row r="114" s="135" customFormat="1" x14ac:dyDescent="0.25"/>
    <row r="115" s="135" customFormat="1" x14ac:dyDescent="0.25"/>
    <row r="116" s="135" customFormat="1" x14ac:dyDescent="0.25"/>
    <row r="117" s="135" customFormat="1" x14ac:dyDescent="0.25"/>
    <row r="118" s="135" customFormat="1" x14ac:dyDescent="0.25"/>
    <row r="119" s="135" customFormat="1" x14ac:dyDescent="0.25"/>
    <row r="120" s="135" customFormat="1" x14ac:dyDescent="0.25"/>
    <row r="121" s="135" customFormat="1" x14ac:dyDescent="0.25"/>
    <row r="122" s="135" customFormat="1" x14ac:dyDescent="0.25"/>
    <row r="123" s="135" customFormat="1" x14ac:dyDescent="0.25"/>
    <row r="124" s="135" customFormat="1" x14ac:dyDescent="0.25"/>
    <row r="125" s="135" customFormat="1" x14ac:dyDescent="0.25"/>
    <row r="126" s="135" customFormat="1" x14ac:dyDescent="0.25"/>
    <row r="127" s="135" customFormat="1" x14ac:dyDescent="0.25"/>
    <row r="128" s="135" customFormat="1" x14ac:dyDescent="0.25"/>
    <row r="129" s="135" customFormat="1" x14ac:dyDescent="0.25"/>
    <row r="130" s="135" customFormat="1" x14ac:dyDescent="0.25"/>
    <row r="131" s="135" customFormat="1" x14ac:dyDescent="0.25"/>
    <row r="132" s="135" customFormat="1" x14ac:dyDescent="0.25"/>
    <row r="133" s="135" customFormat="1" x14ac:dyDescent="0.25"/>
    <row r="134" s="135" customFormat="1" x14ac:dyDescent="0.25"/>
    <row r="135" s="135" customFormat="1" x14ac:dyDescent="0.25"/>
    <row r="136" s="135" customFormat="1" x14ac:dyDescent="0.25"/>
    <row r="137" s="135" customFormat="1" x14ac:dyDescent="0.25"/>
    <row r="138" s="135" customFormat="1" x14ac:dyDescent="0.25"/>
  </sheetData>
  <sheetProtection insertRows="0" selectLockedCells="1" sort="0"/>
  <autoFilter ref="A2:M51" xr:uid="{00000000-0009-0000-0000-000006000000}"/>
  <mergeCells count="1">
    <mergeCell ref="A1:M1"/>
  </mergeCells>
  <conditionalFormatting sqref="B3">
    <cfRule type="duplicateValues" dxfId="53" priority="100"/>
  </conditionalFormatting>
  <conditionalFormatting sqref="B4">
    <cfRule type="duplicateValues" dxfId="52" priority="99"/>
  </conditionalFormatting>
  <conditionalFormatting sqref="B5">
    <cfRule type="duplicateValues" dxfId="51" priority="1"/>
  </conditionalFormatting>
  <conditionalFormatting sqref="B6">
    <cfRule type="duplicateValues" dxfId="50" priority="2"/>
  </conditionalFormatting>
  <conditionalFormatting sqref="B7">
    <cfRule type="duplicateValues" dxfId="49" priority="3"/>
  </conditionalFormatting>
  <conditionalFormatting sqref="B8">
    <cfRule type="duplicateValues" dxfId="48" priority="4"/>
  </conditionalFormatting>
  <conditionalFormatting sqref="B9">
    <cfRule type="duplicateValues" dxfId="47" priority="5"/>
  </conditionalFormatting>
  <conditionalFormatting sqref="B10">
    <cfRule type="duplicateValues" dxfId="46" priority="6"/>
  </conditionalFormatting>
  <conditionalFormatting sqref="B11">
    <cfRule type="duplicateValues" dxfId="45" priority="7"/>
  </conditionalFormatting>
  <conditionalFormatting sqref="B12">
    <cfRule type="duplicateValues" dxfId="44" priority="8"/>
  </conditionalFormatting>
  <conditionalFormatting sqref="B13">
    <cfRule type="duplicateValues" dxfId="43" priority="9"/>
  </conditionalFormatting>
  <conditionalFormatting sqref="B14">
    <cfRule type="duplicateValues" dxfId="42" priority="10"/>
  </conditionalFormatting>
  <conditionalFormatting sqref="B15">
    <cfRule type="duplicateValues" dxfId="41" priority="57"/>
  </conditionalFormatting>
  <conditionalFormatting sqref="B16">
    <cfRule type="duplicateValues" dxfId="40" priority="11"/>
  </conditionalFormatting>
  <conditionalFormatting sqref="B17">
    <cfRule type="duplicateValues" dxfId="39" priority="12"/>
  </conditionalFormatting>
  <conditionalFormatting sqref="B18">
    <cfRule type="duplicateValues" dxfId="38" priority="52"/>
    <cfRule type="duplicateValues" dxfId="37" priority="53"/>
  </conditionalFormatting>
  <conditionalFormatting sqref="B19">
    <cfRule type="duplicateValues" dxfId="36" priority="50"/>
    <cfRule type="duplicateValues" dxfId="35" priority="51"/>
  </conditionalFormatting>
  <conditionalFormatting sqref="B20">
    <cfRule type="duplicateValues" dxfId="34" priority="49"/>
  </conditionalFormatting>
  <conditionalFormatting sqref="B21">
    <cfRule type="duplicateValues" dxfId="33" priority="48"/>
  </conditionalFormatting>
  <conditionalFormatting sqref="B22">
    <cfRule type="duplicateValues" dxfId="32" priority="13"/>
  </conditionalFormatting>
  <conditionalFormatting sqref="B23">
    <cfRule type="duplicateValues" dxfId="31" priority="15"/>
  </conditionalFormatting>
  <conditionalFormatting sqref="B24">
    <cfRule type="duplicateValues" dxfId="30" priority="14"/>
  </conditionalFormatting>
  <conditionalFormatting sqref="B25">
    <cfRule type="duplicateValues" dxfId="29" priority="16"/>
  </conditionalFormatting>
  <conditionalFormatting sqref="B38">
    <cfRule type="duplicateValues" dxfId="28" priority="101"/>
  </conditionalFormatting>
  <conditionalFormatting sqref="B41">
    <cfRule type="duplicateValues" dxfId="27" priority="102"/>
  </conditionalFormatting>
  <pageMargins left="0" right="0" top="0.5" bottom="0.75" header="0" footer="0.75"/>
  <pageSetup paperSize="9" scale="58" orientation="landscape" r:id="rId1"/>
  <headerFooter>
    <oddFooter>&amp;L Checked By (ADM-Facilities) :
&amp;CPage &amp;P of &amp;N&amp;RSubject For Disposal: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N155"/>
  <sheetViews>
    <sheetView showGridLines="0" zoomScale="80" zoomScaleNormal="80" workbookViewId="0">
      <pane ySplit="2" topLeftCell="A18" activePane="bottomLeft" state="frozen"/>
      <selection pane="bottomLeft" activeCell="A93" sqref="A93:IV330"/>
    </sheetView>
  </sheetViews>
  <sheetFormatPr defaultColWidth="9.109375" defaultRowHeight="13.2" x14ac:dyDescent="0.25"/>
  <cols>
    <col min="1" max="1" width="8.6640625" style="142" customWidth="1"/>
    <col min="2" max="2" width="14.6640625" style="142" bestFit="1" customWidth="1"/>
    <col min="3" max="3" width="46" style="142" customWidth="1"/>
    <col min="4" max="4" width="23.6640625" style="142" customWidth="1"/>
    <col min="5" max="5" width="19.6640625" style="142" customWidth="1"/>
    <col min="6" max="6" width="15.6640625" style="142" customWidth="1"/>
    <col min="7" max="7" width="17" style="142" bestFit="1" customWidth="1"/>
    <col min="8" max="8" width="8.6640625" style="142" bestFit="1" customWidth="1"/>
    <col min="9" max="9" width="19.5546875" style="142" bestFit="1" customWidth="1"/>
    <col min="10" max="10" width="10.5546875" style="142" bestFit="1" customWidth="1"/>
    <col min="11" max="11" width="14.6640625" style="142" customWidth="1"/>
    <col min="12" max="12" width="14.6640625" style="142" bestFit="1" customWidth="1"/>
    <col min="13" max="13" width="40.6640625" style="142" customWidth="1"/>
    <col min="14" max="14" width="11" style="142" bestFit="1" customWidth="1"/>
    <col min="15" max="16384" width="9.109375" style="142"/>
  </cols>
  <sheetData>
    <row r="1" spans="1:14" s="135" customFormat="1" ht="30" customHeight="1" x14ac:dyDescent="0.25">
      <c r="A1" s="311" t="s">
        <v>583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4" s="135" customFormat="1" ht="26.4" x14ac:dyDescent="0.25">
      <c r="A2" s="136" t="s">
        <v>470</v>
      </c>
      <c r="B2" s="136" t="s">
        <v>584</v>
      </c>
      <c r="C2" s="136" t="s">
        <v>585</v>
      </c>
      <c r="D2" s="136" t="s">
        <v>586</v>
      </c>
      <c r="E2" s="136" t="s">
        <v>587</v>
      </c>
      <c r="F2" s="136" t="s">
        <v>588</v>
      </c>
      <c r="G2" s="136" t="s">
        <v>589</v>
      </c>
      <c r="H2" s="136" t="s">
        <v>590</v>
      </c>
      <c r="I2" s="136" t="s">
        <v>591</v>
      </c>
      <c r="J2" s="136" t="s">
        <v>592</v>
      </c>
      <c r="K2" s="136" t="s">
        <v>593</v>
      </c>
      <c r="L2" s="136" t="s">
        <v>594</v>
      </c>
      <c r="M2" s="136" t="s">
        <v>595</v>
      </c>
    </row>
    <row r="3" spans="1:14" s="135" customFormat="1" ht="24.9" customHeight="1" x14ac:dyDescent="0.25">
      <c r="A3" s="108">
        <v>1</v>
      </c>
      <c r="B3" s="122" t="s">
        <v>468</v>
      </c>
      <c r="C3" s="118" t="s">
        <v>620</v>
      </c>
      <c r="D3" s="128" t="s">
        <v>557</v>
      </c>
      <c r="E3" s="128" t="s">
        <v>435</v>
      </c>
      <c r="F3" s="128" t="s">
        <v>466</v>
      </c>
      <c r="G3" s="128" t="s">
        <v>456</v>
      </c>
      <c r="H3" s="129" t="s">
        <v>182</v>
      </c>
      <c r="I3" s="128" t="s">
        <v>621</v>
      </c>
      <c r="J3" s="120">
        <v>37431</v>
      </c>
      <c r="K3" s="121">
        <v>3050</v>
      </c>
      <c r="L3" s="138"/>
      <c r="M3" s="139"/>
      <c r="N3" s="140"/>
    </row>
    <row r="4" spans="1:14" s="135" customFormat="1" ht="24.9" customHeight="1" x14ac:dyDescent="0.25">
      <c r="A4" s="111">
        <f>A3+1</f>
        <v>2</v>
      </c>
      <c r="B4" s="117" t="s">
        <v>468</v>
      </c>
      <c r="C4" s="118" t="s">
        <v>622</v>
      </c>
      <c r="D4" s="129" t="s">
        <v>557</v>
      </c>
      <c r="E4" s="128" t="s">
        <v>435</v>
      </c>
      <c r="F4" s="128" t="s">
        <v>623</v>
      </c>
      <c r="G4" s="129" t="s">
        <v>456</v>
      </c>
      <c r="H4" s="129" t="s">
        <v>67</v>
      </c>
      <c r="I4" s="128">
        <v>9005890</v>
      </c>
      <c r="J4" s="114">
        <v>38142</v>
      </c>
      <c r="K4" s="125">
        <v>2280</v>
      </c>
      <c r="L4" s="141"/>
      <c r="M4" s="139"/>
    </row>
    <row r="5" spans="1:14" s="135" customFormat="1" ht="24.9" customHeight="1" x14ac:dyDescent="0.25">
      <c r="A5" s="111">
        <f t="shared" ref="A5:A68" si="0">A4+1</f>
        <v>3</v>
      </c>
      <c r="B5" s="117" t="s">
        <v>468</v>
      </c>
      <c r="C5" s="118" t="s">
        <v>624</v>
      </c>
      <c r="D5" s="129" t="s">
        <v>79</v>
      </c>
      <c r="E5" s="128" t="s">
        <v>625</v>
      </c>
      <c r="F5" s="128" t="s">
        <v>625</v>
      </c>
      <c r="G5" s="129" t="s">
        <v>35</v>
      </c>
      <c r="H5" s="129" t="s">
        <v>67</v>
      </c>
      <c r="I5" s="128" t="s">
        <v>626</v>
      </c>
      <c r="J5" s="110">
        <v>38573</v>
      </c>
      <c r="K5" s="126">
        <v>2280</v>
      </c>
      <c r="L5" s="138"/>
      <c r="M5" s="139"/>
    </row>
    <row r="6" spans="1:14" s="135" customFormat="1" ht="24.9" customHeight="1" x14ac:dyDescent="0.25">
      <c r="A6" s="111">
        <f t="shared" si="0"/>
        <v>4</v>
      </c>
      <c r="B6" s="117" t="s">
        <v>468</v>
      </c>
      <c r="C6" s="128" t="s">
        <v>624</v>
      </c>
      <c r="D6" s="119" t="s">
        <v>128</v>
      </c>
      <c r="E6" s="119" t="s">
        <v>627</v>
      </c>
      <c r="F6" s="119" t="s">
        <v>40</v>
      </c>
      <c r="G6" s="119" t="s">
        <v>19</v>
      </c>
      <c r="H6" s="123" t="s">
        <v>67</v>
      </c>
      <c r="I6" s="107" t="s">
        <v>628</v>
      </c>
      <c r="J6" s="110">
        <v>38666</v>
      </c>
      <c r="K6" s="126">
        <v>2280</v>
      </c>
      <c r="L6" s="137"/>
      <c r="M6" s="139"/>
    </row>
    <row r="7" spans="1:14" s="135" customFormat="1" ht="24.9" customHeight="1" x14ac:dyDescent="0.25">
      <c r="A7" s="111">
        <f t="shared" si="0"/>
        <v>5</v>
      </c>
      <c r="B7" s="117" t="s">
        <v>629</v>
      </c>
      <c r="C7" s="128" t="s">
        <v>630</v>
      </c>
      <c r="D7" s="119" t="s">
        <v>79</v>
      </c>
      <c r="E7" s="119" t="s">
        <v>631</v>
      </c>
      <c r="F7" s="119" t="s">
        <v>96</v>
      </c>
      <c r="G7" s="119" t="s">
        <v>35</v>
      </c>
      <c r="H7" s="123" t="s">
        <v>139</v>
      </c>
      <c r="I7" s="107" t="s">
        <v>632</v>
      </c>
      <c r="J7" s="114">
        <v>40779</v>
      </c>
      <c r="K7" s="126">
        <v>2275</v>
      </c>
      <c r="L7" s="137"/>
      <c r="M7" s="139"/>
    </row>
    <row r="8" spans="1:14" s="135" customFormat="1" ht="24.9" customHeight="1" x14ac:dyDescent="0.25">
      <c r="A8" s="111">
        <f t="shared" si="0"/>
        <v>6</v>
      </c>
      <c r="B8" s="117" t="s">
        <v>633</v>
      </c>
      <c r="C8" s="128" t="s">
        <v>630</v>
      </c>
      <c r="D8" s="119" t="s">
        <v>634</v>
      </c>
      <c r="E8" s="119" t="s">
        <v>435</v>
      </c>
      <c r="F8" s="119" t="s">
        <v>466</v>
      </c>
      <c r="G8" s="119" t="s">
        <v>379</v>
      </c>
      <c r="H8" s="123" t="s">
        <v>182</v>
      </c>
      <c r="I8" s="107" t="s">
        <v>635</v>
      </c>
      <c r="J8" s="110">
        <v>40779</v>
      </c>
      <c r="K8" s="126">
        <v>2275</v>
      </c>
      <c r="L8" s="137"/>
      <c r="M8" s="139"/>
    </row>
    <row r="9" spans="1:14" s="135" customFormat="1" ht="24.9" customHeight="1" x14ac:dyDescent="0.25">
      <c r="A9" s="111">
        <f t="shared" si="0"/>
        <v>7</v>
      </c>
      <c r="B9" s="117" t="s">
        <v>636</v>
      </c>
      <c r="C9" s="128" t="s">
        <v>630</v>
      </c>
      <c r="D9" s="119" t="s">
        <v>634</v>
      </c>
      <c r="E9" s="119" t="s">
        <v>435</v>
      </c>
      <c r="F9" s="119" t="s">
        <v>466</v>
      </c>
      <c r="G9" s="119" t="s">
        <v>379</v>
      </c>
      <c r="H9" s="123" t="s">
        <v>182</v>
      </c>
      <c r="I9" s="107" t="s">
        <v>637</v>
      </c>
      <c r="J9" s="110">
        <v>40779</v>
      </c>
      <c r="K9" s="126">
        <v>2275</v>
      </c>
      <c r="L9" s="137"/>
      <c r="M9" s="139"/>
    </row>
    <row r="10" spans="1:14" s="135" customFormat="1" ht="24.9" customHeight="1" x14ac:dyDescent="0.25">
      <c r="A10" s="111">
        <f t="shared" si="0"/>
        <v>8</v>
      </c>
      <c r="B10" s="112" t="s">
        <v>638</v>
      </c>
      <c r="C10" s="113" t="s">
        <v>630</v>
      </c>
      <c r="D10" s="113" t="s">
        <v>634</v>
      </c>
      <c r="E10" s="113" t="s">
        <v>435</v>
      </c>
      <c r="F10" s="113" t="s">
        <v>466</v>
      </c>
      <c r="G10" s="113" t="s">
        <v>379</v>
      </c>
      <c r="H10" s="113" t="s">
        <v>182</v>
      </c>
      <c r="I10" s="113" t="s">
        <v>632</v>
      </c>
      <c r="J10" s="114">
        <v>40779</v>
      </c>
      <c r="K10" s="125">
        <v>2275</v>
      </c>
      <c r="L10" s="138"/>
      <c r="M10" s="139"/>
    </row>
    <row r="11" spans="1:14" s="135" customFormat="1" ht="24.9" customHeight="1" x14ac:dyDescent="0.25">
      <c r="A11" s="111">
        <f t="shared" si="0"/>
        <v>9</v>
      </c>
      <c r="B11" s="117" t="s">
        <v>639</v>
      </c>
      <c r="C11" s="118" t="s">
        <v>630</v>
      </c>
      <c r="D11" s="119" t="s">
        <v>634</v>
      </c>
      <c r="E11" s="119" t="s">
        <v>435</v>
      </c>
      <c r="F11" s="118" t="s">
        <v>466</v>
      </c>
      <c r="G11" s="119" t="s">
        <v>379</v>
      </c>
      <c r="H11" s="119" t="s">
        <v>182</v>
      </c>
      <c r="I11" s="129">
        <v>107157685</v>
      </c>
      <c r="J11" s="110">
        <v>40779</v>
      </c>
      <c r="K11" s="126">
        <v>2275</v>
      </c>
      <c r="L11" s="138"/>
      <c r="M11" s="139"/>
    </row>
    <row r="12" spans="1:14" s="135" customFormat="1" ht="24.9" customHeight="1" x14ac:dyDescent="0.25">
      <c r="A12" s="111">
        <f t="shared" si="0"/>
        <v>10</v>
      </c>
      <c r="B12" s="117" t="s">
        <v>640</v>
      </c>
      <c r="C12" s="118" t="s">
        <v>630</v>
      </c>
      <c r="D12" s="119" t="s">
        <v>557</v>
      </c>
      <c r="E12" s="119" t="s">
        <v>435</v>
      </c>
      <c r="F12" s="118" t="s">
        <v>623</v>
      </c>
      <c r="G12" s="119" t="s">
        <v>456</v>
      </c>
      <c r="H12" s="119" t="s">
        <v>67</v>
      </c>
      <c r="I12" s="129"/>
      <c r="J12" s="110">
        <v>40779</v>
      </c>
      <c r="K12" s="126">
        <v>2275</v>
      </c>
      <c r="L12" s="138"/>
      <c r="M12" s="139"/>
    </row>
    <row r="13" spans="1:14" s="135" customFormat="1" ht="24.9" customHeight="1" x14ac:dyDescent="0.25">
      <c r="A13" s="111">
        <f t="shared" si="0"/>
        <v>11</v>
      </c>
      <c r="B13" s="122" t="s">
        <v>641</v>
      </c>
      <c r="C13" s="128" t="s">
        <v>630</v>
      </c>
      <c r="D13" s="128" t="s">
        <v>79</v>
      </c>
      <c r="E13" s="128" t="s">
        <v>138</v>
      </c>
      <c r="F13" s="128" t="s">
        <v>96</v>
      </c>
      <c r="G13" s="128" t="s">
        <v>35</v>
      </c>
      <c r="H13" s="128" t="s">
        <v>139</v>
      </c>
      <c r="I13" s="107" t="s">
        <v>632</v>
      </c>
      <c r="J13" s="110">
        <v>40779</v>
      </c>
      <c r="K13" s="127">
        <v>2275</v>
      </c>
      <c r="L13" s="138"/>
      <c r="M13" s="139"/>
    </row>
    <row r="14" spans="1:14" s="135" customFormat="1" ht="24.9" customHeight="1" x14ac:dyDescent="0.25">
      <c r="A14" s="111">
        <f t="shared" si="0"/>
        <v>12</v>
      </c>
      <c r="B14" s="122" t="s">
        <v>642</v>
      </c>
      <c r="C14" s="128" t="s">
        <v>643</v>
      </c>
      <c r="D14" s="128" t="s">
        <v>128</v>
      </c>
      <c r="E14" s="128" t="s">
        <v>128</v>
      </c>
      <c r="F14" s="128" t="s">
        <v>462</v>
      </c>
      <c r="G14" s="128" t="s">
        <v>19</v>
      </c>
      <c r="H14" s="128" t="s">
        <v>20</v>
      </c>
      <c r="I14" s="118" t="s">
        <v>644</v>
      </c>
      <c r="J14" s="120">
        <v>40779</v>
      </c>
      <c r="K14" s="130">
        <v>3250</v>
      </c>
      <c r="L14" s="138"/>
      <c r="M14" s="139"/>
    </row>
    <row r="15" spans="1:14" s="135" customFormat="1" ht="24.9" customHeight="1" x14ac:dyDescent="0.25">
      <c r="A15" s="111">
        <f t="shared" si="0"/>
        <v>13</v>
      </c>
      <c r="B15" s="122" t="s">
        <v>645</v>
      </c>
      <c r="C15" s="128" t="s">
        <v>646</v>
      </c>
      <c r="D15" s="128" t="s">
        <v>128</v>
      </c>
      <c r="E15" s="128" t="s">
        <v>647</v>
      </c>
      <c r="F15" s="128" t="s">
        <v>18</v>
      </c>
      <c r="G15" s="128" t="s">
        <v>19</v>
      </c>
      <c r="H15" s="128" t="s">
        <v>20</v>
      </c>
      <c r="I15" s="118" t="s">
        <v>648</v>
      </c>
      <c r="J15" s="120">
        <v>37758</v>
      </c>
      <c r="K15" s="130">
        <v>3250</v>
      </c>
      <c r="L15" s="138"/>
      <c r="M15" s="139"/>
    </row>
    <row r="16" spans="1:14" s="135" customFormat="1" ht="24.9" hidden="1" customHeight="1" x14ac:dyDescent="0.25">
      <c r="A16" s="111">
        <f t="shared" si="0"/>
        <v>14</v>
      </c>
      <c r="B16" s="117" t="s">
        <v>649</v>
      </c>
      <c r="C16" s="118" t="s">
        <v>650</v>
      </c>
      <c r="D16" s="119" t="s">
        <v>651</v>
      </c>
      <c r="E16" s="119" t="s">
        <v>435</v>
      </c>
      <c r="F16" s="118" t="s">
        <v>18</v>
      </c>
      <c r="G16" s="119" t="s">
        <v>347</v>
      </c>
      <c r="H16" s="119" t="s">
        <v>20</v>
      </c>
      <c r="I16" s="129" t="s">
        <v>652</v>
      </c>
      <c r="J16" s="110">
        <v>37340</v>
      </c>
      <c r="K16" s="126">
        <v>3500</v>
      </c>
      <c r="L16" s="138"/>
      <c r="M16" s="139"/>
    </row>
    <row r="17" spans="1:13" s="135" customFormat="1" ht="24.9" hidden="1" customHeight="1" x14ac:dyDescent="0.25">
      <c r="A17" s="111">
        <f t="shared" si="0"/>
        <v>15</v>
      </c>
      <c r="B17" s="122" t="s">
        <v>649</v>
      </c>
      <c r="C17" s="128" t="s">
        <v>653</v>
      </c>
      <c r="D17" s="128" t="s">
        <v>651</v>
      </c>
      <c r="E17" s="128" t="s">
        <v>435</v>
      </c>
      <c r="F17" s="128" t="s">
        <v>368</v>
      </c>
      <c r="G17" s="128" t="s">
        <v>347</v>
      </c>
      <c r="H17" s="128" t="s">
        <v>48</v>
      </c>
      <c r="I17" s="113" t="s">
        <v>654</v>
      </c>
      <c r="J17" s="114">
        <v>37735</v>
      </c>
      <c r="K17" s="125">
        <v>3500</v>
      </c>
      <c r="L17" s="138"/>
      <c r="M17" s="139"/>
    </row>
    <row r="18" spans="1:13" s="135" customFormat="1" ht="24.9" customHeight="1" x14ac:dyDescent="0.25">
      <c r="A18" s="111">
        <f t="shared" si="0"/>
        <v>16</v>
      </c>
      <c r="B18" s="112" t="s">
        <v>655</v>
      </c>
      <c r="C18" s="113" t="s">
        <v>656</v>
      </c>
      <c r="D18" s="113" t="s">
        <v>35</v>
      </c>
      <c r="E18" s="113" t="s">
        <v>657</v>
      </c>
      <c r="F18" s="113" t="s">
        <v>96</v>
      </c>
      <c r="G18" s="113" t="s">
        <v>35</v>
      </c>
      <c r="H18" s="113" t="s">
        <v>139</v>
      </c>
      <c r="I18" s="113" t="s">
        <v>143</v>
      </c>
      <c r="J18" s="114">
        <v>41154</v>
      </c>
      <c r="K18" s="125">
        <v>595</v>
      </c>
      <c r="L18" s="138"/>
      <c r="M18" s="139"/>
    </row>
    <row r="19" spans="1:13" s="135" customFormat="1" ht="24.9" hidden="1" customHeight="1" x14ac:dyDescent="0.25">
      <c r="A19" s="111">
        <f t="shared" si="0"/>
        <v>17</v>
      </c>
      <c r="B19" s="109" t="s">
        <v>658</v>
      </c>
      <c r="C19" s="107" t="s">
        <v>659</v>
      </c>
      <c r="D19" s="107" t="s">
        <v>484</v>
      </c>
      <c r="E19" s="107" t="s">
        <v>128</v>
      </c>
      <c r="F19" s="107" t="s">
        <v>368</v>
      </c>
      <c r="G19" s="107" t="s">
        <v>19</v>
      </c>
      <c r="H19" s="107" t="s">
        <v>48</v>
      </c>
      <c r="I19" s="107" t="s">
        <v>660</v>
      </c>
      <c r="J19" s="114">
        <v>37549</v>
      </c>
      <c r="K19" s="126">
        <v>2575</v>
      </c>
      <c r="L19" s="138"/>
      <c r="M19" s="139"/>
    </row>
    <row r="20" spans="1:13" s="135" customFormat="1" ht="24.9" hidden="1" customHeight="1" x14ac:dyDescent="0.25">
      <c r="A20" s="111">
        <f t="shared" si="0"/>
        <v>18</v>
      </c>
      <c r="B20" s="117" t="s">
        <v>661</v>
      </c>
      <c r="C20" s="129" t="s">
        <v>662</v>
      </c>
      <c r="D20" s="129" t="s">
        <v>663</v>
      </c>
      <c r="E20" s="129" t="s">
        <v>664</v>
      </c>
      <c r="F20" s="129" t="s">
        <v>466</v>
      </c>
      <c r="G20" s="129" t="s">
        <v>35</v>
      </c>
      <c r="H20" s="129" t="s">
        <v>182</v>
      </c>
      <c r="I20" s="129" t="s">
        <v>665</v>
      </c>
      <c r="J20" s="133">
        <v>37758</v>
      </c>
      <c r="K20" s="121">
        <v>2570</v>
      </c>
      <c r="L20" s="138"/>
      <c r="M20" s="139"/>
    </row>
    <row r="21" spans="1:13" s="135" customFormat="1" ht="24.9" hidden="1" customHeight="1" x14ac:dyDescent="0.25">
      <c r="A21" s="111">
        <f t="shared" si="0"/>
        <v>19</v>
      </c>
      <c r="B21" s="109" t="s">
        <v>666</v>
      </c>
      <c r="C21" s="107" t="s">
        <v>667</v>
      </c>
      <c r="D21" s="107" t="s">
        <v>128</v>
      </c>
      <c r="E21" s="107" t="s">
        <v>128</v>
      </c>
      <c r="F21" s="107" t="s">
        <v>53</v>
      </c>
      <c r="G21" s="107" t="s">
        <v>19</v>
      </c>
      <c r="H21" s="107" t="s">
        <v>48</v>
      </c>
      <c r="I21" s="107" t="s">
        <v>668</v>
      </c>
      <c r="J21" s="110">
        <v>39133</v>
      </c>
      <c r="K21" s="126">
        <v>2250</v>
      </c>
      <c r="L21" s="138"/>
      <c r="M21" s="139"/>
    </row>
    <row r="22" spans="1:13" s="135" customFormat="1" ht="24.9" hidden="1" customHeight="1" x14ac:dyDescent="0.25">
      <c r="A22" s="111">
        <f t="shared" si="0"/>
        <v>20</v>
      </c>
      <c r="B22" s="109" t="s">
        <v>669</v>
      </c>
      <c r="C22" s="107" t="s">
        <v>670</v>
      </c>
      <c r="D22" s="107" t="s">
        <v>671</v>
      </c>
      <c r="E22" s="107" t="s">
        <v>121</v>
      </c>
      <c r="F22" s="107" t="s">
        <v>18</v>
      </c>
      <c r="G22" s="107" t="s">
        <v>95</v>
      </c>
      <c r="H22" s="107" t="s">
        <v>20</v>
      </c>
      <c r="I22" s="107" t="s">
        <v>672</v>
      </c>
      <c r="J22" s="110">
        <v>39086</v>
      </c>
      <c r="K22" s="126">
        <v>2575</v>
      </c>
      <c r="L22" s="138"/>
      <c r="M22" s="139"/>
    </row>
    <row r="23" spans="1:13" s="135" customFormat="1" ht="24.9" hidden="1" customHeight="1" x14ac:dyDescent="0.25">
      <c r="A23" s="111">
        <f t="shared" si="0"/>
        <v>21</v>
      </c>
      <c r="B23" s="117" t="s">
        <v>673</v>
      </c>
      <c r="C23" s="118" t="s">
        <v>674</v>
      </c>
      <c r="D23" s="119" t="s">
        <v>675</v>
      </c>
      <c r="E23" s="119" t="s">
        <v>121</v>
      </c>
      <c r="F23" s="119" t="s">
        <v>18</v>
      </c>
      <c r="G23" s="119" t="s">
        <v>456</v>
      </c>
      <c r="H23" s="119" t="s">
        <v>20</v>
      </c>
      <c r="I23" s="119" t="s">
        <v>676</v>
      </c>
      <c r="J23" s="131">
        <v>39530</v>
      </c>
      <c r="K23" s="121">
        <v>3500</v>
      </c>
      <c r="L23" s="138"/>
      <c r="M23" s="139"/>
    </row>
    <row r="24" spans="1:13" s="135" customFormat="1" ht="24.9" hidden="1" customHeight="1" x14ac:dyDescent="0.25">
      <c r="A24" s="111">
        <f t="shared" si="0"/>
        <v>22</v>
      </c>
      <c r="B24" s="117" t="s">
        <v>677</v>
      </c>
      <c r="C24" s="118" t="s">
        <v>678</v>
      </c>
      <c r="D24" s="118" t="s">
        <v>679</v>
      </c>
      <c r="E24" s="118" t="s">
        <v>680</v>
      </c>
      <c r="F24" s="119" t="s">
        <v>368</v>
      </c>
      <c r="G24" s="119" t="s">
        <v>35</v>
      </c>
      <c r="H24" s="119" t="s">
        <v>48</v>
      </c>
      <c r="I24" s="119" t="s">
        <v>681</v>
      </c>
      <c r="J24" s="131">
        <v>39636</v>
      </c>
      <c r="K24" s="121">
        <v>2250</v>
      </c>
      <c r="L24" s="138"/>
      <c r="M24" s="139"/>
    </row>
    <row r="25" spans="1:13" s="135" customFormat="1" ht="24.9" hidden="1" customHeight="1" x14ac:dyDescent="0.25">
      <c r="A25" s="111">
        <f t="shared" si="0"/>
        <v>23</v>
      </c>
      <c r="B25" s="117" t="s">
        <v>682</v>
      </c>
      <c r="C25" s="118" t="s">
        <v>25</v>
      </c>
      <c r="D25" s="119" t="s">
        <v>683</v>
      </c>
      <c r="E25" s="119"/>
      <c r="F25" s="118" t="s">
        <v>368</v>
      </c>
      <c r="G25" s="119" t="s">
        <v>19</v>
      </c>
      <c r="H25" s="119" t="s">
        <v>48</v>
      </c>
      <c r="I25" s="129" t="s">
        <v>684</v>
      </c>
      <c r="J25" s="110">
        <v>39639</v>
      </c>
      <c r="K25" s="126">
        <v>3500</v>
      </c>
      <c r="L25" s="138"/>
      <c r="M25" s="139"/>
    </row>
    <row r="26" spans="1:13" s="135" customFormat="1" ht="24.9" hidden="1" customHeight="1" x14ac:dyDescent="0.25">
      <c r="A26" s="111">
        <f t="shared" si="0"/>
        <v>24</v>
      </c>
      <c r="B26" s="112" t="s">
        <v>685</v>
      </c>
      <c r="C26" s="113" t="s">
        <v>686</v>
      </c>
      <c r="D26" s="113" t="s">
        <v>687</v>
      </c>
      <c r="E26" s="113" t="s">
        <v>121</v>
      </c>
      <c r="F26" s="113" t="s">
        <v>368</v>
      </c>
      <c r="G26" s="113" t="s">
        <v>19</v>
      </c>
      <c r="H26" s="113" t="s">
        <v>48</v>
      </c>
      <c r="I26" s="113" t="s">
        <v>688</v>
      </c>
      <c r="J26" s="110">
        <v>39804</v>
      </c>
      <c r="K26" s="125">
        <v>3650</v>
      </c>
      <c r="L26" s="138"/>
      <c r="M26" s="139"/>
    </row>
    <row r="27" spans="1:13" s="135" customFormat="1" ht="24.9" hidden="1" customHeight="1" x14ac:dyDescent="0.25">
      <c r="A27" s="111">
        <f t="shared" si="0"/>
        <v>25</v>
      </c>
      <c r="B27" s="112" t="s">
        <v>689</v>
      </c>
      <c r="C27" s="113" t="s">
        <v>690</v>
      </c>
      <c r="D27" s="113" t="s">
        <v>691</v>
      </c>
      <c r="E27" s="113" t="s">
        <v>121</v>
      </c>
      <c r="F27" s="113" t="s">
        <v>18</v>
      </c>
      <c r="G27" s="113" t="s">
        <v>71</v>
      </c>
      <c r="H27" s="113" t="s">
        <v>20</v>
      </c>
      <c r="I27" s="113" t="s">
        <v>692</v>
      </c>
      <c r="J27" s="110">
        <v>39785</v>
      </c>
      <c r="K27" s="125">
        <v>2250</v>
      </c>
      <c r="L27" s="138"/>
      <c r="M27" s="139"/>
    </row>
    <row r="28" spans="1:13" s="135" customFormat="1" ht="24.9" hidden="1" customHeight="1" x14ac:dyDescent="0.25">
      <c r="A28" s="111">
        <f t="shared" si="0"/>
        <v>26</v>
      </c>
      <c r="B28" s="117" t="s">
        <v>693</v>
      </c>
      <c r="C28" s="128" t="s">
        <v>694</v>
      </c>
      <c r="D28" s="128" t="s">
        <v>695</v>
      </c>
      <c r="E28" s="128" t="s">
        <v>696</v>
      </c>
      <c r="F28" s="128" t="s">
        <v>18</v>
      </c>
      <c r="G28" s="129" t="s">
        <v>47</v>
      </c>
      <c r="H28" s="129" t="s">
        <v>20</v>
      </c>
      <c r="I28" s="129" t="s">
        <v>697</v>
      </c>
      <c r="J28" s="132">
        <v>39827</v>
      </c>
      <c r="K28" s="121">
        <v>3650</v>
      </c>
      <c r="L28" s="138"/>
      <c r="M28" s="139"/>
    </row>
    <row r="29" spans="1:13" s="135" customFormat="1" ht="24.9" hidden="1" customHeight="1" x14ac:dyDescent="0.25">
      <c r="A29" s="111">
        <f t="shared" si="0"/>
        <v>27</v>
      </c>
      <c r="B29" s="117" t="s">
        <v>698</v>
      </c>
      <c r="C29" s="128" t="s">
        <v>699</v>
      </c>
      <c r="D29" s="128" t="s">
        <v>700</v>
      </c>
      <c r="E29" s="129" t="s">
        <v>121</v>
      </c>
      <c r="F29" s="128" t="s">
        <v>18</v>
      </c>
      <c r="G29" s="129" t="s">
        <v>347</v>
      </c>
      <c r="H29" s="129" t="s">
        <v>20</v>
      </c>
      <c r="I29" s="129" t="s">
        <v>701</v>
      </c>
      <c r="J29" s="132">
        <v>39858</v>
      </c>
      <c r="K29" s="121">
        <v>4099</v>
      </c>
      <c r="L29" s="138"/>
      <c r="M29" s="139"/>
    </row>
    <row r="30" spans="1:13" s="135" customFormat="1" ht="24.9" hidden="1" customHeight="1" x14ac:dyDescent="0.25">
      <c r="A30" s="111">
        <f t="shared" si="0"/>
        <v>28</v>
      </c>
      <c r="B30" s="112" t="s">
        <v>702</v>
      </c>
      <c r="C30" s="113" t="s">
        <v>703</v>
      </c>
      <c r="D30" s="113" t="s">
        <v>127</v>
      </c>
      <c r="E30" s="113" t="s">
        <v>704</v>
      </c>
      <c r="F30" s="113" t="s">
        <v>466</v>
      </c>
      <c r="G30" s="113" t="s">
        <v>19</v>
      </c>
      <c r="H30" s="113" t="s">
        <v>182</v>
      </c>
      <c r="I30" s="113" t="s">
        <v>705</v>
      </c>
      <c r="J30" s="124">
        <v>39937</v>
      </c>
      <c r="K30" s="125">
        <v>2500</v>
      </c>
      <c r="L30" s="138"/>
      <c r="M30" s="139"/>
    </row>
    <row r="31" spans="1:13" s="135" customFormat="1" ht="24.9" hidden="1" customHeight="1" x14ac:dyDescent="0.25">
      <c r="A31" s="111">
        <f t="shared" si="0"/>
        <v>29</v>
      </c>
      <c r="B31" s="122" t="s">
        <v>706</v>
      </c>
      <c r="C31" s="118" t="s">
        <v>707</v>
      </c>
      <c r="D31" s="118" t="s">
        <v>484</v>
      </c>
      <c r="E31" s="118" t="s">
        <v>520</v>
      </c>
      <c r="F31" s="118" t="s">
        <v>18</v>
      </c>
      <c r="G31" s="118" t="s">
        <v>19</v>
      </c>
      <c r="H31" s="118" t="s">
        <v>20</v>
      </c>
      <c r="I31" s="118" t="s">
        <v>708</v>
      </c>
      <c r="J31" s="120">
        <v>39412</v>
      </c>
      <c r="K31" s="125">
        <v>2250</v>
      </c>
      <c r="L31" s="138"/>
      <c r="M31" s="139"/>
    </row>
    <row r="32" spans="1:13" s="135" customFormat="1" ht="24.9" hidden="1" customHeight="1" x14ac:dyDescent="0.25">
      <c r="A32" s="111">
        <f t="shared" si="0"/>
        <v>30</v>
      </c>
      <c r="B32" s="122" t="s">
        <v>709</v>
      </c>
      <c r="C32" s="118" t="s">
        <v>326</v>
      </c>
      <c r="D32" s="118" t="s">
        <v>71</v>
      </c>
      <c r="E32" s="118" t="s">
        <v>121</v>
      </c>
      <c r="F32" s="118" t="s">
        <v>18</v>
      </c>
      <c r="G32" s="118" t="s">
        <v>71</v>
      </c>
      <c r="H32" s="118" t="s">
        <v>20</v>
      </c>
      <c r="I32" s="118" t="s">
        <v>710</v>
      </c>
      <c r="J32" s="120">
        <v>40266</v>
      </c>
      <c r="K32" s="125">
        <v>2300</v>
      </c>
      <c r="L32" s="138"/>
      <c r="M32" s="139"/>
    </row>
    <row r="33" spans="1:13" s="135" customFormat="1" ht="24.9" hidden="1" customHeight="1" x14ac:dyDescent="0.25">
      <c r="A33" s="111">
        <f t="shared" si="0"/>
        <v>31</v>
      </c>
      <c r="B33" s="117" t="s">
        <v>711</v>
      </c>
      <c r="C33" s="118" t="s">
        <v>712</v>
      </c>
      <c r="D33" s="119" t="s">
        <v>713</v>
      </c>
      <c r="E33" s="119" t="s">
        <v>121</v>
      </c>
      <c r="F33" s="118" t="s">
        <v>18</v>
      </c>
      <c r="G33" s="119" t="s">
        <v>71</v>
      </c>
      <c r="H33" s="119" t="s">
        <v>20</v>
      </c>
      <c r="I33" s="129" t="s">
        <v>714</v>
      </c>
      <c r="J33" s="110">
        <v>40398</v>
      </c>
      <c r="K33" s="126">
        <v>1735</v>
      </c>
      <c r="L33" s="138"/>
      <c r="M33" s="139"/>
    </row>
    <row r="34" spans="1:13" s="135" customFormat="1" ht="24.9" hidden="1" customHeight="1" x14ac:dyDescent="0.25">
      <c r="A34" s="111">
        <f t="shared" si="0"/>
        <v>32</v>
      </c>
      <c r="B34" s="117" t="s">
        <v>715</v>
      </c>
      <c r="C34" s="118" t="s">
        <v>716</v>
      </c>
      <c r="D34" s="119" t="s">
        <v>71</v>
      </c>
      <c r="E34" s="119" t="s">
        <v>121</v>
      </c>
      <c r="F34" s="118" t="s">
        <v>18</v>
      </c>
      <c r="G34" s="119" t="s">
        <v>71</v>
      </c>
      <c r="H34" s="119" t="s">
        <v>20</v>
      </c>
      <c r="I34" s="129" t="s">
        <v>717</v>
      </c>
      <c r="J34" s="110">
        <v>40693</v>
      </c>
      <c r="K34" s="126">
        <v>2775</v>
      </c>
      <c r="L34" s="138"/>
      <c r="M34" s="139"/>
    </row>
    <row r="35" spans="1:13" s="135" customFormat="1" ht="24.9" hidden="1" customHeight="1" x14ac:dyDescent="0.25">
      <c r="A35" s="111">
        <f t="shared" si="0"/>
        <v>33</v>
      </c>
      <c r="B35" s="122" t="s">
        <v>718</v>
      </c>
      <c r="C35" s="118" t="s">
        <v>719</v>
      </c>
      <c r="D35" s="118" t="s">
        <v>720</v>
      </c>
      <c r="E35" s="118" t="s">
        <v>435</v>
      </c>
      <c r="F35" s="118" t="s">
        <v>368</v>
      </c>
      <c r="G35" s="118" t="s">
        <v>47</v>
      </c>
      <c r="H35" s="118" t="s">
        <v>48</v>
      </c>
      <c r="I35" s="118" t="s">
        <v>721</v>
      </c>
      <c r="J35" s="120">
        <v>41013</v>
      </c>
      <c r="K35" s="125">
        <v>2498</v>
      </c>
      <c r="L35" s="138"/>
      <c r="M35" s="139"/>
    </row>
    <row r="36" spans="1:13" s="135" customFormat="1" ht="24.9" hidden="1" customHeight="1" x14ac:dyDescent="0.25">
      <c r="A36" s="111">
        <f t="shared" si="0"/>
        <v>34</v>
      </c>
      <c r="B36" s="117" t="s">
        <v>722</v>
      </c>
      <c r="C36" s="118" t="s">
        <v>723</v>
      </c>
      <c r="D36" s="119" t="s">
        <v>724</v>
      </c>
      <c r="E36" s="119" t="s">
        <v>121</v>
      </c>
      <c r="F36" s="118" t="s">
        <v>18</v>
      </c>
      <c r="G36" s="119" t="s">
        <v>41</v>
      </c>
      <c r="H36" s="119" t="s">
        <v>20</v>
      </c>
      <c r="I36" s="129" t="s">
        <v>725</v>
      </c>
      <c r="J36" s="110">
        <v>41032</v>
      </c>
      <c r="K36" s="126">
        <v>2575</v>
      </c>
      <c r="L36" s="138"/>
      <c r="M36" s="139"/>
    </row>
    <row r="37" spans="1:13" s="135" customFormat="1" ht="24.9" hidden="1" customHeight="1" x14ac:dyDescent="0.25">
      <c r="A37" s="111">
        <f t="shared" si="0"/>
        <v>35</v>
      </c>
      <c r="B37" s="122" t="s">
        <v>726</v>
      </c>
      <c r="C37" s="118" t="s">
        <v>727</v>
      </c>
      <c r="D37" s="118" t="s">
        <v>728</v>
      </c>
      <c r="E37" s="118" t="s">
        <v>729</v>
      </c>
      <c r="F37" s="118" t="s">
        <v>18</v>
      </c>
      <c r="G37" s="118" t="s">
        <v>95</v>
      </c>
      <c r="H37" s="118" t="s">
        <v>20</v>
      </c>
      <c r="I37" s="118" t="s">
        <v>730</v>
      </c>
      <c r="J37" s="120">
        <v>41238</v>
      </c>
      <c r="K37" s="130">
        <v>5499</v>
      </c>
      <c r="L37" s="138"/>
      <c r="M37" s="139"/>
    </row>
    <row r="38" spans="1:13" s="135" customFormat="1" ht="24.9" customHeight="1" x14ac:dyDescent="0.25">
      <c r="A38" s="111">
        <f t="shared" si="0"/>
        <v>36</v>
      </c>
      <c r="B38" s="122" t="s">
        <v>731</v>
      </c>
      <c r="C38" s="118" t="s">
        <v>732</v>
      </c>
      <c r="D38" s="118" t="s">
        <v>79</v>
      </c>
      <c r="E38" s="118" t="s">
        <v>733</v>
      </c>
      <c r="F38" s="118" t="s">
        <v>18</v>
      </c>
      <c r="G38" s="118" t="s">
        <v>35</v>
      </c>
      <c r="H38" s="118" t="s">
        <v>20</v>
      </c>
      <c r="I38" s="118" t="s">
        <v>143</v>
      </c>
      <c r="J38" s="120">
        <v>37463</v>
      </c>
      <c r="K38" s="130">
        <v>2890</v>
      </c>
      <c r="L38" s="138"/>
      <c r="M38" s="139"/>
    </row>
    <row r="39" spans="1:13" s="135" customFormat="1" ht="24.9" customHeight="1" x14ac:dyDescent="0.25">
      <c r="A39" s="111">
        <f t="shared" si="0"/>
        <v>37</v>
      </c>
      <c r="B39" s="122" t="s">
        <v>734</v>
      </c>
      <c r="C39" s="118" t="s">
        <v>735</v>
      </c>
      <c r="D39" s="118" t="s">
        <v>79</v>
      </c>
      <c r="E39" s="118" t="s">
        <v>736</v>
      </c>
      <c r="F39" s="118" t="s">
        <v>466</v>
      </c>
      <c r="G39" s="118" t="s">
        <v>19</v>
      </c>
      <c r="H39" s="118" t="s">
        <v>182</v>
      </c>
      <c r="I39" s="118" t="s">
        <v>737</v>
      </c>
      <c r="J39" s="120">
        <v>40464</v>
      </c>
      <c r="K39" s="130">
        <v>1600</v>
      </c>
      <c r="L39" s="138"/>
      <c r="M39" s="139"/>
    </row>
    <row r="40" spans="1:13" s="135" customFormat="1" ht="24.9" customHeight="1" x14ac:dyDescent="0.25">
      <c r="A40" s="111">
        <f t="shared" si="0"/>
        <v>38</v>
      </c>
      <c r="B40" s="122" t="s">
        <v>738</v>
      </c>
      <c r="C40" s="118" t="s">
        <v>739</v>
      </c>
      <c r="D40" s="118" t="s">
        <v>740</v>
      </c>
      <c r="E40" s="118"/>
      <c r="F40" s="118" t="s">
        <v>623</v>
      </c>
      <c r="G40" s="118" t="s">
        <v>19</v>
      </c>
      <c r="H40" s="118" t="s">
        <v>67</v>
      </c>
      <c r="I40" s="118" t="s">
        <v>741</v>
      </c>
      <c r="J40" s="120">
        <v>40967</v>
      </c>
      <c r="K40" s="130">
        <v>6800</v>
      </c>
      <c r="L40" s="138"/>
      <c r="M40" s="139"/>
    </row>
    <row r="41" spans="1:13" s="135" customFormat="1" ht="24.9" customHeight="1" x14ac:dyDescent="0.25">
      <c r="A41" s="111">
        <f t="shared" si="0"/>
        <v>39</v>
      </c>
      <c r="B41" s="122" t="s">
        <v>742</v>
      </c>
      <c r="C41" s="118" t="s">
        <v>620</v>
      </c>
      <c r="D41" s="118" t="s">
        <v>128</v>
      </c>
      <c r="E41" s="118" t="s">
        <v>579</v>
      </c>
      <c r="F41" s="118" t="s">
        <v>466</v>
      </c>
      <c r="G41" s="118" t="s">
        <v>19</v>
      </c>
      <c r="H41" s="118" t="s">
        <v>182</v>
      </c>
      <c r="I41" s="118" t="s">
        <v>743</v>
      </c>
      <c r="J41" s="120">
        <v>37828</v>
      </c>
      <c r="K41" s="130">
        <v>3200</v>
      </c>
      <c r="L41" s="138"/>
      <c r="M41" s="139"/>
    </row>
    <row r="42" spans="1:13" s="135" customFormat="1" ht="24.9" customHeight="1" x14ac:dyDescent="0.25">
      <c r="A42" s="111">
        <f t="shared" si="0"/>
        <v>40</v>
      </c>
      <c r="B42" s="122" t="s">
        <v>744</v>
      </c>
      <c r="C42" s="118" t="s">
        <v>620</v>
      </c>
      <c r="D42" s="118" t="s">
        <v>128</v>
      </c>
      <c r="E42" s="118" t="s">
        <v>579</v>
      </c>
      <c r="F42" s="118" t="s">
        <v>466</v>
      </c>
      <c r="G42" s="118" t="s">
        <v>19</v>
      </c>
      <c r="H42" s="118" t="s">
        <v>182</v>
      </c>
      <c r="I42" s="118" t="s">
        <v>745</v>
      </c>
      <c r="J42" s="120">
        <v>37828</v>
      </c>
      <c r="K42" s="130">
        <v>3200</v>
      </c>
      <c r="L42" s="138"/>
      <c r="M42" s="139"/>
    </row>
    <row r="43" spans="1:13" s="135" customFormat="1" ht="24.9" customHeight="1" x14ac:dyDescent="0.25">
      <c r="A43" s="111">
        <f t="shared" si="0"/>
        <v>41</v>
      </c>
      <c r="B43" s="122" t="s">
        <v>746</v>
      </c>
      <c r="C43" s="118" t="s">
        <v>620</v>
      </c>
      <c r="D43" s="118" t="s">
        <v>128</v>
      </c>
      <c r="E43" s="118" t="s">
        <v>579</v>
      </c>
      <c r="F43" s="118" t="s">
        <v>466</v>
      </c>
      <c r="G43" s="118" t="s">
        <v>19</v>
      </c>
      <c r="H43" s="118" t="s">
        <v>182</v>
      </c>
      <c r="I43" s="118" t="s">
        <v>747</v>
      </c>
      <c r="J43" s="120">
        <v>37828</v>
      </c>
      <c r="K43" s="130">
        <v>3200</v>
      </c>
      <c r="L43" s="138"/>
      <c r="M43" s="139"/>
    </row>
    <row r="44" spans="1:13" s="135" customFormat="1" ht="24.9" customHeight="1" x14ac:dyDescent="0.25">
      <c r="A44" s="111">
        <f t="shared" si="0"/>
        <v>42</v>
      </c>
      <c r="B44" s="122" t="s">
        <v>748</v>
      </c>
      <c r="C44" s="118" t="s">
        <v>620</v>
      </c>
      <c r="D44" s="118" t="s">
        <v>128</v>
      </c>
      <c r="E44" s="118" t="s">
        <v>579</v>
      </c>
      <c r="F44" s="118" t="s">
        <v>466</v>
      </c>
      <c r="G44" s="118" t="s">
        <v>19</v>
      </c>
      <c r="H44" s="118" t="s">
        <v>182</v>
      </c>
      <c r="I44" s="107" t="s">
        <v>749</v>
      </c>
      <c r="J44" s="120">
        <v>37828</v>
      </c>
      <c r="K44" s="126">
        <v>3200</v>
      </c>
      <c r="L44" s="138"/>
      <c r="M44" s="139"/>
    </row>
    <row r="45" spans="1:13" s="135" customFormat="1" ht="24.9" hidden="1" customHeight="1" x14ac:dyDescent="0.25">
      <c r="A45" s="111">
        <f t="shared" si="0"/>
        <v>43</v>
      </c>
      <c r="B45" s="117" t="s">
        <v>750</v>
      </c>
      <c r="C45" s="129" t="s">
        <v>751</v>
      </c>
      <c r="D45" s="129" t="s">
        <v>484</v>
      </c>
      <c r="E45" s="129" t="s">
        <v>548</v>
      </c>
      <c r="F45" s="128" t="s">
        <v>96</v>
      </c>
      <c r="G45" s="129" t="s">
        <v>752</v>
      </c>
      <c r="H45" s="129" t="s">
        <v>139</v>
      </c>
      <c r="I45" s="118" t="s">
        <v>753</v>
      </c>
      <c r="J45" s="120">
        <v>37828</v>
      </c>
      <c r="K45" s="127">
        <v>3200</v>
      </c>
      <c r="L45" s="138"/>
      <c r="M45" s="139"/>
    </row>
    <row r="46" spans="1:13" s="135" customFormat="1" ht="24.9" hidden="1" customHeight="1" x14ac:dyDescent="0.25">
      <c r="A46" s="111">
        <f t="shared" si="0"/>
        <v>44</v>
      </c>
      <c r="B46" s="112" t="s">
        <v>754</v>
      </c>
      <c r="C46" s="113" t="s">
        <v>755</v>
      </c>
      <c r="D46" s="113" t="s">
        <v>663</v>
      </c>
      <c r="E46" s="113" t="s">
        <v>756</v>
      </c>
      <c r="F46" s="113" t="s">
        <v>96</v>
      </c>
      <c r="G46" s="113" t="s">
        <v>217</v>
      </c>
      <c r="H46" s="113" t="s">
        <v>20</v>
      </c>
      <c r="I46" s="113" t="s">
        <v>757</v>
      </c>
      <c r="J46" s="131">
        <v>38535</v>
      </c>
      <c r="K46" s="125">
        <v>950</v>
      </c>
      <c r="L46" s="138"/>
      <c r="M46" s="139"/>
    </row>
    <row r="47" spans="1:13" s="135" customFormat="1" ht="24.9" customHeight="1" x14ac:dyDescent="0.25">
      <c r="A47" s="111">
        <f t="shared" si="0"/>
        <v>45</v>
      </c>
      <c r="B47" s="112" t="s">
        <v>758</v>
      </c>
      <c r="C47" s="113" t="s">
        <v>759</v>
      </c>
      <c r="D47" s="113" t="s">
        <v>311</v>
      </c>
      <c r="E47" s="113" t="s">
        <v>435</v>
      </c>
      <c r="F47" s="113" t="s">
        <v>368</v>
      </c>
      <c r="G47" s="113" t="s">
        <v>41</v>
      </c>
      <c r="H47" s="113" t="s">
        <v>48</v>
      </c>
      <c r="I47" s="113" t="s">
        <v>760</v>
      </c>
      <c r="J47" s="131">
        <v>37389</v>
      </c>
      <c r="K47" s="125">
        <v>750</v>
      </c>
      <c r="L47" s="138"/>
      <c r="M47" s="139"/>
    </row>
    <row r="48" spans="1:13" s="135" customFormat="1" ht="24.9" customHeight="1" x14ac:dyDescent="0.25">
      <c r="A48" s="111">
        <f t="shared" si="0"/>
        <v>46</v>
      </c>
      <c r="B48" s="112" t="s">
        <v>761</v>
      </c>
      <c r="C48" s="113" t="s">
        <v>762</v>
      </c>
      <c r="D48" s="113" t="s">
        <v>127</v>
      </c>
      <c r="E48" s="113" t="s">
        <v>763</v>
      </c>
      <c r="F48" s="113" t="s">
        <v>18</v>
      </c>
      <c r="G48" s="113" t="s">
        <v>19</v>
      </c>
      <c r="H48" s="113" t="s">
        <v>20</v>
      </c>
      <c r="I48" s="113" t="s">
        <v>143</v>
      </c>
      <c r="J48" s="131">
        <v>39388</v>
      </c>
      <c r="K48" s="125">
        <v>720</v>
      </c>
      <c r="L48" s="138"/>
      <c r="M48" s="139"/>
    </row>
    <row r="49" spans="1:13" s="135" customFormat="1" ht="24.9" customHeight="1" x14ac:dyDescent="0.25">
      <c r="A49" s="111">
        <f t="shared" si="0"/>
        <v>47</v>
      </c>
      <c r="B49" s="112" t="s">
        <v>764</v>
      </c>
      <c r="C49" s="113" t="s">
        <v>762</v>
      </c>
      <c r="D49" s="113" t="s">
        <v>127</v>
      </c>
      <c r="E49" s="113" t="s">
        <v>763</v>
      </c>
      <c r="F49" s="113" t="s">
        <v>18</v>
      </c>
      <c r="G49" s="113" t="s">
        <v>19</v>
      </c>
      <c r="H49" s="113" t="s">
        <v>20</v>
      </c>
      <c r="I49" s="113" t="s">
        <v>143</v>
      </c>
      <c r="J49" s="131">
        <v>39388</v>
      </c>
      <c r="K49" s="125">
        <v>720</v>
      </c>
      <c r="L49" s="138"/>
      <c r="M49" s="139"/>
    </row>
    <row r="50" spans="1:13" s="135" customFormat="1" ht="24.9" hidden="1" customHeight="1" x14ac:dyDescent="0.25">
      <c r="A50" s="111">
        <f t="shared" si="0"/>
        <v>48</v>
      </c>
      <c r="B50" s="117" t="s">
        <v>765</v>
      </c>
      <c r="C50" s="118" t="s">
        <v>766</v>
      </c>
      <c r="D50" s="119" t="s">
        <v>663</v>
      </c>
      <c r="E50" s="119" t="s">
        <v>767</v>
      </c>
      <c r="F50" s="118" t="s">
        <v>466</v>
      </c>
      <c r="G50" s="119" t="s">
        <v>52</v>
      </c>
      <c r="H50" s="119" t="s">
        <v>182</v>
      </c>
      <c r="I50" s="129">
        <v>4465448771177</v>
      </c>
      <c r="J50" s="110">
        <v>38404</v>
      </c>
      <c r="K50" s="126">
        <v>320</v>
      </c>
      <c r="L50" s="138"/>
      <c r="M50" s="139"/>
    </row>
    <row r="51" spans="1:13" s="135" customFormat="1" ht="24.9" hidden="1" customHeight="1" x14ac:dyDescent="0.25">
      <c r="A51" s="111">
        <f t="shared" si="0"/>
        <v>49</v>
      </c>
      <c r="B51" s="117" t="s">
        <v>768</v>
      </c>
      <c r="C51" s="118" t="s">
        <v>769</v>
      </c>
      <c r="D51" s="119" t="s">
        <v>316</v>
      </c>
      <c r="E51" s="119" t="s">
        <v>128</v>
      </c>
      <c r="F51" s="118" t="s">
        <v>53</v>
      </c>
      <c r="G51" s="119" t="s">
        <v>19</v>
      </c>
      <c r="H51" s="119" t="s">
        <v>48</v>
      </c>
      <c r="I51" s="119" t="s">
        <v>770</v>
      </c>
      <c r="J51" s="131">
        <v>39133</v>
      </c>
      <c r="K51" s="134">
        <v>320</v>
      </c>
      <c r="L51" s="138"/>
      <c r="M51" s="139"/>
    </row>
    <row r="52" spans="1:13" s="135" customFormat="1" ht="24.9" hidden="1" customHeight="1" x14ac:dyDescent="0.25">
      <c r="A52" s="111">
        <f t="shared" si="0"/>
        <v>50</v>
      </c>
      <c r="B52" s="117" t="s">
        <v>771</v>
      </c>
      <c r="C52" s="118" t="s">
        <v>45</v>
      </c>
      <c r="D52" s="119" t="s">
        <v>772</v>
      </c>
      <c r="E52" s="119" t="s">
        <v>548</v>
      </c>
      <c r="F52" s="118" t="s">
        <v>18</v>
      </c>
      <c r="G52" s="119" t="s">
        <v>47</v>
      </c>
      <c r="H52" s="119" t="s">
        <v>20</v>
      </c>
      <c r="I52" s="119" t="s">
        <v>773</v>
      </c>
      <c r="J52" s="131">
        <v>39684</v>
      </c>
      <c r="K52" s="134">
        <v>320</v>
      </c>
      <c r="L52" s="138"/>
      <c r="M52" s="139"/>
    </row>
    <row r="53" spans="1:13" s="135" customFormat="1" ht="24.9" hidden="1" customHeight="1" x14ac:dyDescent="0.25">
      <c r="A53" s="111">
        <f t="shared" si="0"/>
        <v>51</v>
      </c>
      <c r="B53" s="117" t="s">
        <v>774</v>
      </c>
      <c r="C53" s="118" t="s">
        <v>100</v>
      </c>
      <c r="D53" s="119" t="s">
        <v>775</v>
      </c>
      <c r="E53" s="119" t="s">
        <v>121</v>
      </c>
      <c r="F53" s="118" t="s">
        <v>18</v>
      </c>
      <c r="G53" s="119" t="s">
        <v>41</v>
      </c>
      <c r="H53" s="119" t="s">
        <v>20</v>
      </c>
      <c r="I53" s="119" t="s">
        <v>776</v>
      </c>
      <c r="J53" s="131">
        <v>39750</v>
      </c>
      <c r="K53" s="134">
        <v>320</v>
      </c>
      <c r="L53" s="138"/>
      <c r="M53" s="139"/>
    </row>
    <row r="54" spans="1:13" s="135" customFormat="1" ht="24.9" hidden="1" customHeight="1" x14ac:dyDescent="0.25">
      <c r="A54" s="111">
        <f t="shared" si="0"/>
        <v>52</v>
      </c>
      <c r="B54" s="117" t="s">
        <v>777</v>
      </c>
      <c r="C54" s="118" t="s">
        <v>45</v>
      </c>
      <c r="D54" s="119" t="s">
        <v>484</v>
      </c>
      <c r="E54" s="119" t="s">
        <v>435</v>
      </c>
      <c r="F54" s="118" t="s">
        <v>368</v>
      </c>
      <c r="G54" s="119" t="s">
        <v>41</v>
      </c>
      <c r="H54" s="119" t="s">
        <v>48</v>
      </c>
      <c r="I54" s="119" t="s">
        <v>778</v>
      </c>
      <c r="J54" s="131">
        <v>39775</v>
      </c>
      <c r="K54" s="134">
        <v>320</v>
      </c>
      <c r="L54" s="138"/>
      <c r="M54" s="139"/>
    </row>
    <row r="55" spans="1:13" s="135" customFormat="1" ht="24.9" hidden="1" customHeight="1" x14ac:dyDescent="0.25">
      <c r="A55" s="111">
        <f t="shared" si="0"/>
        <v>53</v>
      </c>
      <c r="B55" s="117" t="s">
        <v>779</v>
      </c>
      <c r="C55" s="118" t="s">
        <v>45</v>
      </c>
      <c r="D55" s="119" t="s">
        <v>46</v>
      </c>
      <c r="E55" s="119" t="s">
        <v>435</v>
      </c>
      <c r="F55" s="118" t="s">
        <v>368</v>
      </c>
      <c r="G55" s="119" t="s">
        <v>47</v>
      </c>
      <c r="H55" s="119" t="s">
        <v>48</v>
      </c>
      <c r="I55" s="119" t="s">
        <v>780</v>
      </c>
      <c r="J55" s="131">
        <v>39785</v>
      </c>
      <c r="K55" s="134">
        <v>320</v>
      </c>
      <c r="L55" s="138"/>
      <c r="M55" s="139"/>
    </row>
    <row r="56" spans="1:13" s="135" customFormat="1" ht="24.9" hidden="1" customHeight="1" x14ac:dyDescent="0.25">
      <c r="A56" s="111">
        <f t="shared" si="0"/>
        <v>54</v>
      </c>
      <c r="B56" s="117" t="s">
        <v>781</v>
      </c>
      <c r="C56" s="118" t="s">
        <v>45</v>
      </c>
      <c r="D56" s="119" t="s">
        <v>127</v>
      </c>
      <c r="E56" s="119" t="s">
        <v>782</v>
      </c>
      <c r="F56" s="118" t="s">
        <v>466</v>
      </c>
      <c r="G56" s="119" t="s">
        <v>19</v>
      </c>
      <c r="H56" s="119" t="s">
        <v>182</v>
      </c>
      <c r="I56" s="119" t="s">
        <v>783</v>
      </c>
      <c r="J56" s="131">
        <v>39937</v>
      </c>
      <c r="K56" s="134">
        <v>320</v>
      </c>
      <c r="L56" s="138"/>
      <c r="M56" s="139"/>
    </row>
    <row r="57" spans="1:13" s="135" customFormat="1" ht="24.9" hidden="1" customHeight="1" x14ac:dyDescent="0.25">
      <c r="A57" s="111">
        <f t="shared" si="0"/>
        <v>55</v>
      </c>
      <c r="B57" s="117" t="s">
        <v>784</v>
      </c>
      <c r="C57" s="118" t="s">
        <v>785</v>
      </c>
      <c r="D57" s="119" t="s">
        <v>346</v>
      </c>
      <c r="E57" s="119" t="s">
        <v>435</v>
      </c>
      <c r="F57" s="118" t="s">
        <v>18</v>
      </c>
      <c r="G57" s="119" t="s">
        <v>347</v>
      </c>
      <c r="H57" s="119" t="s">
        <v>20</v>
      </c>
      <c r="I57" s="119"/>
      <c r="J57" s="131">
        <v>37411</v>
      </c>
      <c r="K57" s="134">
        <v>750</v>
      </c>
      <c r="L57" s="138"/>
      <c r="M57" s="139"/>
    </row>
    <row r="58" spans="1:13" s="135" customFormat="1" ht="24.9" hidden="1" customHeight="1" x14ac:dyDescent="0.25">
      <c r="A58" s="111">
        <f t="shared" si="0"/>
        <v>56</v>
      </c>
      <c r="B58" s="117" t="s">
        <v>786</v>
      </c>
      <c r="C58" s="118" t="s">
        <v>785</v>
      </c>
      <c r="D58" s="119" t="s">
        <v>346</v>
      </c>
      <c r="E58" s="119" t="s">
        <v>435</v>
      </c>
      <c r="F58" s="118" t="s">
        <v>18</v>
      </c>
      <c r="G58" s="119" t="s">
        <v>787</v>
      </c>
      <c r="H58" s="119" t="s">
        <v>20</v>
      </c>
      <c r="I58" s="119"/>
      <c r="J58" s="131">
        <v>37500</v>
      </c>
      <c r="K58" s="134">
        <v>750</v>
      </c>
      <c r="L58" s="138"/>
      <c r="M58" s="139"/>
    </row>
    <row r="59" spans="1:13" s="135" customFormat="1" ht="24.9" hidden="1" customHeight="1" x14ac:dyDescent="0.25">
      <c r="A59" s="111">
        <f t="shared" si="0"/>
        <v>57</v>
      </c>
      <c r="B59" s="117" t="s">
        <v>788</v>
      </c>
      <c r="C59" s="118" t="s">
        <v>789</v>
      </c>
      <c r="D59" s="119" t="s">
        <v>79</v>
      </c>
      <c r="E59" s="119" t="s">
        <v>790</v>
      </c>
      <c r="F59" s="118" t="s">
        <v>96</v>
      </c>
      <c r="G59" s="119" t="s">
        <v>35</v>
      </c>
      <c r="H59" s="119" t="s">
        <v>20</v>
      </c>
      <c r="I59" s="119" t="s">
        <v>791</v>
      </c>
      <c r="J59" s="131">
        <v>40371</v>
      </c>
      <c r="K59" s="134">
        <v>5231</v>
      </c>
      <c r="L59" s="138"/>
      <c r="M59" s="139"/>
    </row>
    <row r="60" spans="1:13" s="135" customFormat="1" ht="24.9" hidden="1" customHeight="1" x14ac:dyDescent="0.25">
      <c r="A60" s="111">
        <f t="shared" si="0"/>
        <v>58</v>
      </c>
      <c r="B60" s="117" t="s">
        <v>792</v>
      </c>
      <c r="C60" s="118" t="s">
        <v>789</v>
      </c>
      <c r="D60" s="119" t="s">
        <v>79</v>
      </c>
      <c r="E60" s="119" t="s">
        <v>793</v>
      </c>
      <c r="F60" s="118" t="s">
        <v>53</v>
      </c>
      <c r="G60" s="119" t="s">
        <v>35</v>
      </c>
      <c r="H60" s="119" t="s">
        <v>48</v>
      </c>
      <c r="I60" s="119" t="s">
        <v>794</v>
      </c>
      <c r="J60" s="131">
        <v>40371</v>
      </c>
      <c r="K60" s="134">
        <v>1395</v>
      </c>
      <c r="L60" s="138"/>
      <c r="M60" s="139"/>
    </row>
    <row r="61" spans="1:13" s="135" customFormat="1" ht="24.9" hidden="1" customHeight="1" x14ac:dyDescent="0.25">
      <c r="A61" s="111">
        <f t="shared" si="0"/>
        <v>59</v>
      </c>
      <c r="B61" s="117" t="s">
        <v>795</v>
      </c>
      <c r="C61" s="118" t="s">
        <v>789</v>
      </c>
      <c r="D61" s="119" t="s">
        <v>79</v>
      </c>
      <c r="E61" s="119" t="s">
        <v>113</v>
      </c>
      <c r="F61" s="118" t="s">
        <v>18</v>
      </c>
      <c r="G61" s="119" t="s">
        <v>35</v>
      </c>
      <c r="H61" s="119" t="s">
        <v>20</v>
      </c>
      <c r="I61" s="119" t="s">
        <v>796</v>
      </c>
      <c r="J61" s="131">
        <v>40371</v>
      </c>
      <c r="K61" s="134">
        <v>1395</v>
      </c>
      <c r="L61" s="138"/>
      <c r="M61" s="139"/>
    </row>
    <row r="62" spans="1:13" s="135" customFormat="1" ht="24.9" hidden="1" customHeight="1" x14ac:dyDescent="0.25">
      <c r="A62" s="111">
        <f t="shared" si="0"/>
        <v>60</v>
      </c>
      <c r="B62" s="117" t="s">
        <v>797</v>
      </c>
      <c r="C62" s="118" t="s">
        <v>789</v>
      </c>
      <c r="D62" s="119" t="s">
        <v>79</v>
      </c>
      <c r="E62" s="119" t="s">
        <v>798</v>
      </c>
      <c r="F62" s="118" t="s">
        <v>18</v>
      </c>
      <c r="G62" s="119" t="s">
        <v>35</v>
      </c>
      <c r="H62" s="119" t="s">
        <v>20</v>
      </c>
      <c r="I62" s="119" t="s">
        <v>799</v>
      </c>
      <c r="J62" s="131">
        <v>40371</v>
      </c>
      <c r="K62" s="134">
        <v>1395</v>
      </c>
      <c r="L62" s="138"/>
      <c r="M62" s="139"/>
    </row>
    <row r="63" spans="1:13" s="135" customFormat="1" ht="24.9" hidden="1" customHeight="1" x14ac:dyDescent="0.25">
      <c r="A63" s="111">
        <f t="shared" si="0"/>
        <v>61</v>
      </c>
      <c r="B63" s="117" t="s">
        <v>800</v>
      </c>
      <c r="C63" s="118" t="s">
        <v>789</v>
      </c>
      <c r="D63" s="119" t="s">
        <v>79</v>
      </c>
      <c r="E63" s="119" t="s">
        <v>801</v>
      </c>
      <c r="F63" s="118" t="s">
        <v>801</v>
      </c>
      <c r="G63" s="119" t="s">
        <v>35</v>
      </c>
      <c r="H63" s="119" t="s">
        <v>20</v>
      </c>
      <c r="I63" s="119" t="s">
        <v>802</v>
      </c>
      <c r="J63" s="131">
        <v>40371</v>
      </c>
      <c r="K63" s="134">
        <v>1395</v>
      </c>
      <c r="L63" s="138"/>
      <c r="M63" s="139"/>
    </row>
    <row r="64" spans="1:13" s="135" customFormat="1" ht="24.9" hidden="1" customHeight="1" x14ac:dyDescent="0.25">
      <c r="A64" s="111">
        <f t="shared" si="0"/>
        <v>62</v>
      </c>
      <c r="B64" s="117" t="s">
        <v>803</v>
      </c>
      <c r="C64" s="118" t="s">
        <v>804</v>
      </c>
      <c r="D64" s="119" t="s">
        <v>79</v>
      </c>
      <c r="E64" s="119" t="s">
        <v>805</v>
      </c>
      <c r="F64" s="118" t="s">
        <v>466</v>
      </c>
      <c r="G64" s="119" t="s">
        <v>35</v>
      </c>
      <c r="H64" s="119" t="s">
        <v>48</v>
      </c>
      <c r="I64" s="119" t="s">
        <v>806</v>
      </c>
      <c r="J64" s="131">
        <v>40371</v>
      </c>
      <c r="K64" s="134">
        <v>1395</v>
      </c>
      <c r="L64" s="138"/>
      <c r="M64" s="139"/>
    </row>
    <row r="65" spans="1:13" s="135" customFormat="1" ht="24.9" hidden="1" customHeight="1" x14ac:dyDescent="0.25">
      <c r="A65" s="111">
        <f t="shared" si="0"/>
        <v>63</v>
      </c>
      <c r="B65" s="117" t="s">
        <v>807</v>
      </c>
      <c r="C65" s="118" t="s">
        <v>808</v>
      </c>
      <c r="D65" s="119" t="s">
        <v>557</v>
      </c>
      <c r="E65" s="119" t="s">
        <v>435</v>
      </c>
      <c r="F65" s="118" t="s">
        <v>18</v>
      </c>
      <c r="G65" s="119" t="s">
        <v>456</v>
      </c>
      <c r="H65" s="119" t="s">
        <v>20</v>
      </c>
      <c r="I65" s="119">
        <v>16500421</v>
      </c>
      <c r="J65" s="131">
        <v>37770</v>
      </c>
      <c r="K65" s="134">
        <v>3200</v>
      </c>
      <c r="L65" s="138"/>
      <c r="M65" s="139"/>
    </row>
    <row r="66" spans="1:13" s="135" customFormat="1" ht="24.9" hidden="1" customHeight="1" x14ac:dyDescent="0.25">
      <c r="A66" s="111">
        <f t="shared" si="0"/>
        <v>64</v>
      </c>
      <c r="B66" s="117" t="s">
        <v>809</v>
      </c>
      <c r="C66" s="118" t="s">
        <v>39</v>
      </c>
      <c r="D66" s="119" t="s">
        <v>810</v>
      </c>
      <c r="E66" s="119" t="s">
        <v>811</v>
      </c>
      <c r="F66" s="118" t="s">
        <v>811</v>
      </c>
      <c r="G66" s="119" t="s">
        <v>41</v>
      </c>
      <c r="H66" s="119" t="s">
        <v>182</v>
      </c>
      <c r="I66" s="119" t="s">
        <v>812</v>
      </c>
      <c r="J66" s="131">
        <v>39205</v>
      </c>
      <c r="K66" s="134">
        <v>1600</v>
      </c>
      <c r="L66" s="138"/>
      <c r="M66" s="139"/>
    </row>
    <row r="67" spans="1:13" s="135" customFormat="1" ht="24.9" hidden="1" customHeight="1" x14ac:dyDescent="0.25">
      <c r="A67" s="111">
        <f t="shared" si="0"/>
        <v>65</v>
      </c>
      <c r="B67" s="117" t="s">
        <v>813</v>
      </c>
      <c r="C67" s="118" t="s">
        <v>39</v>
      </c>
      <c r="D67" s="119" t="s">
        <v>79</v>
      </c>
      <c r="E67" s="119" t="s">
        <v>814</v>
      </c>
      <c r="F67" s="118" t="s">
        <v>368</v>
      </c>
      <c r="G67" s="119" t="s">
        <v>35</v>
      </c>
      <c r="H67" s="119" t="s">
        <v>48</v>
      </c>
      <c r="I67" s="119" t="s">
        <v>815</v>
      </c>
      <c r="J67" s="131">
        <v>39205</v>
      </c>
      <c r="K67" s="134">
        <v>1600</v>
      </c>
      <c r="L67" s="138"/>
      <c r="M67" s="139"/>
    </row>
    <row r="68" spans="1:13" s="135" customFormat="1" ht="24.9" hidden="1" customHeight="1" x14ac:dyDescent="0.25">
      <c r="A68" s="111">
        <f t="shared" si="0"/>
        <v>66</v>
      </c>
      <c r="B68" s="117" t="s">
        <v>816</v>
      </c>
      <c r="C68" s="118" t="s">
        <v>39</v>
      </c>
      <c r="D68" s="119" t="s">
        <v>79</v>
      </c>
      <c r="E68" s="119" t="s">
        <v>817</v>
      </c>
      <c r="F68" s="118" t="s">
        <v>368</v>
      </c>
      <c r="G68" s="119" t="s">
        <v>35</v>
      </c>
      <c r="H68" s="119" t="s">
        <v>48</v>
      </c>
      <c r="I68" s="119" t="s">
        <v>818</v>
      </c>
      <c r="J68" s="131">
        <v>39205</v>
      </c>
      <c r="K68" s="134">
        <v>1600</v>
      </c>
      <c r="L68" s="138"/>
      <c r="M68" s="139"/>
    </row>
    <row r="69" spans="1:13" s="135" customFormat="1" ht="24.9" hidden="1" customHeight="1" x14ac:dyDescent="0.25">
      <c r="A69" s="111">
        <f t="shared" ref="A69:A85" si="1">A68+1</f>
        <v>67</v>
      </c>
      <c r="B69" s="117" t="s">
        <v>819</v>
      </c>
      <c r="C69" s="118" t="s">
        <v>39</v>
      </c>
      <c r="D69" s="119" t="s">
        <v>820</v>
      </c>
      <c r="E69" s="119" t="s">
        <v>817</v>
      </c>
      <c r="F69" s="118" t="s">
        <v>368</v>
      </c>
      <c r="G69" s="119" t="s">
        <v>35</v>
      </c>
      <c r="H69" s="119" t="s">
        <v>48</v>
      </c>
      <c r="I69" s="119" t="s">
        <v>821</v>
      </c>
      <c r="J69" s="131">
        <v>39205</v>
      </c>
      <c r="K69" s="134">
        <v>1600</v>
      </c>
      <c r="L69" s="138"/>
      <c r="M69" s="139"/>
    </row>
    <row r="70" spans="1:13" s="135" customFormat="1" ht="24.9" hidden="1" customHeight="1" x14ac:dyDescent="0.25">
      <c r="A70" s="111">
        <f t="shared" si="1"/>
        <v>68</v>
      </c>
      <c r="B70" s="117" t="s">
        <v>822</v>
      </c>
      <c r="C70" s="118" t="s">
        <v>39</v>
      </c>
      <c r="D70" s="119" t="s">
        <v>128</v>
      </c>
      <c r="E70" s="119" t="s">
        <v>128</v>
      </c>
      <c r="F70" s="118" t="s">
        <v>368</v>
      </c>
      <c r="G70" s="119" t="s">
        <v>19</v>
      </c>
      <c r="H70" s="119" t="s">
        <v>48</v>
      </c>
      <c r="I70" s="119" t="s">
        <v>823</v>
      </c>
      <c r="J70" s="131">
        <v>39205</v>
      </c>
      <c r="K70" s="134">
        <v>1600</v>
      </c>
      <c r="L70" s="138"/>
      <c r="M70" s="139"/>
    </row>
    <row r="71" spans="1:13" s="135" customFormat="1" ht="24.9" hidden="1" customHeight="1" x14ac:dyDescent="0.25">
      <c r="A71" s="111">
        <f t="shared" si="1"/>
        <v>69</v>
      </c>
      <c r="B71" s="117" t="s">
        <v>824</v>
      </c>
      <c r="C71" s="118" t="s">
        <v>825</v>
      </c>
      <c r="D71" s="119" t="s">
        <v>826</v>
      </c>
      <c r="E71" s="119" t="s">
        <v>121</v>
      </c>
      <c r="F71" s="118" t="s">
        <v>18</v>
      </c>
      <c r="G71" s="119" t="s">
        <v>60</v>
      </c>
      <c r="H71" s="119" t="s">
        <v>20</v>
      </c>
      <c r="I71" s="119" t="s">
        <v>827</v>
      </c>
      <c r="J71" s="131">
        <v>40220</v>
      </c>
      <c r="K71" s="134">
        <v>950</v>
      </c>
      <c r="L71" s="138"/>
      <c r="M71" s="139"/>
    </row>
    <row r="72" spans="1:13" s="135" customFormat="1" ht="24.9" hidden="1" customHeight="1" x14ac:dyDescent="0.25">
      <c r="A72" s="111">
        <f t="shared" si="1"/>
        <v>70</v>
      </c>
      <c r="B72" s="117" t="s">
        <v>828</v>
      </c>
      <c r="C72" s="118" t="s">
        <v>829</v>
      </c>
      <c r="D72" s="119" t="s">
        <v>830</v>
      </c>
      <c r="E72" s="119" t="s">
        <v>571</v>
      </c>
      <c r="F72" s="118" t="s">
        <v>466</v>
      </c>
      <c r="G72" s="119" t="s">
        <v>19</v>
      </c>
      <c r="H72" s="119" t="s">
        <v>182</v>
      </c>
      <c r="I72" s="119" t="s">
        <v>831</v>
      </c>
      <c r="J72" s="131">
        <v>40307</v>
      </c>
      <c r="K72" s="134">
        <v>890</v>
      </c>
      <c r="L72" s="138"/>
      <c r="M72" s="139"/>
    </row>
    <row r="73" spans="1:13" s="135" customFormat="1" ht="24.9" hidden="1" customHeight="1" x14ac:dyDescent="0.25">
      <c r="A73" s="111">
        <f t="shared" si="1"/>
        <v>71</v>
      </c>
      <c r="B73" s="117" t="s">
        <v>832</v>
      </c>
      <c r="C73" s="118" t="s">
        <v>833</v>
      </c>
      <c r="D73" s="119" t="s">
        <v>79</v>
      </c>
      <c r="E73" s="119" t="s">
        <v>466</v>
      </c>
      <c r="F73" s="118" t="s">
        <v>466</v>
      </c>
      <c r="G73" s="119" t="s">
        <v>35</v>
      </c>
      <c r="H73" s="119" t="s">
        <v>182</v>
      </c>
      <c r="I73" s="119" t="s">
        <v>834</v>
      </c>
      <c r="J73" s="131">
        <v>40582</v>
      </c>
      <c r="K73" s="134">
        <v>2270</v>
      </c>
      <c r="L73" s="138"/>
      <c r="M73" s="139"/>
    </row>
    <row r="74" spans="1:13" s="135" customFormat="1" ht="24.9" hidden="1" customHeight="1" x14ac:dyDescent="0.25">
      <c r="A74" s="111">
        <f t="shared" si="1"/>
        <v>72</v>
      </c>
      <c r="B74" s="117" t="s">
        <v>835</v>
      </c>
      <c r="C74" s="118" t="s">
        <v>836</v>
      </c>
      <c r="D74" s="119" t="s">
        <v>837</v>
      </c>
      <c r="E74" s="119"/>
      <c r="F74" s="118"/>
      <c r="G74" s="119" t="s">
        <v>19</v>
      </c>
      <c r="H74" s="119" t="s">
        <v>67</v>
      </c>
      <c r="I74" s="119" t="s">
        <v>838</v>
      </c>
      <c r="J74" s="131">
        <v>40610</v>
      </c>
      <c r="K74" s="134">
        <v>2440</v>
      </c>
      <c r="L74" s="138"/>
      <c r="M74" s="139"/>
    </row>
    <row r="75" spans="1:13" s="135" customFormat="1" ht="24.9" hidden="1" customHeight="1" x14ac:dyDescent="0.25">
      <c r="A75" s="111">
        <f t="shared" si="1"/>
        <v>73</v>
      </c>
      <c r="B75" s="117" t="s">
        <v>839</v>
      </c>
      <c r="C75" s="118" t="s">
        <v>840</v>
      </c>
      <c r="D75" s="119" t="s">
        <v>79</v>
      </c>
      <c r="E75" s="119" t="s">
        <v>841</v>
      </c>
      <c r="F75" s="118" t="s">
        <v>466</v>
      </c>
      <c r="G75" s="119" t="s">
        <v>35</v>
      </c>
      <c r="H75" s="119" t="s">
        <v>182</v>
      </c>
      <c r="I75" s="119" t="s">
        <v>842</v>
      </c>
      <c r="J75" s="131">
        <v>40908</v>
      </c>
      <c r="K75" s="134">
        <v>2150</v>
      </c>
      <c r="L75" s="138"/>
      <c r="M75" s="139"/>
    </row>
    <row r="76" spans="1:13" s="135" customFormat="1" ht="24.9" hidden="1" customHeight="1" x14ac:dyDescent="0.25">
      <c r="A76" s="111">
        <f t="shared" si="1"/>
        <v>74</v>
      </c>
      <c r="B76" s="117" t="s">
        <v>843</v>
      </c>
      <c r="C76" s="118" t="s">
        <v>844</v>
      </c>
      <c r="D76" s="119" t="s">
        <v>128</v>
      </c>
      <c r="E76" s="119" t="s">
        <v>782</v>
      </c>
      <c r="F76" s="118" t="s">
        <v>466</v>
      </c>
      <c r="G76" s="119" t="s">
        <v>19</v>
      </c>
      <c r="H76" s="119" t="s">
        <v>182</v>
      </c>
      <c r="I76" s="119" t="s">
        <v>845</v>
      </c>
      <c r="J76" s="131">
        <v>41634</v>
      </c>
      <c r="K76" s="134">
        <v>3450</v>
      </c>
      <c r="L76" s="138"/>
      <c r="M76" s="139"/>
    </row>
    <row r="77" spans="1:13" s="135" customFormat="1" ht="24.9" hidden="1" customHeight="1" x14ac:dyDescent="0.25">
      <c r="A77" s="111">
        <f t="shared" si="1"/>
        <v>75</v>
      </c>
      <c r="B77" s="117" t="s">
        <v>846</v>
      </c>
      <c r="C77" s="118" t="s">
        <v>847</v>
      </c>
      <c r="D77" s="119" t="s">
        <v>527</v>
      </c>
      <c r="E77" s="119" t="s">
        <v>848</v>
      </c>
      <c r="F77" s="118" t="s">
        <v>18</v>
      </c>
      <c r="G77" s="119" t="s">
        <v>456</v>
      </c>
      <c r="H77" s="119" t="s">
        <v>20</v>
      </c>
      <c r="I77" s="119" t="s">
        <v>849</v>
      </c>
      <c r="J77" s="131">
        <v>42284</v>
      </c>
      <c r="K77" s="134">
        <v>1075</v>
      </c>
      <c r="L77" s="138"/>
      <c r="M77" s="139"/>
    </row>
    <row r="78" spans="1:13" s="135" customFormat="1" ht="24.9" customHeight="1" x14ac:dyDescent="0.25">
      <c r="A78" s="111">
        <f t="shared" si="1"/>
        <v>76</v>
      </c>
      <c r="B78" s="117" t="s">
        <v>850</v>
      </c>
      <c r="C78" s="118" t="s">
        <v>851</v>
      </c>
      <c r="D78" s="119" t="s">
        <v>852</v>
      </c>
      <c r="E78" s="119" t="s">
        <v>435</v>
      </c>
      <c r="F78" s="118" t="s">
        <v>466</v>
      </c>
      <c r="G78" s="119" t="s">
        <v>47</v>
      </c>
      <c r="H78" s="119" t="s">
        <v>182</v>
      </c>
      <c r="I78" s="119" t="s">
        <v>760</v>
      </c>
      <c r="J78" s="131">
        <v>37741</v>
      </c>
      <c r="K78" s="134">
        <v>950</v>
      </c>
      <c r="L78" s="138"/>
      <c r="M78" s="139"/>
    </row>
    <row r="79" spans="1:13" s="135" customFormat="1" ht="24.9" hidden="1" customHeight="1" x14ac:dyDescent="0.25">
      <c r="A79" s="111">
        <f t="shared" si="1"/>
        <v>77</v>
      </c>
      <c r="B79" s="117" t="s">
        <v>853</v>
      </c>
      <c r="C79" s="118" t="s">
        <v>70</v>
      </c>
      <c r="D79" s="119" t="s">
        <v>854</v>
      </c>
      <c r="E79" s="119" t="s">
        <v>855</v>
      </c>
      <c r="F79" s="118" t="s">
        <v>368</v>
      </c>
      <c r="G79" s="119" t="s">
        <v>19</v>
      </c>
      <c r="H79" s="119" t="s">
        <v>20</v>
      </c>
      <c r="I79" s="119">
        <v>5709180390</v>
      </c>
      <c r="J79" s="131">
        <v>39946</v>
      </c>
      <c r="K79" s="134">
        <v>1275</v>
      </c>
      <c r="L79" s="138"/>
      <c r="M79" s="139"/>
    </row>
    <row r="80" spans="1:13" s="135" customFormat="1" ht="24.9" hidden="1" customHeight="1" x14ac:dyDescent="0.25">
      <c r="A80" s="111">
        <f t="shared" si="1"/>
        <v>78</v>
      </c>
      <c r="B80" s="117" t="s">
        <v>856</v>
      </c>
      <c r="C80" s="118" t="s">
        <v>857</v>
      </c>
      <c r="D80" s="119" t="s">
        <v>852</v>
      </c>
      <c r="E80" s="119" t="s">
        <v>435</v>
      </c>
      <c r="F80" s="118" t="s">
        <v>582</v>
      </c>
      <c r="G80" s="119" t="s">
        <v>47</v>
      </c>
      <c r="H80" s="119" t="s">
        <v>182</v>
      </c>
      <c r="I80" s="119" t="s">
        <v>858</v>
      </c>
      <c r="J80" s="131">
        <v>40685</v>
      </c>
      <c r="K80" s="134">
        <v>13500</v>
      </c>
      <c r="L80" s="138"/>
      <c r="M80" s="139"/>
    </row>
    <row r="81" spans="1:13" s="135" customFormat="1" ht="24.9" hidden="1" customHeight="1" x14ac:dyDescent="0.25">
      <c r="A81" s="111">
        <f t="shared" si="1"/>
        <v>79</v>
      </c>
      <c r="B81" s="117" t="s">
        <v>859</v>
      </c>
      <c r="C81" s="118" t="s">
        <v>860</v>
      </c>
      <c r="D81" s="119" t="s">
        <v>861</v>
      </c>
      <c r="E81" s="119" t="s">
        <v>862</v>
      </c>
      <c r="F81" s="118"/>
      <c r="G81" s="119" t="s">
        <v>47</v>
      </c>
      <c r="H81" s="119" t="s">
        <v>20</v>
      </c>
      <c r="I81" s="119" t="s">
        <v>863</v>
      </c>
      <c r="J81" s="131">
        <v>40994</v>
      </c>
      <c r="K81" s="134">
        <v>12950</v>
      </c>
      <c r="L81" s="138"/>
      <c r="M81" s="139"/>
    </row>
    <row r="82" spans="1:13" s="135" customFormat="1" ht="24.9" hidden="1" customHeight="1" x14ac:dyDescent="0.25">
      <c r="A82" s="111">
        <f t="shared" si="1"/>
        <v>80</v>
      </c>
      <c r="B82" s="117" t="s">
        <v>427</v>
      </c>
      <c r="C82" s="118" t="s">
        <v>277</v>
      </c>
      <c r="D82" s="119" t="s">
        <v>71</v>
      </c>
      <c r="E82" s="119" t="s">
        <v>864</v>
      </c>
      <c r="F82" s="118" t="s">
        <v>18</v>
      </c>
      <c r="G82" s="119" t="s">
        <v>71</v>
      </c>
      <c r="H82" s="119" t="s">
        <v>20</v>
      </c>
      <c r="I82" s="119" t="s">
        <v>865</v>
      </c>
      <c r="J82" s="131">
        <v>40582</v>
      </c>
      <c r="K82" s="134">
        <v>620</v>
      </c>
      <c r="L82" s="138"/>
      <c r="M82" s="139"/>
    </row>
    <row r="83" spans="1:13" s="135" customFormat="1" ht="24.9" hidden="1" customHeight="1" x14ac:dyDescent="0.25">
      <c r="A83" s="111">
        <f t="shared" si="1"/>
        <v>81</v>
      </c>
      <c r="B83" s="117" t="s">
        <v>427</v>
      </c>
      <c r="C83" s="118" t="s">
        <v>866</v>
      </c>
      <c r="D83" s="119" t="s">
        <v>71</v>
      </c>
      <c r="E83" s="119" t="s">
        <v>864</v>
      </c>
      <c r="F83" s="118" t="s">
        <v>18</v>
      </c>
      <c r="G83" s="119" t="s">
        <v>71</v>
      </c>
      <c r="H83" s="119" t="s">
        <v>20</v>
      </c>
      <c r="I83" s="119" t="s">
        <v>867</v>
      </c>
      <c r="J83" s="131">
        <v>40582</v>
      </c>
      <c r="K83" s="134">
        <v>620</v>
      </c>
      <c r="L83" s="138"/>
      <c r="M83" s="139"/>
    </row>
    <row r="84" spans="1:13" s="135" customFormat="1" ht="24.9" hidden="1" customHeight="1" x14ac:dyDescent="0.25">
      <c r="A84" s="111">
        <f t="shared" si="1"/>
        <v>82</v>
      </c>
      <c r="B84" s="117" t="s">
        <v>868</v>
      </c>
      <c r="C84" s="118" t="s">
        <v>277</v>
      </c>
      <c r="D84" s="119" t="s">
        <v>278</v>
      </c>
      <c r="E84" s="119"/>
      <c r="F84" s="118"/>
      <c r="G84" s="119" t="s">
        <v>19</v>
      </c>
      <c r="H84" s="119" t="s">
        <v>20</v>
      </c>
      <c r="I84" s="119" t="s">
        <v>869</v>
      </c>
      <c r="J84" s="131">
        <v>41443</v>
      </c>
      <c r="K84" s="134">
        <v>760</v>
      </c>
      <c r="L84" s="138"/>
      <c r="M84" s="139"/>
    </row>
    <row r="85" spans="1:13" s="135" customFormat="1" ht="24.9" customHeight="1" x14ac:dyDescent="0.25">
      <c r="A85" s="111">
        <f t="shared" si="1"/>
        <v>83</v>
      </c>
      <c r="B85" s="117" t="s">
        <v>870</v>
      </c>
      <c r="C85" s="118" t="s">
        <v>646</v>
      </c>
      <c r="D85" s="119" t="s">
        <v>557</v>
      </c>
      <c r="E85" s="119" t="s">
        <v>435</v>
      </c>
      <c r="F85" s="118" t="s">
        <v>368</v>
      </c>
      <c r="G85" s="119" t="s">
        <v>456</v>
      </c>
      <c r="H85" s="119" t="s">
        <v>20</v>
      </c>
      <c r="I85" s="119" t="s">
        <v>871</v>
      </c>
      <c r="J85" s="131">
        <v>37741</v>
      </c>
      <c r="K85" s="134">
        <v>3050</v>
      </c>
      <c r="L85" s="138"/>
      <c r="M85" s="139"/>
    </row>
    <row r="86" spans="1:13" s="135" customFormat="1" ht="24.9" customHeight="1" x14ac:dyDescent="0.25">
      <c r="A86" s="111"/>
      <c r="B86" s="117"/>
      <c r="C86" s="118"/>
      <c r="D86" s="119"/>
      <c r="E86" s="119"/>
      <c r="F86" s="118"/>
      <c r="G86" s="119"/>
      <c r="H86" s="119"/>
      <c r="I86" s="119"/>
      <c r="J86" s="131"/>
      <c r="K86" s="134"/>
      <c r="L86" s="138"/>
      <c r="M86" s="139"/>
    </row>
    <row r="87" spans="1:13" s="135" customFormat="1" ht="24.9" customHeight="1" x14ac:dyDescent="0.25">
      <c r="A87" s="111"/>
      <c r="B87" s="117"/>
      <c r="C87" s="118"/>
      <c r="D87" s="119"/>
      <c r="E87" s="119"/>
      <c r="F87" s="118"/>
      <c r="G87" s="119"/>
      <c r="H87" s="119"/>
      <c r="I87" s="119"/>
      <c r="J87" s="131"/>
      <c r="K87" s="134"/>
      <c r="L87" s="138"/>
      <c r="M87" s="139"/>
    </row>
    <row r="88" spans="1:13" s="135" customFormat="1" ht="24.9" customHeight="1" x14ac:dyDescent="0.25">
      <c r="A88" s="111"/>
      <c r="B88" s="117"/>
      <c r="C88" s="118"/>
      <c r="D88" s="119"/>
      <c r="E88" s="119"/>
      <c r="F88" s="118"/>
      <c r="G88" s="119"/>
      <c r="H88" s="119"/>
      <c r="I88" s="119"/>
      <c r="J88" s="131"/>
      <c r="K88" s="134"/>
      <c r="L88" s="138"/>
      <c r="M88" s="139"/>
    </row>
    <row r="89" spans="1:13" s="135" customFormat="1" ht="24.9" customHeight="1" x14ac:dyDescent="0.25">
      <c r="A89" s="111"/>
      <c r="B89" s="117"/>
      <c r="C89" s="118"/>
      <c r="D89" s="119"/>
      <c r="E89" s="119"/>
      <c r="F89" s="118"/>
      <c r="G89" s="119"/>
      <c r="H89" s="119"/>
      <c r="I89" s="119"/>
      <c r="J89" s="131"/>
      <c r="K89" s="134"/>
      <c r="L89" s="138"/>
      <c r="M89" s="139"/>
    </row>
    <row r="90" spans="1:13" s="135" customFormat="1" ht="24.9" customHeight="1" x14ac:dyDescent="0.25">
      <c r="A90" s="111"/>
      <c r="B90" s="117"/>
      <c r="C90" s="118"/>
      <c r="D90" s="119"/>
      <c r="E90" s="119"/>
      <c r="F90" s="118"/>
      <c r="G90" s="119"/>
      <c r="H90" s="119"/>
      <c r="I90" s="119"/>
      <c r="J90" s="131"/>
      <c r="K90" s="134"/>
      <c r="L90" s="138"/>
      <c r="M90" s="139"/>
    </row>
    <row r="91" spans="1:13" s="135" customFormat="1" ht="24.9" customHeight="1" x14ac:dyDescent="0.25">
      <c r="A91" s="111"/>
      <c r="B91" s="117"/>
      <c r="C91" s="118"/>
      <c r="D91" s="119"/>
      <c r="E91" s="119"/>
      <c r="F91" s="118"/>
      <c r="G91" s="119"/>
      <c r="H91" s="119"/>
      <c r="I91" s="119"/>
      <c r="J91" s="131"/>
      <c r="K91" s="134"/>
      <c r="L91" s="138"/>
      <c r="M91" s="139"/>
    </row>
    <row r="92" spans="1:13" s="135" customFormat="1" ht="24.9" customHeight="1" x14ac:dyDescent="0.25">
      <c r="A92" s="111"/>
      <c r="B92" s="117"/>
      <c r="C92" s="118"/>
      <c r="D92" s="119"/>
      <c r="E92" s="119"/>
      <c r="F92" s="118"/>
      <c r="G92" s="119"/>
      <c r="H92" s="119"/>
      <c r="I92" s="119"/>
      <c r="J92" s="131"/>
      <c r="K92" s="134"/>
      <c r="L92" s="138"/>
      <c r="M92" s="139"/>
    </row>
    <row r="93" spans="1:13" s="135" customFormat="1" x14ac:dyDescent="0.25"/>
    <row r="94" spans="1:13" s="135" customFormat="1" x14ac:dyDescent="0.25"/>
    <row r="95" spans="1:13" s="135" customFormat="1" x14ac:dyDescent="0.25"/>
    <row r="96" spans="1:13" s="135" customFormat="1" x14ac:dyDescent="0.25"/>
    <row r="97" s="135" customFormat="1" x14ac:dyDescent="0.25"/>
    <row r="98" s="135" customFormat="1" x14ac:dyDescent="0.25"/>
    <row r="99" s="135" customFormat="1" x14ac:dyDescent="0.25"/>
    <row r="100" s="135" customFormat="1" x14ac:dyDescent="0.25"/>
    <row r="101" s="135" customFormat="1" x14ac:dyDescent="0.25"/>
    <row r="102" s="135" customFormat="1" x14ac:dyDescent="0.25"/>
    <row r="103" s="135" customFormat="1" x14ac:dyDescent="0.25"/>
    <row r="104" s="135" customFormat="1" x14ac:dyDescent="0.25"/>
    <row r="105" s="135" customFormat="1" x14ac:dyDescent="0.25"/>
    <row r="106" s="135" customFormat="1" x14ac:dyDescent="0.25"/>
    <row r="107" s="135" customFormat="1" x14ac:dyDescent="0.25"/>
    <row r="108" s="135" customFormat="1" x14ac:dyDescent="0.25"/>
    <row r="109" s="135" customFormat="1" x14ac:dyDescent="0.25"/>
    <row r="110" s="135" customFormat="1" x14ac:dyDescent="0.25"/>
    <row r="111" s="135" customFormat="1" x14ac:dyDescent="0.25"/>
    <row r="112" s="135" customFormat="1" x14ac:dyDescent="0.25"/>
    <row r="113" s="135" customFormat="1" x14ac:dyDescent="0.25"/>
    <row r="114" s="135" customFormat="1" x14ac:dyDescent="0.25"/>
    <row r="115" s="135" customFormat="1" x14ac:dyDescent="0.25"/>
    <row r="116" s="135" customFormat="1" x14ac:dyDescent="0.25"/>
    <row r="117" s="135" customFormat="1" x14ac:dyDescent="0.25"/>
    <row r="118" s="135" customFormat="1" x14ac:dyDescent="0.25"/>
    <row r="119" s="135" customFormat="1" x14ac:dyDescent="0.25"/>
    <row r="120" s="135" customFormat="1" x14ac:dyDescent="0.25"/>
    <row r="121" s="135" customFormat="1" x14ac:dyDescent="0.25"/>
    <row r="122" s="135" customFormat="1" x14ac:dyDescent="0.25"/>
    <row r="123" s="135" customFormat="1" x14ac:dyDescent="0.25"/>
    <row r="124" s="135" customFormat="1" x14ac:dyDescent="0.25"/>
    <row r="125" s="135" customFormat="1" x14ac:dyDescent="0.25"/>
    <row r="126" s="135" customFormat="1" x14ac:dyDescent="0.25"/>
    <row r="127" s="135" customFormat="1" x14ac:dyDescent="0.25"/>
    <row r="128" s="135" customFormat="1" x14ac:dyDescent="0.25"/>
    <row r="129" s="135" customFormat="1" x14ac:dyDescent="0.25"/>
    <row r="130" s="135" customFormat="1" x14ac:dyDescent="0.25"/>
    <row r="131" s="135" customFormat="1" x14ac:dyDescent="0.25"/>
    <row r="132" s="135" customFormat="1" x14ac:dyDescent="0.25"/>
    <row r="133" s="135" customFormat="1" x14ac:dyDescent="0.25"/>
    <row r="134" s="135" customFormat="1" x14ac:dyDescent="0.25"/>
    <row r="135" s="135" customFormat="1" x14ac:dyDescent="0.25"/>
    <row r="136" s="135" customFormat="1" x14ac:dyDescent="0.25"/>
    <row r="137" s="135" customFormat="1" x14ac:dyDescent="0.25"/>
    <row r="138" s="135" customFormat="1" x14ac:dyDescent="0.25"/>
    <row r="139" s="135" customFormat="1" x14ac:dyDescent="0.25"/>
    <row r="140" s="135" customFormat="1" x14ac:dyDescent="0.25"/>
    <row r="141" s="135" customFormat="1" x14ac:dyDescent="0.25"/>
    <row r="142" s="135" customFormat="1" x14ac:dyDescent="0.25"/>
    <row r="143" s="135" customFormat="1" x14ac:dyDescent="0.25"/>
    <row r="144" s="135" customFormat="1" x14ac:dyDescent="0.25"/>
    <row r="145" s="135" customFormat="1" x14ac:dyDescent="0.25"/>
    <row r="146" s="135" customFormat="1" x14ac:dyDescent="0.25"/>
    <row r="147" s="135" customFormat="1" x14ac:dyDescent="0.25"/>
    <row r="148" s="135" customFormat="1" x14ac:dyDescent="0.25"/>
    <row r="149" s="135" customFormat="1" x14ac:dyDescent="0.25"/>
    <row r="150" s="135" customFormat="1" x14ac:dyDescent="0.25"/>
    <row r="151" s="135" customFormat="1" x14ac:dyDescent="0.25"/>
    <row r="152" s="135" customFormat="1" x14ac:dyDescent="0.25"/>
    <row r="153" s="135" customFormat="1" x14ac:dyDescent="0.25"/>
    <row r="154" s="135" customFormat="1" x14ac:dyDescent="0.25"/>
    <row r="155" s="135" customFormat="1" x14ac:dyDescent="0.25"/>
  </sheetData>
  <sheetProtection insertRows="0" selectLockedCells="1" sort="0"/>
  <autoFilter ref="A2:M85" xr:uid="{00000000-0009-0000-0000-000007000000}"/>
  <mergeCells count="1">
    <mergeCell ref="A1:M1"/>
  </mergeCells>
  <conditionalFormatting sqref="B3">
    <cfRule type="duplicateValues" dxfId="26" priority="11"/>
  </conditionalFormatting>
  <conditionalFormatting sqref="B4">
    <cfRule type="duplicateValues" dxfId="25" priority="10"/>
  </conditionalFormatting>
  <conditionalFormatting sqref="B5">
    <cfRule type="duplicateValues" dxfId="24" priority="27"/>
  </conditionalFormatting>
  <conditionalFormatting sqref="B6">
    <cfRule type="duplicateValues" dxfId="23" priority="26"/>
  </conditionalFormatting>
  <conditionalFormatting sqref="B7">
    <cfRule type="duplicateValues" dxfId="22" priority="25"/>
  </conditionalFormatting>
  <conditionalFormatting sqref="B8">
    <cfRule type="duplicateValues" dxfId="21" priority="24"/>
  </conditionalFormatting>
  <conditionalFormatting sqref="B9">
    <cfRule type="duplicateValues" dxfId="20" priority="23"/>
  </conditionalFormatting>
  <conditionalFormatting sqref="B10">
    <cfRule type="duplicateValues" dxfId="19" priority="22"/>
  </conditionalFormatting>
  <conditionalFormatting sqref="B11">
    <cfRule type="duplicateValues" dxfId="18" priority="21"/>
  </conditionalFormatting>
  <conditionalFormatting sqref="B12">
    <cfRule type="duplicateValues" dxfId="17" priority="20"/>
  </conditionalFormatting>
  <conditionalFormatting sqref="B13">
    <cfRule type="duplicateValues" dxfId="16" priority="19"/>
  </conditionalFormatting>
  <conditionalFormatting sqref="B14">
    <cfRule type="duplicateValues" dxfId="15" priority="18"/>
  </conditionalFormatting>
  <conditionalFormatting sqref="B15">
    <cfRule type="duplicateValues" dxfId="14" priority="9"/>
  </conditionalFormatting>
  <conditionalFormatting sqref="B16">
    <cfRule type="duplicateValues" dxfId="13" priority="17"/>
  </conditionalFormatting>
  <conditionalFormatting sqref="B17">
    <cfRule type="duplicateValues" dxfId="12" priority="16"/>
  </conditionalFormatting>
  <conditionalFormatting sqref="B18">
    <cfRule type="duplicateValues" dxfId="11" priority="7"/>
    <cfRule type="duplicateValues" dxfId="10" priority="8"/>
  </conditionalFormatting>
  <conditionalFormatting sqref="B19">
    <cfRule type="duplicateValues" dxfId="9" priority="5"/>
    <cfRule type="duplicateValues" dxfId="8" priority="6"/>
  </conditionalFormatting>
  <conditionalFormatting sqref="B20">
    <cfRule type="duplicateValues" dxfId="7" priority="4"/>
  </conditionalFormatting>
  <conditionalFormatting sqref="B21">
    <cfRule type="duplicateValues" dxfId="6" priority="3"/>
  </conditionalFormatting>
  <conditionalFormatting sqref="B22">
    <cfRule type="duplicateValues" dxfId="5" priority="15"/>
  </conditionalFormatting>
  <conditionalFormatting sqref="B23">
    <cfRule type="duplicateValues" dxfId="4" priority="13"/>
  </conditionalFormatting>
  <conditionalFormatting sqref="B24">
    <cfRule type="duplicateValues" dxfId="3" priority="14"/>
  </conditionalFormatting>
  <conditionalFormatting sqref="B25">
    <cfRule type="duplicateValues" dxfId="2" priority="12"/>
  </conditionalFormatting>
  <conditionalFormatting sqref="B38">
    <cfRule type="duplicateValues" dxfId="1" priority="2"/>
  </conditionalFormatting>
  <conditionalFormatting sqref="B41">
    <cfRule type="duplicateValues" dxfId="0" priority="1"/>
  </conditionalFormatting>
  <pageMargins left="0" right="0" top="0.5" bottom="0.75" header="0" footer="0.75"/>
  <pageSetup paperSize="9" scale="58" orientation="landscape" r:id="rId1"/>
  <headerFooter>
    <oddFooter>&amp;L Checked By (ADM-Facilities) :
&amp;CPage &amp;P of &amp;N&amp;RSubject For Disposal: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10-04-15-I</vt:lpstr>
      <vt:lpstr>10-04-07-II</vt:lpstr>
      <vt:lpstr>Assets Disposal Form</vt:lpstr>
      <vt:lpstr>Assets Disposal Form-JAMES.ORG.</vt:lpstr>
      <vt:lpstr>Assets Disposal List - UAE</vt:lpstr>
      <vt:lpstr>ADM-Facilities</vt:lpstr>
      <vt:lpstr>ADM-Facilities-7-26-17</vt:lpstr>
      <vt:lpstr>'ADM-Facilities'!Print_Area</vt:lpstr>
      <vt:lpstr>'ADM-Facilities-7-26-17'!Print_Area</vt:lpstr>
      <vt:lpstr>'Assets Disposal Form'!Print_Area</vt:lpstr>
      <vt:lpstr>'Assets Disposal Form-JAMES.ORG.'!Print_Area</vt:lpstr>
      <vt:lpstr>'Assets Disposal List - UAE'!Print_Area</vt:lpstr>
      <vt:lpstr>'ADM-Facilities'!Print_Titles</vt:lpstr>
      <vt:lpstr>'ADM-Facilities-7-26-17'!Print_Titles</vt:lpstr>
      <vt:lpstr>'Assets Disposal Form'!Print_Titles</vt:lpstr>
      <vt:lpstr>'Assets Disposal Form-JAMES.ORG.'!Print_Titles</vt:lpstr>
      <vt:lpstr>'Assets Disposal List - UAE'!Print_Titles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Zakir Hussain - HQ</dc:creator>
  <cp:lastModifiedBy>Nouf Al Rammah</cp:lastModifiedBy>
  <cp:lastPrinted>2023-12-07T08:47:40Z</cp:lastPrinted>
  <dcterms:created xsi:type="dcterms:W3CDTF">2017-07-27T11:27:16Z</dcterms:created>
  <dcterms:modified xsi:type="dcterms:W3CDTF">2023-12-07T08:48:12Z</dcterms:modified>
</cp:coreProperties>
</file>