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Desktop\Guide doc\TO\TOO NOUF\TO Back\New folder\"/>
    </mc:Choice>
  </mc:AlternateContent>
  <xr:revisionPtr revIDLastSave="0" documentId="8_{E80B0658-A0AF-4016-9FFB-FE1B5B714CC0}" xr6:coauthVersionLast="47" xr6:coauthVersionMax="47" xr10:uidLastSave="{00000000-0000-0000-0000-000000000000}"/>
  <bookViews>
    <workbookView xWindow="-108" yWindow="-108" windowWidth="23256" windowHeight="12456" tabRatio="872" firstSheet="4" activeTab="4" xr2:uid="{C261DE79-5CFF-4D28-960E-2D33AEF83AC6}"/>
  </bookViews>
  <sheets>
    <sheet name="Inventory" sheetId="1" state="hidden" r:id="rId1"/>
    <sheet name="CSD BH" sheetId="4" r:id="rId2"/>
    <sheet name="ITD BH" sheetId="5" r:id="rId3"/>
    <sheet name="PUR BH" sheetId="24" r:id="rId4"/>
    <sheet name="STN-UTL BH" sheetId="25" r:id="rId5"/>
    <sheet name="GTW BH" sheetId="26" r:id="rId6"/>
    <sheet name="FLL BH" sheetId="7" r:id="rId7"/>
    <sheet name="3rd P BH" sheetId="12" r:id="rId8"/>
    <sheet name="RTS BH" sheetId="27" r:id="rId9"/>
    <sheet name="SLS BH" sheetId="13" r:id="rId10"/>
    <sheet name="SFD BH" sheetId="18" r:id="rId11"/>
    <sheet name="FIN BH" sheetId="15" r:id="rId12"/>
    <sheet name="OVG BH" sheetId="14" r:id="rId13"/>
    <sheet name="FLT BH" sheetId="17" r:id="rId14"/>
    <sheet name="SSC BH" sheetId="20" r:id="rId15"/>
    <sheet name="HRD BH" sheetId="21" r:id="rId16"/>
    <sheet name="SDC BH" sheetId="23" r:id="rId17"/>
  </sheets>
  <definedNames>
    <definedName name="_xlnm._FilterDatabase" localSheetId="7" hidden="1">'3rd P BH'!$B$3:$M$282</definedName>
    <definedName name="_xlnm._FilterDatabase" localSheetId="11" hidden="1">'FIN BH'!$B$3:$M$258</definedName>
    <definedName name="_xlnm._FilterDatabase" localSheetId="6" hidden="1">'FLL BH'!$B$3:$M$268</definedName>
    <definedName name="_xlnm._FilterDatabase" localSheetId="13" hidden="1">'FLT BH'!$B$3:$M$269</definedName>
    <definedName name="_xlnm._FilterDatabase" localSheetId="15" hidden="1">'HRD BH'!$B$3:$M$418</definedName>
    <definedName name="_xlnm._FilterDatabase" localSheetId="0" hidden="1">Inventory!$B$3:$M$256</definedName>
    <definedName name="_xlnm._FilterDatabase" localSheetId="2" hidden="1">'ITD BH'!$B$3:$M$271</definedName>
    <definedName name="_xlnm._FilterDatabase" localSheetId="12" hidden="1">'OVG BH'!$B$3:$M$269</definedName>
    <definedName name="_xlnm._FilterDatabase" localSheetId="10" hidden="1">'SFD BH'!$B$3:$M$287</definedName>
    <definedName name="_xlnm._FilterDatabase" localSheetId="9" hidden="1">'SLS BH'!$B$3:$M$290</definedName>
    <definedName name="_xlnm._FilterDatabase" localSheetId="14" hidden="1">'SSC BH'!$B$3:$M$296</definedName>
    <definedName name="Z_A31E00A3_19DA_495D_AB72_8D4CD5A01C54_.wvu.FilterData" localSheetId="7" hidden="1">'3rd P BH'!$B$3:$M$282</definedName>
    <definedName name="Z_A31E00A3_19DA_495D_AB72_8D4CD5A01C54_.wvu.FilterData" localSheetId="1" hidden="1">'CSD BH'!$B$3:$L$293</definedName>
    <definedName name="Z_A31E00A3_19DA_495D_AB72_8D4CD5A01C54_.wvu.FilterData" localSheetId="11" hidden="1">'FIN BH'!$B$3:$M$258</definedName>
    <definedName name="Z_A31E00A3_19DA_495D_AB72_8D4CD5A01C54_.wvu.FilterData" localSheetId="6" hidden="1">'FLL BH'!$B$3:$M$268</definedName>
    <definedName name="Z_A31E00A3_19DA_495D_AB72_8D4CD5A01C54_.wvu.FilterData" localSheetId="13" hidden="1">'FLT BH'!$B$3:$M$269</definedName>
    <definedName name="Z_A31E00A3_19DA_495D_AB72_8D4CD5A01C54_.wvu.FilterData" localSheetId="15" hidden="1">'HRD BH'!$B$3:$M$418</definedName>
    <definedName name="Z_A31E00A3_19DA_495D_AB72_8D4CD5A01C54_.wvu.FilterData" localSheetId="0" hidden="1">Inventory!$B$3:$M$256</definedName>
    <definedName name="Z_A31E00A3_19DA_495D_AB72_8D4CD5A01C54_.wvu.FilterData" localSheetId="2" hidden="1">'ITD BH'!$B$3:$M$271</definedName>
    <definedName name="Z_A31E00A3_19DA_495D_AB72_8D4CD5A01C54_.wvu.FilterData" localSheetId="12" hidden="1">'OVG BH'!$B$3:$M$269</definedName>
    <definedName name="Z_A31E00A3_19DA_495D_AB72_8D4CD5A01C54_.wvu.FilterData" localSheetId="10" hidden="1">'SFD BH'!$B$3:$M$287</definedName>
    <definedName name="Z_A31E00A3_19DA_495D_AB72_8D4CD5A01C54_.wvu.FilterData" localSheetId="9" hidden="1">'SLS BH'!$B$3:$M$290</definedName>
    <definedName name="Z_A31E00A3_19DA_495D_AB72_8D4CD5A01C54_.wvu.FilterData" localSheetId="14" hidden="1">'SSC BH'!$B$3:$M$296</definedName>
    <definedName name="Z_A31E00A3_19DA_495D_AB72_8D4CD5A01C54_.wvu.Rows" localSheetId="7" hidden="1">'3rd P BH'!#REF!</definedName>
    <definedName name="Z_A31E00A3_19DA_495D_AB72_8D4CD5A01C54_.wvu.Rows" localSheetId="1" hidden="1">'CSD BH'!$254:$257</definedName>
    <definedName name="Z_A31E00A3_19DA_495D_AB72_8D4CD5A01C54_.wvu.Rows" localSheetId="11" hidden="1">'FIN BH'!#REF!</definedName>
    <definedName name="Z_A31E00A3_19DA_495D_AB72_8D4CD5A01C54_.wvu.Rows" localSheetId="6" hidden="1">'FLL BH'!#REF!</definedName>
    <definedName name="Z_A31E00A3_19DA_495D_AB72_8D4CD5A01C54_.wvu.Rows" localSheetId="13" hidden="1">'FLT BH'!#REF!</definedName>
    <definedName name="Z_A31E00A3_19DA_495D_AB72_8D4CD5A01C54_.wvu.Rows" localSheetId="15" hidden="1">'HRD BH'!#REF!</definedName>
    <definedName name="Z_A31E00A3_19DA_495D_AB72_8D4CD5A01C54_.wvu.Rows" localSheetId="0" hidden="1">Inventory!#REF!</definedName>
    <definedName name="Z_A31E00A3_19DA_495D_AB72_8D4CD5A01C54_.wvu.Rows" localSheetId="2" hidden="1">'ITD BH'!#REF!</definedName>
    <definedName name="Z_A31E00A3_19DA_495D_AB72_8D4CD5A01C54_.wvu.Rows" localSheetId="12" hidden="1">'OVG BH'!#REF!</definedName>
    <definedName name="Z_A31E00A3_19DA_495D_AB72_8D4CD5A01C54_.wvu.Rows" localSheetId="10" hidden="1">'SFD BH'!#REF!</definedName>
    <definedName name="Z_A31E00A3_19DA_495D_AB72_8D4CD5A01C54_.wvu.Rows" localSheetId="9" hidden="1">'SLS BH'!#REF!</definedName>
    <definedName name="Z_A31E00A3_19DA_495D_AB72_8D4CD5A01C54_.wvu.Rows" localSheetId="14" hidden="1">'SSC BH'!#REF!</definedName>
    <definedName name="Z_A9375DF8_4E07_4A3C_9691_43D9399E5425_.wvu.FilterData" localSheetId="7" hidden="1">'3rd P BH'!$B$3:$M$282</definedName>
    <definedName name="Z_A9375DF8_4E07_4A3C_9691_43D9399E5425_.wvu.FilterData" localSheetId="1" hidden="1">'CSD BH'!$B$3:$L$293</definedName>
    <definedName name="Z_A9375DF8_4E07_4A3C_9691_43D9399E5425_.wvu.FilterData" localSheetId="11" hidden="1">'FIN BH'!$B$3:$M$258</definedName>
    <definedName name="Z_A9375DF8_4E07_4A3C_9691_43D9399E5425_.wvu.FilterData" localSheetId="6" hidden="1">'FLL BH'!$B$3:$M$268</definedName>
    <definedName name="Z_A9375DF8_4E07_4A3C_9691_43D9399E5425_.wvu.FilterData" localSheetId="13" hidden="1">'FLT BH'!$B$3:$M$269</definedName>
    <definedName name="Z_A9375DF8_4E07_4A3C_9691_43D9399E5425_.wvu.FilterData" localSheetId="15" hidden="1">'HRD BH'!$B$3:$M$418</definedName>
    <definedName name="Z_A9375DF8_4E07_4A3C_9691_43D9399E5425_.wvu.FilterData" localSheetId="0" hidden="1">Inventory!$B$3:$M$256</definedName>
    <definedName name="Z_A9375DF8_4E07_4A3C_9691_43D9399E5425_.wvu.FilterData" localSheetId="2" hidden="1">'ITD BH'!$B$3:$M$271</definedName>
    <definedName name="Z_A9375DF8_4E07_4A3C_9691_43D9399E5425_.wvu.FilterData" localSheetId="12" hidden="1">'OVG BH'!$B$3:$M$269</definedName>
    <definedName name="Z_A9375DF8_4E07_4A3C_9691_43D9399E5425_.wvu.FilterData" localSheetId="10" hidden="1">'SFD BH'!$B$3:$M$287</definedName>
    <definedName name="Z_A9375DF8_4E07_4A3C_9691_43D9399E5425_.wvu.FilterData" localSheetId="9" hidden="1">'SLS BH'!$B$3:$M$290</definedName>
    <definedName name="Z_A9375DF8_4E07_4A3C_9691_43D9399E5425_.wvu.FilterData" localSheetId="14" hidden="1">'SSC BH'!$B$3:$M$296</definedName>
    <definedName name="Z_A9375DF8_4E07_4A3C_9691_43D9399E5425_.wvu.Rows" localSheetId="7" hidden="1">'3rd P BH'!#REF!</definedName>
    <definedName name="Z_A9375DF8_4E07_4A3C_9691_43D9399E5425_.wvu.Rows" localSheetId="1" hidden="1">'CSD BH'!$254:$257</definedName>
    <definedName name="Z_A9375DF8_4E07_4A3C_9691_43D9399E5425_.wvu.Rows" localSheetId="11" hidden="1">'FIN BH'!#REF!</definedName>
    <definedName name="Z_A9375DF8_4E07_4A3C_9691_43D9399E5425_.wvu.Rows" localSheetId="6" hidden="1">'FLL BH'!#REF!</definedName>
    <definedName name="Z_A9375DF8_4E07_4A3C_9691_43D9399E5425_.wvu.Rows" localSheetId="13" hidden="1">'FLT BH'!#REF!</definedName>
    <definedName name="Z_A9375DF8_4E07_4A3C_9691_43D9399E5425_.wvu.Rows" localSheetId="15" hidden="1">'HRD BH'!#REF!</definedName>
    <definedName name="Z_A9375DF8_4E07_4A3C_9691_43D9399E5425_.wvu.Rows" localSheetId="0" hidden="1">Inventory!#REF!</definedName>
    <definedName name="Z_A9375DF8_4E07_4A3C_9691_43D9399E5425_.wvu.Rows" localSheetId="2" hidden="1">'ITD BH'!#REF!</definedName>
    <definedName name="Z_A9375DF8_4E07_4A3C_9691_43D9399E5425_.wvu.Rows" localSheetId="12" hidden="1">'OVG BH'!#REF!</definedName>
    <definedName name="Z_A9375DF8_4E07_4A3C_9691_43D9399E5425_.wvu.Rows" localSheetId="10" hidden="1">'SFD BH'!#REF!</definedName>
    <definedName name="Z_A9375DF8_4E07_4A3C_9691_43D9399E5425_.wvu.Rows" localSheetId="9" hidden="1">'SLS BH'!#REF!</definedName>
    <definedName name="Z_A9375DF8_4E07_4A3C_9691_43D9399E5425_.wvu.Rows" localSheetId="14" hidden="1">'SSC BH'!#REF!</definedName>
    <definedName name="Z_D0BBF07D_C638_4EA8_9BE9_BA5F11061F6A_.wvu.FilterData" localSheetId="7" hidden="1">'3rd P BH'!$B$3:$M$282</definedName>
    <definedName name="Z_D0BBF07D_C638_4EA8_9BE9_BA5F11061F6A_.wvu.FilterData" localSheetId="1" hidden="1">'CSD BH'!$B$3:$L$293</definedName>
    <definedName name="Z_D0BBF07D_C638_4EA8_9BE9_BA5F11061F6A_.wvu.FilterData" localSheetId="11" hidden="1">'FIN BH'!$B$3:$M$258</definedName>
    <definedName name="Z_D0BBF07D_C638_4EA8_9BE9_BA5F11061F6A_.wvu.FilterData" localSheetId="6" hidden="1">'FLL BH'!$B$3:$M$268</definedName>
    <definedName name="Z_D0BBF07D_C638_4EA8_9BE9_BA5F11061F6A_.wvu.FilterData" localSheetId="13" hidden="1">'FLT BH'!$B$3:$M$269</definedName>
    <definedName name="Z_D0BBF07D_C638_4EA8_9BE9_BA5F11061F6A_.wvu.FilterData" localSheetId="15" hidden="1">'HRD BH'!$B$3:$M$418</definedName>
    <definedName name="Z_D0BBF07D_C638_4EA8_9BE9_BA5F11061F6A_.wvu.FilterData" localSheetId="0" hidden="1">Inventory!$B$3:$M$256</definedName>
    <definedName name="Z_D0BBF07D_C638_4EA8_9BE9_BA5F11061F6A_.wvu.FilterData" localSheetId="2" hidden="1">'ITD BH'!$B$3:$M$271</definedName>
    <definedName name="Z_D0BBF07D_C638_4EA8_9BE9_BA5F11061F6A_.wvu.FilterData" localSheetId="12" hidden="1">'OVG BH'!$B$3:$M$269</definedName>
    <definedName name="Z_D0BBF07D_C638_4EA8_9BE9_BA5F11061F6A_.wvu.FilterData" localSheetId="10" hidden="1">'SFD BH'!$B$3:$M$287</definedName>
    <definedName name="Z_D0BBF07D_C638_4EA8_9BE9_BA5F11061F6A_.wvu.FilterData" localSheetId="9" hidden="1">'SLS BH'!$B$3:$M$290</definedName>
    <definedName name="Z_D0BBF07D_C638_4EA8_9BE9_BA5F11061F6A_.wvu.FilterData" localSheetId="14" hidden="1">'SSC BH'!$B$3:$M$296</definedName>
    <definedName name="Z_D0BBF07D_C638_4EA8_9BE9_BA5F11061F6A_.wvu.Rows" localSheetId="7" hidden="1">'3rd P BH'!#REF!</definedName>
    <definedName name="Z_D0BBF07D_C638_4EA8_9BE9_BA5F11061F6A_.wvu.Rows" localSheetId="1" hidden="1">'CSD BH'!$254:$257</definedName>
    <definedName name="Z_D0BBF07D_C638_4EA8_9BE9_BA5F11061F6A_.wvu.Rows" localSheetId="11" hidden="1">'FIN BH'!#REF!</definedName>
    <definedName name="Z_D0BBF07D_C638_4EA8_9BE9_BA5F11061F6A_.wvu.Rows" localSheetId="6" hidden="1">'FLL BH'!#REF!</definedName>
    <definedName name="Z_D0BBF07D_C638_4EA8_9BE9_BA5F11061F6A_.wvu.Rows" localSheetId="13" hidden="1">'FLT BH'!#REF!</definedName>
    <definedName name="Z_D0BBF07D_C638_4EA8_9BE9_BA5F11061F6A_.wvu.Rows" localSheetId="15" hidden="1">'HRD BH'!#REF!</definedName>
    <definedName name="Z_D0BBF07D_C638_4EA8_9BE9_BA5F11061F6A_.wvu.Rows" localSheetId="0" hidden="1">Inventory!#REF!</definedName>
    <definedName name="Z_D0BBF07D_C638_4EA8_9BE9_BA5F11061F6A_.wvu.Rows" localSheetId="2" hidden="1">'ITD BH'!#REF!</definedName>
    <definedName name="Z_D0BBF07D_C638_4EA8_9BE9_BA5F11061F6A_.wvu.Rows" localSheetId="12" hidden="1">'OVG BH'!#REF!</definedName>
    <definedName name="Z_D0BBF07D_C638_4EA8_9BE9_BA5F11061F6A_.wvu.Rows" localSheetId="10" hidden="1">'SFD BH'!#REF!</definedName>
    <definedName name="Z_D0BBF07D_C638_4EA8_9BE9_BA5F11061F6A_.wvu.Rows" localSheetId="9" hidden="1">'SLS BH'!#REF!</definedName>
    <definedName name="Z_D0BBF07D_C638_4EA8_9BE9_BA5F11061F6A_.wvu.Rows" localSheetId="14" hidden="1">'SSC BH'!#REF!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3" i="27" l="1"/>
  <c r="I265" i="27"/>
  <c r="K264" i="27"/>
  <c r="K260" i="27"/>
  <c r="K259" i="27"/>
  <c r="K265" i="27" s="1"/>
  <c r="I256" i="27"/>
  <c r="K255" i="27"/>
  <c r="K254" i="27"/>
  <c r="K253" i="27"/>
  <c r="K252" i="27"/>
  <c r="K251" i="27"/>
  <c r="K250" i="27"/>
  <c r="K249" i="27"/>
  <c r="K247" i="27"/>
  <c r="K246" i="27"/>
  <c r="K245" i="27"/>
  <c r="K244" i="27"/>
  <c r="K242" i="27"/>
  <c r="K240" i="27"/>
  <c r="K239" i="27"/>
  <c r="I237" i="27"/>
  <c r="K236" i="27"/>
  <c r="K235" i="27"/>
  <c r="K234" i="27"/>
  <c r="K233" i="27"/>
  <c r="K232" i="27"/>
  <c r="K231" i="27"/>
  <c r="K230" i="27"/>
  <c r="K229" i="27"/>
  <c r="K228" i="27"/>
  <c r="K227" i="27"/>
  <c r="K226" i="27"/>
  <c r="K225" i="27"/>
  <c r="K224" i="27"/>
  <c r="K223" i="27"/>
  <c r="K222" i="27"/>
  <c r="K221" i="27"/>
  <c r="K220" i="27"/>
  <c r="K219" i="27"/>
  <c r="K218" i="27"/>
  <c r="K217" i="27"/>
  <c r="K216" i="27"/>
  <c r="K215" i="27"/>
  <c r="K214" i="27"/>
  <c r="K212" i="27"/>
  <c r="K211" i="27"/>
  <c r="I209" i="27"/>
  <c r="K208" i="27"/>
  <c r="K207" i="27"/>
  <c r="K206" i="27"/>
  <c r="K205" i="27"/>
  <c r="K204" i="27"/>
  <c r="K203" i="27"/>
  <c r="K202" i="27"/>
  <c r="K201" i="27"/>
  <c r="K200" i="27"/>
  <c r="K199" i="27"/>
  <c r="K198" i="27"/>
  <c r="K197" i="27"/>
  <c r="K196" i="27"/>
  <c r="K195" i="27"/>
  <c r="K194" i="27"/>
  <c r="K193" i="27"/>
  <c r="K192" i="27"/>
  <c r="K191" i="27"/>
  <c r="K190" i="27"/>
  <c r="K189" i="27"/>
  <c r="K188" i="27"/>
  <c r="K187" i="27"/>
  <c r="K186" i="27"/>
  <c r="K185" i="27"/>
  <c r="K184" i="27"/>
  <c r="K183" i="27"/>
  <c r="K182" i="27"/>
  <c r="K181" i="27"/>
  <c r="K180" i="27"/>
  <c r="K179" i="27"/>
  <c r="K178" i="27"/>
  <c r="K177" i="27"/>
  <c r="K176" i="27"/>
  <c r="K175" i="27"/>
  <c r="K174" i="27"/>
  <c r="K173" i="27"/>
  <c r="K172" i="27"/>
  <c r="K171" i="27"/>
  <c r="K170" i="27"/>
  <c r="K169" i="27"/>
  <c r="K168" i="27"/>
  <c r="K167" i="27"/>
  <c r="K166" i="27"/>
  <c r="K165" i="27"/>
  <c r="K164" i="27"/>
  <c r="K163" i="27"/>
  <c r="K162" i="27"/>
  <c r="K161" i="27"/>
  <c r="K160" i="27"/>
  <c r="K159" i="27"/>
  <c r="K158" i="27"/>
  <c r="K157" i="27"/>
  <c r="K156" i="27"/>
  <c r="K155" i="27"/>
  <c r="K154" i="27"/>
  <c r="K153" i="27"/>
  <c r="K152" i="27"/>
  <c r="K151" i="27"/>
  <c r="K150" i="27"/>
  <c r="K149" i="27"/>
  <c r="K148" i="27"/>
  <c r="K147" i="27"/>
  <c r="K146" i="27"/>
  <c r="K145" i="27"/>
  <c r="K144" i="27"/>
  <c r="K143" i="27"/>
  <c r="K142" i="27"/>
  <c r="K141" i="27"/>
  <c r="K140" i="27"/>
  <c r="K139" i="27"/>
  <c r="K138" i="27"/>
  <c r="K137" i="27"/>
  <c r="K136" i="27"/>
  <c r="K135" i="27"/>
  <c r="K134" i="27"/>
  <c r="K133" i="27"/>
  <c r="K132" i="27"/>
  <c r="K131" i="27"/>
  <c r="K130" i="27"/>
  <c r="K129" i="27"/>
  <c r="K128" i="27"/>
  <c r="K127" i="27"/>
  <c r="K126" i="27"/>
  <c r="K125" i="27"/>
  <c r="K124" i="27"/>
  <c r="K123" i="27"/>
  <c r="K122" i="27"/>
  <c r="K121" i="27"/>
  <c r="K120" i="27"/>
  <c r="K119" i="27"/>
  <c r="K118" i="27"/>
  <c r="K117" i="27"/>
  <c r="K116" i="27"/>
  <c r="K115" i="27"/>
  <c r="K114" i="27"/>
  <c r="K113" i="27"/>
  <c r="K112" i="27"/>
  <c r="K111" i="27"/>
  <c r="K110" i="27"/>
  <c r="K109" i="27"/>
  <c r="K108" i="27"/>
  <c r="K107" i="27"/>
  <c r="K106" i="27"/>
  <c r="K105" i="27"/>
  <c r="K104" i="27"/>
  <c r="K103" i="27"/>
  <c r="K102" i="27"/>
  <c r="K101" i="27"/>
  <c r="K100" i="27"/>
  <c r="K99" i="27"/>
  <c r="K98" i="27"/>
  <c r="K97" i="27"/>
  <c r="K96" i="27"/>
  <c r="K95" i="27"/>
  <c r="K94" i="27"/>
  <c r="K93" i="27"/>
  <c r="K92" i="27"/>
  <c r="K91" i="27"/>
  <c r="K90" i="27"/>
  <c r="K89" i="27"/>
  <c r="K88" i="27"/>
  <c r="K87" i="27"/>
  <c r="K86" i="27"/>
  <c r="K85" i="27"/>
  <c r="K84" i="27"/>
  <c r="K83" i="27"/>
  <c r="K82" i="27"/>
  <c r="K81" i="27"/>
  <c r="K80" i="27"/>
  <c r="K79" i="27"/>
  <c r="K78" i="27"/>
  <c r="K77" i="27"/>
  <c r="K76" i="27"/>
  <c r="K75" i="27"/>
  <c r="K74" i="27"/>
  <c r="K73" i="27"/>
  <c r="K72" i="27"/>
  <c r="K71" i="27"/>
  <c r="K70" i="27"/>
  <c r="K69" i="27"/>
  <c r="K68" i="27"/>
  <c r="K67" i="27"/>
  <c r="K66" i="27"/>
  <c r="K65" i="27"/>
  <c r="K64" i="27"/>
  <c r="K63" i="27"/>
  <c r="K62" i="27"/>
  <c r="K61" i="27"/>
  <c r="K60" i="27"/>
  <c r="K59" i="27"/>
  <c r="K58" i="27"/>
  <c r="K57" i="27"/>
  <c r="K56" i="27"/>
  <c r="K55" i="27"/>
  <c r="K54" i="27"/>
  <c r="K53" i="27"/>
  <c r="K52" i="27"/>
  <c r="K51" i="27"/>
  <c r="K50" i="27"/>
  <c r="K49" i="27"/>
  <c r="K48" i="27"/>
  <c r="K47" i="27"/>
  <c r="K46" i="27"/>
  <c r="K45" i="27"/>
  <c r="K44" i="27"/>
  <c r="K43" i="27"/>
  <c r="K42" i="27"/>
  <c r="K41" i="27"/>
  <c r="K40" i="27"/>
  <c r="K39" i="27"/>
  <c r="K38" i="27"/>
  <c r="K37" i="27"/>
  <c r="K36" i="27"/>
  <c r="K35" i="27"/>
  <c r="K34" i="27"/>
  <c r="K33" i="27"/>
  <c r="K32" i="27"/>
  <c r="K31" i="27"/>
  <c r="K30" i="27"/>
  <c r="K29" i="27"/>
  <c r="K28" i="27"/>
  <c r="K27" i="27"/>
  <c r="K26" i="27"/>
  <c r="K25" i="27"/>
  <c r="K24" i="27"/>
  <c r="K23" i="27"/>
  <c r="K22" i="27"/>
  <c r="K21" i="27"/>
  <c r="K20" i="27"/>
  <c r="K19" i="27"/>
  <c r="K18" i="27"/>
  <c r="K17" i="27"/>
  <c r="K16" i="27"/>
  <c r="K15" i="27"/>
  <c r="K14" i="27"/>
  <c r="K13" i="27"/>
  <c r="K12" i="27"/>
  <c r="K11" i="27"/>
  <c r="K10" i="27"/>
  <c r="K9" i="27"/>
  <c r="K8" i="27"/>
  <c r="K7" i="27"/>
  <c r="K6" i="27"/>
  <c r="K5" i="27"/>
  <c r="L265" i="27" l="1"/>
  <c r="K209" i="27"/>
  <c r="L209" i="27" s="1"/>
  <c r="K237" i="27"/>
  <c r="L237" i="27" s="1"/>
  <c r="K256" i="27"/>
  <c r="L256" i="27" s="1"/>
  <c r="I309" i="26"/>
  <c r="K308" i="26"/>
  <c r="K307" i="26"/>
  <c r="K306" i="26"/>
  <c r="K305" i="26"/>
  <c r="K304" i="26"/>
  <c r="K303" i="26"/>
  <c r="K309" i="26" s="1"/>
  <c r="L309" i="26" s="1"/>
  <c r="I300" i="26"/>
  <c r="K299" i="26"/>
  <c r="K298" i="26"/>
  <c r="K297" i="26"/>
  <c r="K296" i="26"/>
  <c r="K295" i="26"/>
  <c r="K294" i="26"/>
  <c r="K293" i="26"/>
  <c r="K292" i="26"/>
  <c r="K291" i="26"/>
  <c r="K290" i="26"/>
  <c r="K289" i="26"/>
  <c r="K288" i="26"/>
  <c r="K287" i="26"/>
  <c r="K286" i="26"/>
  <c r="K285" i="26"/>
  <c r="K284" i="26"/>
  <c r="K283" i="26"/>
  <c r="K280" i="26"/>
  <c r="K279" i="26"/>
  <c r="K278" i="26"/>
  <c r="K277" i="26"/>
  <c r="K276" i="26"/>
  <c r="K275" i="26"/>
  <c r="K274" i="26"/>
  <c r="K273" i="26"/>
  <c r="K272" i="26"/>
  <c r="K271" i="26"/>
  <c r="K270" i="26"/>
  <c r="K269" i="26"/>
  <c r="K268" i="26"/>
  <c r="K267" i="26"/>
  <c r="K266" i="26"/>
  <c r="K265" i="26"/>
  <c r="K264" i="26"/>
  <c r="K263" i="26"/>
  <c r="K262" i="26"/>
  <c r="K261" i="26"/>
  <c r="K260" i="26"/>
  <c r="K259" i="26"/>
  <c r="K258" i="26"/>
  <c r="K257" i="26"/>
  <c r="K256" i="26"/>
  <c r="K255" i="26"/>
  <c r="K254" i="26"/>
  <c r="K253" i="26"/>
  <c r="K252" i="26"/>
  <c r="K251" i="26"/>
  <c r="K250" i="26"/>
  <c r="K249" i="26"/>
  <c r="K248" i="26"/>
  <c r="K247" i="26"/>
  <c r="K246" i="26"/>
  <c r="K245" i="26"/>
  <c r="K244" i="26"/>
  <c r="K243" i="26"/>
  <c r="K242" i="26"/>
  <c r="K241" i="26"/>
  <c r="K240" i="26"/>
  <c r="K239" i="26"/>
  <c r="K238" i="26"/>
  <c r="K237" i="26"/>
  <c r="K236" i="26"/>
  <c r="K235" i="26"/>
  <c r="K234" i="26"/>
  <c r="K233" i="26"/>
  <c r="K232" i="26"/>
  <c r="K231" i="26"/>
  <c r="K230" i="26"/>
  <c r="K229" i="26"/>
  <c r="K228" i="26"/>
  <c r="K227" i="26"/>
  <c r="K226" i="26"/>
  <c r="K225" i="26"/>
  <c r="K224" i="26"/>
  <c r="K223" i="26"/>
  <c r="K222" i="26"/>
  <c r="K221" i="26"/>
  <c r="K220" i="26"/>
  <c r="K219" i="26"/>
  <c r="K218" i="26"/>
  <c r="K217" i="26"/>
  <c r="K216" i="26"/>
  <c r="K215" i="26"/>
  <c r="K214" i="26"/>
  <c r="K213" i="26"/>
  <c r="K212" i="26"/>
  <c r="K211" i="26"/>
  <c r="I209" i="26"/>
  <c r="I302" i="25"/>
  <c r="K301" i="25"/>
  <c r="K300" i="25"/>
  <c r="K299" i="25"/>
  <c r="K298" i="25"/>
  <c r="K297" i="25"/>
  <c r="K296" i="25"/>
  <c r="K302" i="25" s="1"/>
  <c r="L302" i="25" s="1"/>
  <c r="I293" i="25"/>
  <c r="K292" i="25"/>
  <c r="K291" i="25"/>
  <c r="K290" i="25"/>
  <c r="K289" i="25"/>
  <c r="K288" i="25"/>
  <c r="K287" i="25"/>
  <c r="K286" i="25"/>
  <c r="K285" i="25"/>
  <c r="K284" i="25"/>
  <c r="K283" i="25"/>
  <c r="K282" i="25"/>
  <c r="K281" i="25"/>
  <c r="K280" i="25"/>
  <c r="K279" i="25"/>
  <c r="K278" i="25"/>
  <c r="K277" i="25"/>
  <c r="K276" i="25"/>
  <c r="I274" i="25"/>
  <c r="K273" i="25"/>
  <c r="K272" i="25"/>
  <c r="K271" i="25"/>
  <c r="K270" i="25"/>
  <c r="K269" i="25"/>
  <c r="K268" i="25"/>
  <c r="K267" i="25"/>
  <c r="K266" i="25"/>
  <c r="K265" i="25"/>
  <c r="K264" i="25"/>
  <c r="K263" i="25"/>
  <c r="K262" i="25"/>
  <c r="K261" i="25"/>
  <c r="K260" i="25"/>
  <c r="K259" i="25"/>
  <c r="K258" i="25"/>
  <c r="K257" i="25"/>
  <c r="K256" i="25"/>
  <c r="K255" i="25"/>
  <c r="K254" i="25"/>
  <c r="K253" i="25"/>
  <c r="K252" i="25"/>
  <c r="K251" i="25"/>
  <c r="K250" i="25"/>
  <c r="K249" i="25"/>
  <c r="K248" i="25"/>
  <c r="K247" i="25"/>
  <c r="K246" i="25"/>
  <c r="K245" i="25"/>
  <c r="K244" i="25"/>
  <c r="K243" i="25"/>
  <c r="K242" i="25"/>
  <c r="K241" i="25"/>
  <c r="K240" i="25"/>
  <c r="K239" i="25"/>
  <c r="K238" i="25"/>
  <c r="K237" i="25"/>
  <c r="K236" i="25"/>
  <c r="K235" i="25"/>
  <c r="K234" i="25"/>
  <c r="K233" i="25"/>
  <c r="K232" i="25"/>
  <c r="K231" i="25"/>
  <c r="K230" i="25"/>
  <c r="K229" i="25"/>
  <c r="K228" i="25"/>
  <c r="K227" i="25"/>
  <c r="K226" i="25"/>
  <c r="K225" i="25"/>
  <c r="K224" i="25"/>
  <c r="K223" i="25"/>
  <c r="K222" i="25"/>
  <c r="K221" i="25"/>
  <c r="K220" i="25"/>
  <c r="K219" i="25"/>
  <c r="K218" i="25"/>
  <c r="K217" i="25"/>
  <c r="K216" i="25"/>
  <c r="K215" i="25"/>
  <c r="K214" i="25"/>
  <c r="K213" i="25"/>
  <c r="K212" i="25"/>
  <c r="K211" i="25"/>
  <c r="I209" i="25"/>
  <c r="K208" i="25"/>
  <c r="K207" i="25"/>
  <c r="K206" i="25"/>
  <c r="K205" i="25"/>
  <c r="K204" i="25"/>
  <c r="K203" i="25"/>
  <c r="K202" i="25"/>
  <c r="K201" i="25"/>
  <c r="K200" i="25"/>
  <c r="K199" i="25"/>
  <c r="K198" i="25"/>
  <c r="K197" i="25"/>
  <c r="K196" i="25"/>
  <c r="K195" i="25"/>
  <c r="K194" i="25"/>
  <c r="K193" i="25"/>
  <c r="K192" i="25"/>
  <c r="K191" i="25"/>
  <c r="K190" i="25"/>
  <c r="K189" i="25"/>
  <c r="K188" i="25"/>
  <c r="K187" i="25"/>
  <c r="K186" i="25"/>
  <c r="K185" i="25"/>
  <c r="K184" i="25"/>
  <c r="K183" i="25"/>
  <c r="K182" i="25"/>
  <c r="K181" i="25"/>
  <c r="K180" i="25"/>
  <c r="K179" i="25"/>
  <c r="K178" i="25"/>
  <c r="K177" i="25"/>
  <c r="K176" i="25"/>
  <c r="K175" i="25"/>
  <c r="K174" i="25"/>
  <c r="K173" i="25"/>
  <c r="K172" i="25"/>
  <c r="K171" i="25"/>
  <c r="K170" i="25"/>
  <c r="K169" i="25"/>
  <c r="K168" i="25"/>
  <c r="K167" i="25"/>
  <c r="K166" i="25"/>
  <c r="K165" i="25"/>
  <c r="K164" i="25"/>
  <c r="K163" i="25"/>
  <c r="K162" i="25"/>
  <c r="K161" i="25"/>
  <c r="K160" i="25"/>
  <c r="K159" i="25"/>
  <c r="K158" i="25"/>
  <c r="K157" i="25"/>
  <c r="K156" i="25"/>
  <c r="K155" i="25"/>
  <c r="K154" i="25"/>
  <c r="K153" i="25"/>
  <c r="K152" i="25"/>
  <c r="K151" i="25"/>
  <c r="K150" i="25"/>
  <c r="K149" i="25"/>
  <c r="K148" i="25"/>
  <c r="K147" i="25"/>
  <c r="K146" i="25"/>
  <c r="K145" i="25"/>
  <c r="K144" i="25"/>
  <c r="K143" i="25"/>
  <c r="K142" i="25"/>
  <c r="K141" i="25"/>
  <c r="K140" i="25"/>
  <c r="K139" i="25"/>
  <c r="K138" i="25"/>
  <c r="K137" i="25"/>
  <c r="K136" i="25"/>
  <c r="K135" i="25"/>
  <c r="K134" i="25"/>
  <c r="K133" i="25"/>
  <c r="K132" i="25"/>
  <c r="K131" i="25"/>
  <c r="K130" i="25"/>
  <c r="K129" i="25"/>
  <c r="K128" i="25"/>
  <c r="K127" i="25"/>
  <c r="K126" i="25"/>
  <c r="K125" i="25"/>
  <c r="K124" i="25"/>
  <c r="K123" i="25"/>
  <c r="K122" i="25"/>
  <c r="K121" i="25"/>
  <c r="K120" i="25"/>
  <c r="K119" i="25"/>
  <c r="K118" i="25"/>
  <c r="K117" i="25"/>
  <c r="K116" i="25"/>
  <c r="K115" i="25"/>
  <c r="K114" i="25"/>
  <c r="K113" i="25"/>
  <c r="K112" i="25"/>
  <c r="K111" i="25"/>
  <c r="K110" i="25"/>
  <c r="K109" i="25"/>
  <c r="K108" i="25"/>
  <c r="K107" i="25"/>
  <c r="K106" i="25"/>
  <c r="K105" i="25"/>
  <c r="K104" i="25"/>
  <c r="K103" i="25"/>
  <c r="K102" i="25"/>
  <c r="K101" i="25"/>
  <c r="K100" i="25"/>
  <c r="K99" i="25"/>
  <c r="K98" i="25"/>
  <c r="K97" i="25"/>
  <c r="K96" i="25"/>
  <c r="K95" i="25"/>
  <c r="K94" i="25"/>
  <c r="K93" i="25"/>
  <c r="K92" i="25"/>
  <c r="K91" i="25"/>
  <c r="K90" i="25"/>
  <c r="K89" i="25"/>
  <c r="K88" i="25"/>
  <c r="K87" i="25"/>
  <c r="K86" i="25"/>
  <c r="K85" i="25"/>
  <c r="K84" i="25"/>
  <c r="K83" i="25"/>
  <c r="K82" i="25"/>
  <c r="K81" i="25"/>
  <c r="K80" i="25"/>
  <c r="K79" i="25"/>
  <c r="K78" i="25"/>
  <c r="K77" i="25"/>
  <c r="K76" i="25"/>
  <c r="K75" i="25"/>
  <c r="K74" i="25"/>
  <c r="K73" i="25"/>
  <c r="K72" i="25"/>
  <c r="K71" i="25"/>
  <c r="K70" i="25"/>
  <c r="K69" i="25"/>
  <c r="K68" i="25"/>
  <c r="K67" i="25"/>
  <c r="K66" i="25"/>
  <c r="K65" i="25"/>
  <c r="K64" i="25"/>
  <c r="K63" i="25"/>
  <c r="K62" i="25"/>
  <c r="K61" i="25"/>
  <c r="K60" i="25"/>
  <c r="K59" i="25"/>
  <c r="K58" i="25"/>
  <c r="K57" i="25"/>
  <c r="K56" i="25"/>
  <c r="K55" i="25"/>
  <c r="K54" i="25"/>
  <c r="K53" i="25"/>
  <c r="K52" i="25"/>
  <c r="K51" i="25"/>
  <c r="K50" i="25"/>
  <c r="K49" i="25"/>
  <c r="K48" i="25"/>
  <c r="K47" i="25"/>
  <c r="K46" i="25"/>
  <c r="K45" i="25"/>
  <c r="K44" i="25"/>
  <c r="K43" i="25"/>
  <c r="K42" i="25"/>
  <c r="K41" i="25"/>
  <c r="K40" i="25"/>
  <c r="K39" i="25"/>
  <c r="K38" i="25"/>
  <c r="K37" i="25"/>
  <c r="K36" i="25"/>
  <c r="K35" i="25"/>
  <c r="K34" i="25"/>
  <c r="K33" i="25"/>
  <c r="K32" i="25"/>
  <c r="K31" i="25"/>
  <c r="K30" i="25"/>
  <c r="K29" i="25"/>
  <c r="K28" i="25"/>
  <c r="K27" i="25"/>
  <c r="K26" i="25"/>
  <c r="K25" i="25"/>
  <c r="K24" i="25"/>
  <c r="K23" i="25"/>
  <c r="K22" i="25"/>
  <c r="K21" i="25"/>
  <c r="K20" i="25"/>
  <c r="K19" i="25"/>
  <c r="K18" i="25"/>
  <c r="K17" i="25"/>
  <c r="K16" i="25"/>
  <c r="K15" i="25"/>
  <c r="K14" i="25"/>
  <c r="K13" i="25"/>
  <c r="K12" i="25"/>
  <c r="K11" i="25"/>
  <c r="K10" i="25"/>
  <c r="K9" i="25"/>
  <c r="K8" i="25"/>
  <c r="K7" i="25"/>
  <c r="K6" i="25"/>
  <c r="K5" i="25"/>
  <c r="I267" i="24"/>
  <c r="K266" i="24"/>
  <c r="K262" i="24"/>
  <c r="K261" i="24"/>
  <c r="K267" i="24" s="1"/>
  <c r="L267" i="24" s="1"/>
  <c r="I258" i="24"/>
  <c r="K257" i="24"/>
  <c r="K256" i="24"/>
  <c r="K255" i="24"/>
  <c r="K254" i="24"/>
  <c r="K253" i="24"/>
  <c r="K252" i="24"/>
  <c r="K251" i="24"/>
  <c r="K249" i="24"/>
  <c r="K248" i="24"/>
  <c r="K247" i="24"/>
  <c r="K246" i="24"/>
  <c r="K244" i="24"/>
  <c r="K242" i="24"/>
  <c r="K241" i="24"/>
  <c r="K258" i="24" s="1"/>
  <c r="L258" i="24" s="1"/>
  <c r="I239" i="24"/>
  <c r="K238" i="24"/>
  <c r="K237" i="24"/>
  <c r="K236" i="24"/>
  <c r="K235" i="24"/>
  <c r="K234" i="24"/>
  <c r="K233" i="24"/>
  <c r="K232" i="24"/>
  <c r="K231" i="24"/>
  <c r="K230" i="24"/>
  <c r="K229" i="24"/>
  <c r="K228" i="24"/>
  <c r="K227" i="24"/>
  <c r="K226" i="24"/>
  <c r="K225" i="24"/>
  <c r="K224" i="24"/>
  <c r="K223" i="24"/>
  <c r="K222" i="24"/>
  <c r="K221" i="24"/>
  <c r="K220" i="24"/>
  <c r="K219" i="24"/>
  <c r="K218" i="24"/>
  <c r="K217" i="24"/>
  <c r="K216" i="24"/>
  <c r="K215" i="24"/>
  <c r="K214" i="24"/>
  <c r="K213" i="24"/>
  <c r="K212" i="24"/>
  <c r="K211" i="24"/>
  <c r="I209" i="24"/>
  <c r="K208" i="24"/>
  <c r="K207" i="24"/>
  <c r="K206" i="24"/>
  <c r="K205" i="24"/>
  <c r="K204" i="24"/>
  <c r="K203" i="24"/>
  <c r="K202" i="24"/>
  <c r="K201" i="24"/>
  <c r="K200" i="24"/>
  <c r="K199" i="24"/>
  <c r="K198" i="24"/>
  <c r="K197" i="24"/>
  <c r="K196" i="24"/>
  <c r="K195" i="24"/>
  <c r="K194" i="24"/>
  <c r="K193" i="24"/>
  <c r="K192" i="24"/>
  <c r="K191" i="24"/>
  <c r="K190" i="24"/>
  <c r="K189" i="24"/>
  <c r="K188" i="24"/>
  <c r="K187" i="24"/>
  <c r="K186" i="24"/>
  <c r="K185" i="24"/>
  <c r="K184" i="24"/>
  <c r="K183" i="24"/>
  <c r="K182" i="24"/>
  <c r="K181" i="24"/>
  <c r="K180" i="24"/>
  <c r="K179" i="24"/>
  <c r="K178" i="24"/>
  <c r="K177" i="24"/>
  <c r="K176" i="24"/>
  <c r="K175" i="24"/>
  <c r="K174" i="24"/>
  <c r="K173" i="24"/>
  <c r="K172" i="24"/>
  <c r="K171" i="24"/>
  <c r="K170" i="24"/>
  <c r="K169" i="24"/>
  <c r="K168" i="24"/>
  <c r="K167" i="24"/>
  <c r="K166" i="24"/>
  <c r="K165" i="24"/>
  <c r="K164" i="24"/>
  <c r="K163" i="24"/>
  <c r="K162" i="24"/>
  <c r="K161" i="24"/>
  <c r="K160" i="24"/>
  <c r="K159" i="24"/>
  <c r="K158" i="24"/>
  <c r="K157" i="24"/>
  <c r="K156" i="24"/>
  <c r="K155" i="24"/>
  <c r="K154" i="24"/>
  <c r="K153" i="24"/>
  <c r="K152" i="24"/>
  <c r="K151" i="24"/>
  <c r="K150" i="24"/>
  <c r="K149" i="24"/>
  <c r="K148" i="24"/>
  <c r="K147" i="24"/>
  <c r="K146" i="24"/>
  <c r="K145" i="24"/>
  <c r="K144" i="24"/>
  <c r="K143" i="24"/>
  <c r="K142" i="24"/>
  <c r="K141" i="24"/>
  <c r="K140" i="24"/>
  <c r="K139" i="24"/>
  <c r="K138" i="24"/>
  <c r="K137" i="24"/>
  <c r="K136" i="24"/>
  <c r="K135" i="24"/>
  <c r="K134" i="24"/>
  <c r="K133" i="24"/>
  <c r="K132" i="24"/>
  <c r="K131" i="24"/>
  <c r="K130" i="24"/>
  <c r="K129" i="24"/>
  <c r="K128" i="24"/>
  <c r="K127" i="24"/>
  <c r="K126" i="24"/>
  <c r="K125" i="24"/>
  <c r="K124" i="24"/>
  <c r="K123" i="24"/>
  <c r="K122" i="24"/>
  <c r="K121" i="24"/>
  <c r="K120" i="24"/>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239" i="24" s="1"/>
  <c r="L239" i="24" s="1"/>
  <c r="K34" i="24"/>
  <c r="K33" i="24"/>
  <c r="K32" i="24"/>
  <c r="K31" i="24"/>
  <c r="K30" i="24"/>
  <c r="K29" i="24"/>
  <c r="K28" i="24"/>
  <c r="K27" i="24"/>
  <c r="K26" i="24"/>
  <c r="K25" i="24"/>
  <c r="K24" i="24"/>
  <c r="K23" i="24"/>
  <c r="K22" i="24"/>
  <c r="K21" i="24"/>
  <c r="K20" i="24"/>
  <c r="K19" i="24"/>
  <c r="K18" i="24"/>
  <c r="K17" i="24"/>
  <c r="K16" i="24"/>
  <c r="K15" i="24"/>
  <c r="K14" i="24"/>
  <c r="K13" i="24"/>
  <c r="K12" i="24"/>
  <c r="K11" i="24"/>
  <c r="K10" i="24"/>
  <c r="K9" i="24"/>
  <c r="K8" i="24"/>
  <c r="K7" i="24"/>
  <c r="K6" i="24"/>
  <c r="K5" i="24"/>
  <c r="K209" i="24" s="1"/>
  <c r="L209" i="24" s="1"/>
  <c r="K247" i="23"/>
  <c r="K246" i="23"/>
  <c r="K245" i="23"/>
  <c r="K244" i="23"/>
  <c r="K243" i="23"/>
  <c r="K242" i="23"/>
  <c r="K241" i="23"/>
  <c r="K240" i="23"/>
  <c r="K239" i="23"/>
  <c r="K238" i="23"/>
  <c r="K237" i="23"/>
  <c r="K236" i="23"/>
  <c r="K235" i="23"/>
  <c r="K234" i="23"/>
  <c r="K233" i="23"/>
  <c r="K232" i="23"/>
  <c r="K231" i="23"/>
  <c r="K230" i="23"/>
  <c r="K229" i="23"/>
  <c r="K228" i="23"/>
  <c r="K227" i="23"/>
  <c r="K226" i="23"/>
  <c r="K225" i="23"/>
  <c r="K224" i="23"/>
  <c r="K223" i="23"/>
  <c r="K222" i="23"/>
  <c r="K221" i="23"/>
  <c r="K220" i="23"/>
  <c r="K219" i="23"/>
  <c r="K218" i="23"/>
  <c r="K217" i="23"/>
  <c r="K216" i="23"/>
  <c r="K215" i="23"/>
  <c r="K214" i="23"/>
  <c r="K213" i="23"/>
  <c r="K212" i="23"/>
  <c r="K211" i="23"/>
  <c r="I275" i="23"/>
  <c r="K274" i="23"/>
  <c r="K270" i="23"/>
  <c r="K269" i="23"/>
  <c r="I266" i="23"/>
  <c r="K265" i="23"/>
  <c r="K264" i="23"/>
  <c r="K263" i="23"/>
  <c r="K262" i="23"/>
  <c r="K261" i="23"/>
  <c r="K260" i="23"/>
  <c r="K259" i="23"/>
  <c r="K257" i="23"/>
  <c r="K256" i="23"/>
  <c r="K255" i="23"/>
  <c r="K254" i="23"/>
  <c r="K252" i="23"/>
  <c r="K250" i="23"/>
  <c r="K249" i="23"/>
  <c r="I209" i="23"/>
  <c r="K208" i="23"/>
  <c r="K207" i="23"/>
  <c r="K206" i="23"/>
  <c r="K205" i="23"/>
  <c r="K204" i="23"/>
  <c r="K203" i="23"/>
  <c r="K202" i="23"/>
  <c r="K201" i="23"/>
  <c r="K200" i="23"/>
  <c r="K199" i="23"/>
  <c r="K198" i="23"/>
  <c r="K197" i="23"/>
  <c r="K196" i="23"/>
  <c r="K195" i="23"/>
  <c r="K194" i="23"/>
  <c r="K193" i="23"/>
  <c r="K192" i="23"/>
  <c r="K191" i="23"/>
  <c r="K190" i="23"/>
  <c r="K189" i="23"/>
  <c r="K188" i="23"/>
  <c r="K187" i="23"/>
  <c r="K186" i="23"/>
  <c r="K185" i="23"/>
  <c r="K184" i="23"/>
  <c r="K183" i="23"/>
  <c r="K182" i="23"/>
  <c r="K181" i="23"/>
  <c r="K180" i="23"/>
  <c r="K179" i="23"/>
  <c r="K178" i="23"/>
  <c r="K177" i="23"/>
  <c r="K176" i="23"/>
  <c r="K175" i="23"/>
  <c r="K174" i="23"/>
  <c r="K173" i="23"/>
  <c r="K172" i="23"/>
  <c r="K171" i="23"/>
  <c r="K170" i="23"/>
  <c r="K169" i="23"/>
  <c r="K168" i="23"/>
  <c r="K167" i="23"/>
  <c r="K166" i="23"/>
  <c r="K165" i="23"/>
  <c r="K164" i="23"/>
  <c r="K163" i="23"/>
  <c r="K162" i="23"/>
  <c r="K161" i="23"/>
  <c r="K160" i="23"/>
  <c r="K159" i="23"/>
  <c r="K158" i="23"/>
  <c r="K157" i="23"/>
  <c r="K156" i="23"/>
  <c r="K155" i="23"/>
  <c r="K154" i="23"/>
  <c r="K153" i="23"/>
  <c r="K152" i="23"/>
  <c r="K151" i="23"/>
  <c r="K150" i="23"/>
  <c r="K149" i="23"/>
  <c r="K148" i="23"/>
  <c r="K147" i="23"/>
  <c r="K146" i="23"/>
  <c r="K145" i="23"/>
  <c r="K144" i="23"/>
  <c r="K143" i="23"/>
  <c r="K142" i="23"/>
  <c r="K141" i="23"/>
  <c r="K140" i="23"/>
  <c r="K139" i="23"/>
  <c r="K138" i="23"/>
  <c r="K137" i="23"/>
  <c r="K136" i="23"/>
  <c r="K135" i="23"/>
  <c r="K134" i="23"/>
  <c r="K133" i="23"/>
  <c r="K132" i="23"/>
  <c r="K131" i="23"/>
  <c r="K130" i="23"/>
  <c r="K129" i="23"/>
  <c r="K128" i="23"/>
  <c r="K127" i="23"/>
  <c r="K126" i="23"/>
  <c r="K125" i="23"/>
  <c r="K124" i="23"/>
  <c r="K123" i="23"/>
  <c r="K122" i="23"/>
  <c r="K121" i="23"/>
  <c r="K120" i="23"/>
  <c r="K119" i="23"/>
  <c r="K118" i="23"/>
  <c r="K117" i="23"/>
  <c r="K116" i="23"/>
  <c r="K115" i="23"/>
  <c r="K114" i="23"/>
  <c r="K113" i="23"/>
  <c r="K112" i="23"/>
  <c r="K111" i="23"/>
  <c r="K110" i="23"/>
  <c r="K109" i="23"/>
  <c r="K108" i="23"/>
  <c r="K107" i="23"/>
  <c r="K106" i="23"/>
  <c r="K105" i="23"/>
  <c r="K104" i="23"/>
  <c r="K103" i="23"/>
  <c r="K102" i="23"/>
  <c r="K101" i="23"/>
  <c r="K100" i="23"/>
  <c r="K99" i="23"/>
  <c r="K98" i="23"/>
  <c r="K97" i="23"/>
  <c r="K96" i="23"/>
  <c r="K95" i="23"/>
  <c r="K94" i="23"/>
  <c r="K93" i="23"/>
  <c r="K92" i="23"/>
  <c r="K91" i="23"/>
  <c r="K90" i="23"/>
  <c r="K89" i="23"/>
  <c r="K88" i="23"/>
  <c r="K87" i="23"/>
  <c r="K86" i="23"/>
  <c r="K85" i="23"/>
  <c r="K84" i="23"/>
  <c r="K83" i="23"/>
  <c r="K82" i="23"/>
  <c r="K81" i="23"/>
  <c r="K80" i="23"/>
  <c r="K79" i="23"/>
  <c r="K78" i="23"/>
  <c r="K77" i="23"/>
  <c r="K76" i="23"/>
  <c r="K75" i="23"/>
  <c r="K74" i="23"/>
  <c r="K73" i="23"/>
  <c r="K72" i="23"/>
  <c r="K71" i="23"/>
  <c r="K70" i="23"/>
  <c r="K69" i="23"/>
  <c r="K68" i="23"/>
  <c r="K67" i="23"/>
  <c r="K66" i="23"/>
  <c r="K65" i="23"/>
  <c r="K64" i="23"/>
  <c r="K63" i="23"/>
  <c r="K62" i="23"/>
  <c r="K61" i="2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24" i="23"/>
  <c r="K23" i="23"/>
  <c r="K22" i="23"/>
  <c r="K21" i="23"/>
  <c r="K20" i="23"/>
  <c r="K19" i="23"/>
  <c r="K18" i="23"/>
  <c r="K17" i="23"/>
  <c r="K16" i="23"/>
  <c r="K15" i="23"/>
  <c r="K14" i="23"/>
  <c r="K13" i="23"/>
  <c r="K12" i="23"/>
  <c r="K11" i="23"/>
  <c r="K10" i="23"/>
  <c r="K9" i="23"/>
  <c r="K8" i="23"/>
  <c r="K7" i="23"/>
  <c r="K6" i="23"/>
  <c r="K5" i="23"/>
  <c r="K274" i="25" l="1"/>
  <c r="L274" i="25" s="1"/>
  <c r="K293" i="25"/>
  <c r="L293" i="25" s="1"/>
  <c r="K209" i="25"/>
  <c r="L209" i="25" s="1"/>
  <c r="K281" i="26"/>
  <c r="K209" i="26"/>
  <c r="L209" i="26" s="1"/>
  <c r="K300" i="26"/>
  <c r="L300" i="26" s="1"/>
  <c r="K209" i="23"/>
  <c r="L209" i="23" s="1"/>
  <c r="K275" i="23"/>
  <c r="L275" i="23" s="1"/>
  <c r="K266" i="23"/>
  <c r="L266" i="23" s="1"/>
  <c r="K224" i="4" l="1"/>
  <c r="K225" i="4"/>
  <c r="K345" i="21"/>
  <c r="K316" i="21"/>
  <c r="K317" i="21"/>
  <c r="K318" i="21"/>
  <c r="K311" i="21"/>
  <c r="K309" i="21"/>
  <c r="K310" i="21"/>
  <c r="K312" i="21"/>
  <c r="K314" i="21"/>
  <c r="K302" i="21"/>
  <c r="K303" i="21"/>
  <c r="K301" i="21"/>
  <c r="K304" i="21"/>
  <c r="K284" i="21"/>
  <c r="K283" i="21"/>
  <c r="K281" i="21"/>
  <c r="K270" i="21"/>
  <c r="K269" i="21"/>
  <c r="K268" i="21"/>
  <c r="K272" i="21"/>
  <c r="K271" i="21"/>
  <c r="K273" i="21"/>
  <c r="K252" i="21"/>
  <c r="K250" i="21"/>
  <c r="K249" i="21"/>
  <c r="K233" i="21"/>
  <c r="K230" i="7"/>
  <c r="K229" i="7"/>
  <c r="K223" i="7"/>
  <c r="K221" i="7"/>
  <c r="K245" i="20" l="1"/>
  <c r="K244" i="20"/>
  <c r="K243" i="20"/>
  <c r="K241" i="20"/>
  <c r="K242" i="20"/>
  <c r="K240" i="20"/>
  <c r="K239" i="20"/>
  <c r="K235" i="20"/>
  <c r="K236" i="20"/>
  <c r="K232" i="20"/>
  <c r="K230" i="20"/>
  <c r="K226" i="20"/>
  <c r="K225" i="20"/>
  <c r="K227" i="20"/>
  <c r="K219" i="20"/>
  <c r="K217" i="20"/>
  <c r="K218" i="20"/>
  <c r="K216" i="20"/>
  <c r="K214" i="20"/>
  <c r="I261" i="20"/>
  <c r="I411" i="21"/>
  <c r="K410" i="21"/>
  <c r="K406" i="21"/>
  <c r="K405" i="21"/>
  <c r="I402" i="21"/>
  <c r="K401" i="21"/>
  <c r="K400" i="21"/>
  <c r="K399" i="21"/>
  <c r="K398" i="21"/>
  <c r="K397" i="21"/>
  <c r="K396" i="21"/>
  <c r="K395" i="21"/>
  <c r="K393" i="21"/>
  <c r="K392" i="21"/>
  <c r="K391" i="21"/>
  <c r="K390" i="21"/>
  <c r="K388" i="21"/>
  <c r="K386" i="21"/>
  <c r="K385" i="21"/>
  <c r="I383" i="21"/>
  <c r="K382" i="21"/>
  <c r="K381" i="21"/>
  <c r="K380" i="21"/>
  <c r="K379" i="21"/>
  <c r="K378" i="21"/>
  <c r="K377" i="21"/>
  <c r="K376" i="21"/>
  <c r="K375" i="21"/>
  <c r="K374" i="21"/>
  <c r="K373" i="21"/>
  <c r="K372" i="21"/>
  <c r="K371" i="21"/>
  <c r="K370" i="21"/>
  <c r="K369" i="21"/>
  <c r="K368" i="21"/>
  <c r="K367" i="21"/>
  <c r="K366" i="21"/>
  <c r="K365" i="21"/>
  <c r="K364" i="21"/>
  <c r="K363" i="21"/>
  <c r="K362" i="21"/>
  <c r="K361" i="21"/>
  <c r="K360" i="21"/>
  <c r="K359" i="21"/>
  <c r="K358" i="21"/>
  <c r="K357" i="21"/>
  <c r="K356" i="21"/>
  <c r="K355" i="21"/>
  <c r="K354" i="21"/>
  <c r="K353" i="21"/>
  <c r="K352" i="21"/>
  <c r="K351" i="21"/>
  <c r="K350" i="21"/>
  <c r="K349" i="21"/>
  <c r="K348" i="21"/>
  <c r="K347" i="21"/>
  <c r="K346" i="21"/>
  <c r="K344" i="21"/>
  <c r="K343" i="21"/>
  <c r="K342" i="21"/>
  <c r="K341" i="21"/>
  <c r="K340" i="21"/>
  <c r="K339" i="21"/>
  <c r="K338" i="21"/>
  <c r="K337" i="21"/>
  <c r="K336" i="21"/>
  <c r="K335" i="21"/>
  <c r="K334" i="21"/>
  <c r="K333" i="21"/>
  <c r="K332" i="21"/>
  <c r="K331" i="21"/>
  <c r="K330" i="21"/>
  <c r="K329" i="21"/>
  <c r="K328" i="21"/>
  <c r="K327" i="21"/>
  <c r="K326" i="21"/>
  <c r="K325" i="21"/>
  <c r="K324" i="21"/>
  <c r="K323" i="21"/>
  <c r="K322" i="21"/>
  <c r="K321" i="21"/>
  <c r="K320" i="21"/>
  <c r="K319" i="21"/>
  <c r="K315" i="21"/>
  <c r="K313" i="21"/>
  <c r="K308" i="21"/>
  <c r="K307" i="21"/>
  <c r="K306" i="21"/>
  <c r="K305" i="21"/>
  <c r="K300" i="21"/>
  <c r="K299" i="21"/>
  <c r="K298" i="21"/>
  <c r="K297" i="21"/>
  <c r="K296" i="21"/>
  <c r="K295" i="21"/>
  <c r="K294" i="21"/>
  <c r="K293" i="21"/>
  <c r="K292" i="21"/>
  <c r="K291" i="21"/>
  <c r="K290" i="21"/>
  <c r="K289" i="21"/>
  <c r="K288" i="21"/>
  <c r="K287" i="21"/>
  <c r="K286" i="21"/>
  <c r="K285" i="21"/>
  <c r="K282" i="21"/>
  <c r="K280" i="21"/>
  <c r="K279" i="21"/>
  <c r="K278" i="21"/>
  <c r="K277" i="21"/>
  <c r="K276" i="21"/>
  <c r="K275" i="21"/>
  <c r="K274" i="21"/>
  <c r="K267" i="21"/>
  <c r="K266" i="21"/>
  <c r="K265" i="21"/>
  <c r="K264" i="21"/>
  <c r="K263" i="21"/>
  <c r="K262" i="21"/>
  <c r="K261" i="21"/>
  <c r="K260" i="21"/>
  <c r="K259" i="21"/>
  <c r="K258" i="21"/>
  <c r="K257" i="21"/>
  <c r="K256" i="21"/>
  <c r="K255" i="21"/>
  <c r="K254" i="21"/>
  <c r="K253" i="21"/>
  <c r="K251" i="21"/>
  <c r="K248" i="21"/>
  <c r="K247" i="21"/>
  <c r="K246" i="21"/>
  <c r="K245" i="21"/>
  <c r="K244" i="21"/>
  <c r="K243" i="21"/>
  <c r="K242" i="21"/>
  <c r="K241" i="21"/>
  <c r="K240" i="21"/>
  <c r="K239" i="21"/>
  <c r="K238" i="21"/>
  <c r="K237" i="21"/>
  <c r="K236" i="21"/>
  <c r="K235" i="21"/>
  <c r="K234" i="21"/>
  <c r="K232" i="21"/>
  <c r="K231" i="21"/>
  <c r="K230" i="21"/>
  <c r="K229" i="21"/>
  <c r="K228" i="21"/>
  <c r="K227" i="21"/>
  <c r="K226" i="21"/>
  <c r="K225" i="21"/>
  <c r="K224" i="21"/>
  <c r="K223" i="21"/>
  <c r="K222" i="21"/>
  <c r="K221" i="21"/>
  <c r="K220" i="21"/>
  <c r="K219" i="21"/>
  <c r="K218" i="21"/>
  <c r="K217" i="21"/>
  <c r="K216" i="21"/>
  <c r="K215" i="21"/>
  <c r="K214" i="21"/>
  <c r="K213" i="21"/>
  <c r="K212" i="21"/>
  <c r="K211" i="21"/>
  <c r="I209" i="21"/>
  <c r="K208" i="21"/>
  <c r="K207" i="21"/>
  <c r="K206" i="21"/>
  <c r="K205" i="21"/>
  <c r="K204" i="21"/>
  <c r="K203" i="21"/>
  <c r="K202" i="21"/>
  <c r="K201" i="21"/>
  <c r="K200" i="21"/>
  <c r="K199" i="21"/>
  <c r="K198" i="21"/>
  <c r="K197" i="21"/>
  <c r="K196" i="21"/>
  <c r="K195" i="21"/>
  <c r="K194" i="21"/>
  <c r="K193" i="21"/>
  <c r="K192" i="21"/>
  <c r="K191" i="21"/>
  <c r="K190" i="21"/>
  <c r="K189" i="21"/>
  <c r="K188" i="21"/>
  <c r="K187" i="21"/>
  <c r="K186" i="21"/>
  <c r="K185" i="21"/>
  <c r="K184" i="21"/>
  <c r="K183" i="21"/>
  <c r="K182" i="21"/>
  <c r="K181" i="21"/>
  <c r="K180" i="21"/>
  <c r="K179" i="21"/>
  <c r="K178" i="21"/>
  <c r="K177" i="21"/>
  <c r="K176" i="21"/>
  <c r="K175" i="21"/>
  <c r="K174" i="21"/>
  <c r="K173" i="21"/>
  <c r="K172" i="21"/>
  <c r="K171" i="21"/>
  <c r="K170" i="21"/>
  <c r="K169" i="21"/>
  <c r="K168" i="21"/>
  <c r="K167" i="21"/>
  <c r="K166" i="21"/>
  <c r="K165" i="21"/>
  <c r="K164" i="21"/>
  <c r="K163" i="21"/>
  <c r="K162" i="21"/>
  <c r="K161" i="21"/>
  <c r="K160" i="21"/>
  <c r="K159" i="21"/>
  <c r="K158" i="21"/>
  <c r="K157" i="21"/>
  <c r="K156" i="21"/>
  <c r="K155" i="21"/>
  <c r="K154" i="21"/>
  <c r="K153" i="21"/>
  <c r="K152" i="21"/>
  <c r="K151" i="21"/>
  <c r="K150" i="21"/>
  <c r="K149" i="21"/>
  <c r="K148" i="21"/>
  <c r="K147" i="21"/>
  <c r="K146" i="21"/>
  <c r="K145" i="21"/>
  <c r="K144" i="21"/>
  <c r="K143" i="21"/>
  <c r="K142" i="21"/>
  <c r="K141" i="21"/>
  <c r="K140" i="21"/>
  <c r="K139" i="21"/>
  <c r="K138" i="21"/>
  <c r="K137" i="21"/>
  <c r="K136" i="21"/>
  <c r="K135" i="21"/>
  <c r="K134" i="21"/>
  <c r="K133" i="21"/>
  <c r="K132" i="21"/>
  <c r="K131" i="21"/>
  <c r="K130" i="21"/>
  <c r="K129" i="21"/>
  <c r="K128" i="21"/>
  <c r="K127" i="21"/>
  <c r="K126" i="21"/>
  <c r="K125" i="21"/>
  <c r="K124" i="21"/>
  <c r="K123" i="21"/>
  <c r="K122" i="21"/>
  <c r="K121" i="21"/>
  <c r="K120" i="21"/>
  <c r="K119" i="21"/>
  <c r="K118" i="21"/>
  <c r="K117" i="21"/>
  <c r="K116" i="21"/>
  <c r="K115" i="21"/>
  <c r="K114" i="21"/>
  <c r="K113" i="21"/>
  <c r="K112" i="21"/>
  <c r="K111" i="21"/>
  <c r="K110" i="21"/>
  <c r="K109" i="21"/>
  <c r="K108" i="21"/>
  <c r="K107" i="21"/>
  <c r="K106" i="21"/>
  <c r="K105" i="21"/>
  <c r="K104" i="21"/>
  <c r="K103" i="21"/>
  <c r="K102" i="21"/>
  <c r="K101" i="21"/>
  <c r="K100" i="21"/>
  <c r="K99" i="21"/>
  <c r="K98" i="21"/>
  <c r="K97" i="21"/>
  <c r="K96" i="21"/>
  <c r="K95" i="21"/>
  <c r="K94" i="21"/>
  <c r="K93" i="21"/>
  <c r="K92" i="21"/>
  <c r="K91" i="21"/>
  <c r="K90" i="21"/>
  <c r="K89" i="21"/>
  <c r="K88" i="21"/>
  <c r="K87" i="21"/>
  <c r="K86" i="21"/>
  <c r="K85" i="21"/>
  <c r="K84" i="21"/>
  <c r="K83" i="21"/>
  <c r="K82" i="21"/>
  <c r="K81" i="21"/>
  <c r="K80" i="21"/>
  <c r="K79" i="21"/>
  <c r="K78" i="21"/>
  <c r="K77" i="21"/>
  <c r="K76" i="21"/>
  <c r="K75" i="21"/>
  <c r="K74" i="21"/>
  <c r="K73" i="21"/>
  <c r="K72" i="21"/>
  <c r="K71" i="21"/>
  <c r="K70" i="21"/>
  <c r="K69" i="21"/>
  <c r="K68" i="21"/>
  <c r="K67" i="21"/>
  <c r="K66" i="21"/>
  <c r="K65" i="21"/>
  <c r="K64" i="21"/>
  <c r="K63" i="21"/>
  <c r="K62" i="21"/>
  <c r="K61" i="21"/>
  <c r="K60" i="21"/>
  <c r="K59" i="21"/>
  <c r="K58" i="21"/>
  <c r="K57" i="21"/>
  <c r="K56" i="21"/>
  <c r="K55" i="21"/>
  <c r="K54" i="21"/>
  <c r="K53" i="21"/>
  <c r="K52" i="21"/>
  <c r="K51" i="21"/>
  <c r="K50" i="21"/>
  <c r="K49" i="21"/>
  <c r="K48" i="21"/>
  <c r="K47" i="21"/>
  <c r="K46" i="21"/>
  <c r="K45" i="21"/>
  <c r="K44" i="21"/>
  <c r="K43" i="21"/>
  <c r="K42" i="21"/>
  <c r="K41" i="21"/>
  <c r="K40" i="21"/>
  <c r="K39" i="21"/>
  <c r="K38" i="21"/>
  <c r="K37" i="21"/>
  <c r="K36" i="21"/>
  <c r="K35" i="21"/>
  <c r="K34" i="21"/>
  <c r="K33" i="21"/>
  <c r="K32" i="21"/>
  <c r="K31" i="21"/>
  <c r="K30" i="21"/>
  <c r="K29" i="21"/>
  <c r="K28" i="21"/>
  <c r="K27" i="21"/>
  <c r="K26" i="21"/>
  <c r="K25" i="21"/>
  <c r="K24" i="21"/>
  <c r="K23" i="21"/>
  <c r="K22" i="21"/>
  <c r="K21" i="21"/>
  <c r="K20" i="21"/>
  <c r="K19" i="21"/>
  <c r="K18" i="21"/>
  <c r="K17" i="21"/>
  <c r="K16" i="21"/>
  <c r="K15" i="21"/>
  <c r="K14" i="21"/>
  <c r="K13" i="21"/>
  <c r="K12" i="21"/>
  <c r="K11" i="21"/>
  <c r="K10" i="21"/>
  <c r="K9" i="21"/>
  <c r="K8" i="21"/>
  <c r="K7" i="21"/>
  <c r="K6" i="21"/>
  <c r="K5" i="21"/>
  <c r="K383" i="21" l="1"/>
  <c r="L383" i="21" s="1"/>
  <c r="K411" i="21"/>
  <c r="L411" i="21" s="1"/>
  <c r="K402" i="21"/>
  <c r="L402" i="21" s="1"/>
  <c r="K209" i="21"/>
  <c r="L209" i="21" s="1"/>
  <c r="I289" i="20"/>
  <c r="K288" i="20"/>
  <c r="K284" i="20"/>
  <c r="K283" i="20"/>
  <c r="I280" i="20"/>
  <c r="K279" i="20"/>
  <c r="K278" i="20"/>
  <c r="K277" i="20"/>
  <c r="K276" i="20"/>
  <c r="K275" i="20"/>
  <c r="K274" i="20"/>
  <c r="K273" i="20"/>
  <c r="K271" i="20"/>
  <c r="K270" i="20"/>
  <c r="K269" i="20"/>
  <c r="K268" i="20"/>
  <c r="K266" i="20"/>
  <c r="K264" i="20"/>
  <c r="K263" i="20"/>
  <c r="K260" i="20"/>
  <c r="K259" i="20"/>
  <c r="K258" i="20"/>
  <c r="K257" i="20"/>
  <c r="K256" i="20"/>
  <c r="K255" i="20"/>
  <c r="K254" i="20"/>
  <c r="K253" i="20"/>
  <c r="K252" i="20"/>
  <c r="K251" i="20"/>
  <c r="K250" i="20"/>
  <c r="K249" i="20"/>
  <c r="K248" i="20"/>
  <c r="K247" i="20"/>
  <c r="K246" i="20"/>
  <c r="K238" i="20"/>
  <c r="K237" i="20"/>
  <c r="K234" i="20"/>
  <c r="K233" i="20"/>
  <c r="K231" i="20"/>
  <c r="K229" i="20"/>
  <c r="K228" i="20"/>
  <c r="K224" i="20"/>
  <c r="K223" i="20"/>
  <c r="K222" i="20"/>
  <c r="K221" i="20"/>
  <c r="K220" i="20"/>
  <c r="K215" i="20"/>
  <c r="K213" i="20"/>
  <c r="K212" i="20"/>
  <c r="K211" i="20"/>
  <c r="I209" i="20"/>
  <c r="K208" i="20"/>
  <c r="K207" i="20"/>
  <c r="K206" i="20"/>
  <c r="K205" i="20"/>
  <c r="K204" i="20"/>
  <c r="K203" i="20"/>
  <c r="K202" i="20"/>
  <c r="K201" i="20"/>
  <c r="K200" i="20"/>
  <c r="K199" i="20"/>
  <c r="K198" i="20"/>
  <c r="K197" i="20"/>
  <c r="K196" i="20"/>
  <c r="K195" i="20"/>
  <c r="K194" i="20"/>
  <c r="K193" i="20"/>
  <c r="K192" i="20"/>
  <c r="K191" i="20"/>
  <c r="K190" i="20"/>
  <c r="K189" i="20"/>
  <c r="K188" i="20"/>
  <c r="K187" i="20"/>
  <c r="K186" i="20"/>
  <c r="K185" i="20"/>
  <c r="K184" i="20"/>
  <c r="K183" i="20"/>
  <c r="K182" i="20"/>
  <c r="K181" i="20"/>
  <c r="K180" i="20"/>
  <c r="K179" i="20"/>
  <c r="K178" i="20"/>
  <c r="K177" i="20"/>
  <c r="K176" i="20"/>
  <c r="K175" i="20"/>
  <c r="K174" i="20"/>
  <c r="K173" i="20"/>
  <c r="K172" i="20"/>
  <c r="K171" i="20"/>
  <c r="K170" i="20"/>
  <c r="K169" i="20"/>
  <c r="K168" i="20"/>
  <c r="K167" i="20"/>
  <c r="K166" i="20"/>
  <c r="K165" i="20"/>
  <c r="K164" i="20"/>
  <c r="K163" i="20"/>
  <c r="K162" i="20"/>
  <c r="K161" i="20"/>
  <c r="K160" i="20"/>
  <c r="K159" i="20"/>
  <c r="K158" i="20"/>
  <c r="K157" i="20"/>
  <c r="K156" i="20"/>
  <c r="K155" i="20"/>
  <c r="K154" i="20"/>
  <c r="K153" i="20"/>
  <c r="K152" i="20"/>
  <c r="K151" i="20"/>
  <c r="K150" i="20"/>
  <c r="K149" i="20"/>
  <c r="K148" i="20"/>
  <c r="K147" i="20"/>
  <c r="K146" i="20"/>
  <c r="K145" i="20"/>
  <c r="K144" i="20"/>
  <c r="K143" i="20"/>
  <c r="K142" i="20"/>
  <c r="K141" i="20"/>
  <c r="K140" i="20"/>
  <c r="K139" i="20"/>
  <c r="K138" i="20"/>
  <c r="K137" i="20"/>
  <c r="K136" i="20"/>
  <c r="K135" i="20"/>
  <c r="K134" i="20"/>
  <c r="K133" i="20"/>
  <c r="K132" i="20"/>
  <c r="K131" i="20"/>
  <c r="K130" i="20"/>
  <c r="K129" i="20"/>
  <c r="K128" i="20"/>
  <c r="K127" i="20"/>
  <c r="K126" i="20"/>
  <c r="K125" i="20"/>
  <c r="K124" i="20"/>
  <c r="K123" i="20"/>
  <c r="K122" i="20"/>
  <c r="K121" i="20"/>
  <c r="K120" i="20"/>
  <c r="K119" i="20"/>
  <c r="K118" i="20"/>
  <c r="K117" i="20"/>
  <c r="K116" i="20"/>
  <c r="K115" i="20"/>
  <c r="K114" i="20"/>
  <c r="K113" i="20"/>
  <c r="K112" i="20"/>
  <c r="K111" i="20"/>
  <c r="K110" i="20"/>
  <c r="K109" i="20"/>
  <c r="K108" i="20"/>
  <c r="K107" i="20"/>
  <c r="K106" i="20"/>
  <c r="K105" i="20"/>
  <c r="K104" i="20"/>
  <c r="K103" i="20"/>
  <c r="K102" i="20"/>
  <c r="K101" i="20"/>
  <c r="K100" i="20"/>
  <c r="K99" i="20"/>
  <c r="K98" i="20"/>
  <c r="K97" i="20"/>
  <c r="K96" i="20"/>
  <c r="K95" i="20"/>
  <c r="K94" i="20"/>
  <c r="K93" i="20"/>
  <c r="K92" i="20"/>
  <c r="K91" i="20"/>
  <c r="K90" i="20"/>
  <c r="K89" i="20"/>
  <c r="K88" i="20"/>
  <c r="K87" i="20"/>
  <c r="K86" i="20"/>
  <c r="K85" i="20"/>
  <c r="K84" i="20"/>
  <c r="K83" i="20"/>
  <c r="K82" i="20"/>
  <c r="K81" i="20"/>
  <c r="K80" i="20"/>
  <c r="K79"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12" i="20"/>
  <c r="K11" i="20"/>
  <c r="K10" i="20"/>
  <c r="K9" i="20"/>
  <c r="K8" i="20"/>
  <c r="K7" i="20"/>
  <c r="K6" i="20"/>
  <c r="K5" i="20"/>
  <c r="K261" i="20" l="1"/>
  <c r="L261" i="20" s="1"/>
  <c r="K280" i="20"/>
  <c r="L280" i="20" s="1"/>
  <c r="K289" i="20"/>
  <c r="L289" i="20" s="1"/>
  <c r="K209" i="20"/>
  <c r="L209" i="20" s="1"/>
  <c r="I280" i="18"/>
  <c r="K279" i="18"/>
  <c r="K275" i="18"/>
  <c r="K274" i="18"/>
  <c r="K280" i="18" s="1"/>
  <c r="L280" i="18" s="1"/>
  <c r="I271" i="18"/>
  <c r="K270" i="18"/>
  <c r="K269" i="18"/>
  <c r="K268" i="18"/>
  <c r="K267" i="18"/>
  <c r="K266" i="18"/>
  <c r="K265" i="18"/>
  <c r="K264" i="18"/>
  <c r="K271" i="18" s="1"/>
  <c r="L271" i="18" s="1"/>
  <c r="K262" i="18"/>
  <c r="K261" i="18"/>
  <c r="K260" i="18"/>
  <c r="K259" i="18"/>
  <c r="K257" i="18"/>
  <c r="K255" i="18"/>
  <c r="K254" i="18"/>
  <c r="I252" i="18"/>
  <c r="K251" i="18"/>
  <c r="K250" i="18"/>
  <c r="K249" i="18"/>
  <c r="K248" i="18"/>
  <c r="K247" i="18"/>
  <c r="K246" i="18"/>
  <c r="K245" i="18"/>
  <c r="K244" i="18"/>
  <c r="K243" i="18"/>
  <c r="K242" i="18"/>
  <c r="K241" i="18"/>
  <c r="K240" i="18"/>
  <c r="K239" i="18"/>
  <c r="K238" i="18"/>
  <c r="K237" i="18"/>
  <c r="K252" i="18" s="1"/>
  <c r="L252" i="18" s="1"/>
  <c r="K236" i="18"/>
  <c r="K235" i="18"/>
  <c r="K234" i="18"/>
  <c r="K233" i="18"/>
  <c r="K232" i="18"/>
  <c r="K231" i="18"/>
  <c r="K230" i="18"/>
  <c r="K229" i="18"/>
  <c r="K228" i="18"/>
  <c r="K227" i="18"/>
  <c r="K226" i="18"/>
  <c r="K225" i="18"/>
  <c r="K224" i="18"/>
  <c r="K223" i="18"/>
  <c r="K222" i="18"/>
  <c r="K221" i="18"/>
  <c r="K220" i="18"/>
  <c r="K219" i="18"/>
  <c r="K218" i="18"/>
  <c r="K217" i="18"/>
  <c r="K216" i="18"/>
  <c r="K215" i="18"/>
  <c r="K214" i="18"/>
  <c r="K213" i="18"/>
  <c r="K212" i="18"/>
  <c r="K211" i="18"/>
  <c r="I209" i="18"/>
  <c r="K208" i="18"/>
  <c r="K207" i="18"/>
  <c r="K206" i="18"/>
  <c r="K205" i="18"/>
  <c r="K204" i="18"/>
  <c r="K203" i="18"/>
  <c r="K202" i="18"/>
  <c r="K201" i="18"/>
  <c r="K200" i="18"/>
  <c r="K199" i="18"/>
  <c r="K198" i="18"/>
  <c r="K197" i="18"/>
  <c r="K196" i="18"/>
  <c r="K195" i="18"/>
  <c r="K194" i="18"/>
  <c r="K193" i="18"/>
  <c r="K192" i="18"/>
  <c r="K191" i="18"/>
  <c r="K190" i="18"/>
  <c r="K189" i="18"/>
  <c r="K188" i="18"/>
  <c r="K187" i="18"/>
  <c r="K186" i="18"/>
  <c r="K185" i="18"/>
  <c r="K184" i="18"/>
  <c r="K183" i="18"/>
  <c r="K182" i="18"/>
  <c r="K181" i="18"/>
  <c r="K180" i="18"/>
  <c r="K179" i="18"/>
  <c r="K178" i="18"/>
  <c r="K177" i="18"/>
  <c r="K176" i="18"/>
  <c r="K175" i="18"/>
  <c r="K174" i="18"/>
  <c r="K173" i="18"/>
  <c r="K172" i="18"/>
  <c r="K171" i="18"/>
  <c r="K170" i="18"/>
  <c r="K169" i="18"/>
  <c r="K168" i="18"/>
  <c r="K167" i="18"/>
  <c r="K166" i="18"/>
  <c r="K165" i="18"/>
  <c r="K164" i="18"/>
  <c r="K163" i="18"/>
  <c r="K162" i="18"/>
  <c r="K161" i="18"/>
  <c r="K160" i="18"/>
  <c r="K159" i="18"/>
  <c r="K158" i="18"/>
  <c r="K157" i="18"/>
  <c r="K156" i="18"/>
  <c r="K155" i="18"/>
  <c r="K154" i="18"/>
  <c r="K153" i="18"/>
  <c r="K152" i="18"/>
  <c r="K151" i="18"/>
  <c r="K150" i="18"/>
  <c r="K149" i="18"/>
  <c r="K148" i="18"/>
  <c r="K147" i="18"/>
  <c r="K146" i="18"/>
  <c r="K145" i="18"/>
  <c r="K144" i="18"/>
  <c r="K143" i="18"/>
  <c r="K142" i="18"/>
  <c r="K141" i="18"/>
  <c r="K140" i="18"/>
  <c r="K139" i="18"/>
  <c r="K138" i="18"/>
  <c r="K137" i="18"/>
  <c r="K136" i="18"/>
  <c r="K135" i="18"/>
  <c r="K134" i="18"/>
  <c r="K133" i="18"/>
  <c r="K132" i="18"/>
  <c r="K131" i="18"/>
  <c r="K130" i="18"/>
  <c r="K129" i="18"/>
  <c r="K128" i="18"/>
  <c r="K127" i="18"/>
  <c r="K126" i="18"/>
  <c r="K125" i="18"/>
  <c r="K124" i="18"/>
  <c r="K123" i="18"/>
  <c r="K122" i="18"/>
  <c r="K121" i="18"/>
  <c r="K120" i="18"/>
  <c r="K119" i="18"/>
  <c r="K118" i="18"/>
  <c r="K117" i="18"/>
  <c r="K116" i="18"/>
  <c r="K115" i="18"/>
  <c r="K114" i="18"/>
  <c r="K113" i="18"/>
  <c r="K112" i="18"/>
  <c r="K111" i="18"/>
  <c r="K110" i="18"/>
  <c r="K109" i="18"/>
  <c r="K108" i="18"/>
  <c r="K107" i="18"/>
  <c r="K106" i="18"/>
  <c r="K105" i="18"/>
  <c r="K104" i="18"/>
  <c r="K103" i="18"/>
  <c r="K102" i="18"/>
  <c r="K101" i="18"/>
  <c r="K100" i="18"/>
  <c r="K99" i="18"/>
  <c r="K98" i="18"/>
  <c r="K97" i="18"/>
  <c r="K96" i="18"/>
  <c r="K95" i="18"/>
  <c r="K94" i="18"/>
  <c r="K93" i="18"/>
  <c r="K92" i="18"/>
  <c r="K91" i="18"/>
  <c r="K90" i="18"/>
  <c r="K89" i="18"/>
  <c r="K88" i="18"/>
  <c r="K87" i="18"/>
  <c r="K86" i="18"/>
  <c r="K85" i="18"/>
  <c r="K84" i="18"/>
  <c r="K83" i="18"/>
  <c r="K82" i="18"/>
  <c r="K81" i="18"/>
  <c r="K80" i="18"/>
  <c r="K79" i="18"/>
  <c r="K78" i="18"/>
  <c r="K77" i="18"/>
  <c r="K76" i="18"/>
  <c r="K75" i="18"/>
  <c r="K74" i="18"/>
  <c r="K73" i="18"/>
  <c r="K72" i="18"/>
  <c r="K71" i="18"/>
  <c r="K70" i="18"/>
  <c r="K69" i="18"/>
  <c r="K68" i="18"/>
  <c r="K67" i="18"/>
  <c r="K66" i="18"/>
  <c r="K65" i="18"/>
  <c r="K64" i="18"/>
  <c r="K63" i="18"/>
  <c r="K62" i="18"/>
  <c r="K61" i="18"/>
  <c r="K60" i="18"/>
  <c r="K59" i="18"/>
  <c r="K58" i="18"/>
  <c r="K57" i="18"/>
  <c r="K56" i="18"/>
  <c r="K55" i="18"/>
  <c r="K54" i="18"/>
  <c r="K53" i="18"/>
  <c r="K52" i="18"/>
  <c r="K51" i="18"/>
  <c r="K50" i="18"/>
  <c r="K49" i="18"/>
  <c r="K48" i="18"/>
  <c r="K47" i="18"/>
  <c r="K46" i="18"/>
  <c r="K45" i="18"/>
  <c r="K44" i="18"/>
  <c r="K43" i="18"/>
  <c r="K42" i="18"/>
  <c r="K41" i="18"/>
  <c r="K40" i="18"/>
  <c r="K39" i="18"/>
  <c r="K38" i="18"/>
  <c r="K37" i="18"/>
  <c r="K36" i="18"/>
  <c r="K35" i="18"/>
  <c r="K34" i="18"/>
  <c r="K33" i="18"/>
  <c r="K32" i="18"/>
  <c r="K31" i="18"/>
  <c r="K30" i="18"/>
  <c r="K29" i="18"/>
  <c r="K28" i="18"/>
  <c r="K27" i="18"/>
  <c r="K26" i="18"/>
  <c r="K25" i="18"/>
  <c r="K24" i="18"/>
  <c r="K23" i="18"/>
  <c r="K22" i="18"/>
  <c r="K21" i="18"/>
  <c r="K20" i="18"/>
  <c r="K19" i="18"/>
  <c r="K18" i="18"/>
  <c r="K17" i="18"/>
  <c r="K16" i="18"/>
  <c r="K15" i="18"/>
  <c r="K14" i="18"/>
  <c r="K13" i="18"/>
  <c r="K12" i="18"/>
  <c r="K11" i="18"/>
  <c r="K10" i="18"/>
  <c r="K9" i="18"/>
  <c r="K8" i="18"/>
  <c r="K7" i="18"/>
  <c r="K6" i="18"/>
  <c r="K5" i="18"/>
  <c r="K209" i="18" s="1"/>
  <c r="L209" i="18" s="1"/>
  <c r="I262" i="17" l="1"/>
  <c r="K261" i="17"/>
  <c r="K257" i="17"/>
  <c r="K256" i="17"/>
  <c r="K262" i="17" s="1"/>
  <c r="L262" i="17" s="1"/>
  <c r="I253" i="17"/>
  <c r="K252" i="17"/>
  <c r="K251" i="17"/>
  <c r="K250" i="17"/>
  <c r="K249" i="17"/>
  <c r="K248" i="17"/>
  <c r="K247" i="17"/>
  <c r="K246" i="17"/>
  <c r="K244" i="17"/>
  <c r="K243" i="17"/>
  <c r="K242" i="17"/>
  <c r="K241" i="17"/>
  <c r="K239" i="17"/>
  <c r="K237" i="17"/>
  <c r="K236" i="17"/>
  <c r="K253" i="17" s="1"/>
  <c r="L253" i="17" s="1"/>
  <c r="I234" i="17"/>
  <c r="K233" i="17"/>
  <c r="K232" i="17"/>
  <c r="K231" i="17"/>
  <c r="K230" i="17"/>
  <c r="K229" i="17"/>
  <c r="K228" i="17"/>
  <c r="K227" i="17"/>
  <c r="K226" i="17"/>
  <c r="K225" i="17"/>
  <c r="K224" i="17"/>
  <c r="K223" i="17"/>
  <c r="K222" i="17"/>
  <c r="K221" i="17"/>
  <c r="K220" i="17"/>
  <c r="K219" i="17"/>
  <c r="K218" i="17"/>
  <c r="K217" i="17"/>
  <c r="K216" i="17"/>
  <c r="K215" i="17"/>
  <c r="K214" i="17"/>
  <c r="K213" i="17"/>
  <c r="K212" i="17"/>
  <c r="K211" i="17"/>
  <c r="K234" i="17" s="1"/>
  <c r="L234" i="17" s="1"/>
  <c r="I209" i="17"/>
  <c r="K208" i="17"/>
  <c r="K207" i="17"/>
  <c r="K206" i="17"/>
  <c r="K205" i="17"/>
  <c r="K204" i="17"/>
  <c r="K203" i="17"/>
  <c r="K202" i="17"/>
  <c r="K201" i="17"/>
  <c r="K200" i="17"/>
  <c r="K199" i="17"/>
  <c r="K198" i="17"/>
  <c r="K197" i="17"/>
  <c r="K196" i="17"/>
  <c r="K195" i="17"/>
  <c r="K194" i="17"/>
  <c r="K193" i="17"/>
  <c r="K192" i="17"/>
  <c r="K191" i="17"/>
  <c r="K190" i="17"/>
  <c r="K189" i="17"/>
  <c r="K188" i="17"/>
  <c r="K187" i="17"/>
  <c r="K186" i="17"/>
  <c r="K185" i="17"/>
  <c r="K184" i="17"/>
  <c r="K183" i="17"/>
  <c r="K182" i="17"/>
  <c r="K181" i="17"/>
  <c r="K180" i="17"/>
  <c r="K179" i="17"/>
  <c r="K178" i="17"/>
  <c r="K177" i="17"/>
  <c r="K176" i="17"/>
  <c r="K175" i="17"/>
  <c r="K174" i="17"/>
  <c r="K173" i="17"/>
  <c r="K172" i="17"/>
  <c r="K171" i="17"/>
  <c r="K170" i="17"/>
  <c r="K169" i="17"/>
  <c r="K168" i="17"/>
  <c r="K167" i="17"/>
  <c r="K166" i="17"/>
  <c r="K165" i="17"/>
  <c r="K164" i="17"/>
  <c r="K163" i="17"/>
  <c r="K162" i="17"/>
  <c r="K161" i="17"/>
  <c r="K160" i="17"/>
  <c r="K159" i="17"/>
  <c r="K158" i="17"/>
  <c r="K157" i="17"/>
  <c r="K156" i="17"/>
  <c r="K155" i="17"/>
  <c r="K154" i="17"/>
  <c r="K153" i="17"/>
  <c r="K152"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K9" i="17"/>
  <c r="K8" i="17"/>
  <c r="K7" i="17"/>
  <c r="K6" i="17"/>
  <c r="K209" i="17" s="1"/>
  <c r="L209" i="17" s="1"/>
  <c r="K5" i="17"/>
  <c r="I251" i="15" l="1"/>
  <c r="K250" i="15"/>
  <c r="K246" i="15"/>
  <c r="K245" i="15"/>
  <c r="K251" i="15" s="1"/>
  <c r="L251" i="15" s="1"/>
  <c r="K242" i="15"/>
  <c r="L242" i="15" s="1"/>
  <c r="I242" i="15"/>
  <c r="K241" i="15"/>
  <c r="K240" i="15"/>
  <c r="K239" i="15"/>
  <c r="K238" i="15"/>
  <c r="K237" i="15"/>
  <c r="K236" i="15"/>
  <c r="K235" i="15"/>
  <c r="K233" i="15"/>
  <c r="K232" i="15"/>
  <c r="K231" i="15"/>
  <c r="K230" i="15"/>
  <c r="K228" i="15"/>
  <c r="K226" i="15"/>
  <c r="K225" i="15"/>
  <c r="I223" i="15"/>
  <c r="K222" i="15"/>
  <c r="K221" i="15"/>
  <c r="K220" i="15"/>
  <c r="K219" i="15"/>
  <c r="K218" i="15"/>
  <c r="K217" i="15"/>
  <c r="K216" i="15"/>
  <c r="K215" i="15"/>
  <c r="K214" i="15"/>
  <c r="K213" i="15"/>
  <c r="K212" i="15"/>
  <c r="K211" i="15"/>
  <c r="I209" i="15"/>
  <c r="K208" i="15"/>
  <c r="K207" i="15"/>
  <c r="K206" i="15"/>
  <c r="K205" i="15"/>
  <c r="K204" i="15"/>
  <c r="K203" i="15"/>
  <c r="K202" i="15"/>
  <c r="K201" i="15"/>
  <c r="K200" i="15"/>
  <c r="K199" i="15"/>
  <c r="K198" i="15"/>
  <c r="K197" i="15"/>
  <c r="K196" i="15"/>
  <c r="K195" i="15"/>
  <c r="K194" i="15"/>
  <c r="K193" i="15"/>
  <c r="K192" i="15"/>
  <c r="K191" i="15"/>
  <c r="K190" i="15"/>
  <c r="K189" i="15"/>
  <c r="K188" i="15"/>
  <c r="K187" i="15"/>
  <c r="K186" i="15"/>
  <c r="K185" i="15"/>
  <c r="K184" i="15"/>
  <c r="K183" i="15"/>
  <c r="K182" i="15"/>
  <c r="K181" i="15"/>
  <c r="K180" i="15"/>
  <c r="K179" i="15"/>
  <c r="K178" i="15"/>
  <c r="K177" i="15"/>
  <c r="K176" i="15"/>
  <c r="K175" i="15"/>
  <c r="K174" i="15"/>
  <c r="K173" i="15"/>
  <c r="K172" i="15"/>
  <c r="K171" i="15"/>
  <c r="K170" i="15"/>
  <c r="K169" i="15"/>
  <c r="K168" i="15"/>
  <c r="K167" i="15"/>
  <c r="K166" i="15"/>
  <c r="K165" i="15"/>
  <c r="K164" i="15"/>
  <c r="K163" i="15"/>
  <c r="K162" i="15"/>
  <c r="K161" i="15"/>
  <c r="K160" i="15"/>
  <c r="K159" i="15"/>
  <c r="K158" i="15"/>
  <c r="K157" i="15"/>
  <c r="K156" i="15"/>
  <c r="K155" i="15"/>
  <c r="K154" i="15"/>
  <c r="K153" i="15"/>
  <c r="K152" i="15"/>
  <c r="K151" i="15"/>
  <c r="K150" i="15"/>
  <c r="K149" i="15"/>
  <c r="K148" i="15"/>
  <c r="K147" i="15"/>
  <c r="K146" i="15"/>
  <c r="K145" i="15"/>
  <c r="K144" i="15"/>
  <c r="K143" i="15"/>
  <c r="K142" i="15"/>
  <c r="K141" i="15"/>
  <c r="K140" i="15"/>
  <c r="K139" i="15"/>
  <c r="K138" i="15"/>
  <c r="K137" i="15"/>
  <c r="K136" i="15"/>
  <c r="K135" i="15"/>
  <c r="K134" i="15"/>
  <c r="K133" i="15"/>
  <c r="K132" i="15"/>
  <c r="K131" i="15"/>
  <c r="K130" i="15"/>
  <c r="K129" i="15"/>
  <c r="K128" i="15"/>
  <c r="K127" i="15"/>
  <c r="K126" i="15"/>
  <c r="K125" i="15"/>
  <c r="K124" i="15"/>
  <c r="K123" i="15"/>
  <c r="K122" i="15"/>
  <c r="K121" i="15"/>
  <c r="K120" i="15"/>
  <c r="K119" i="15"/>
  <c r="K118" i="15"/>
  <c r="K117" i="15"/>
  <c r="K116" i="15"/>
  <c r="K115" i="15"/>
  <c r="K114" i="15"/>
  <c r="K113" i="15"/>
  <c r="K112" i="15"/>
  <c r="K111" i="15"/>
  <c r="K110" i="15"/>
  <c r="K109" i="15"/>
  <c r="K108" i="15"/>
  <c r="K107" i="15"/>
  <c r="K106" i="15"/>
  <c r="K105" i="15"/>
  <c r="K104" i="15"/>
  <c r="K103" i="15"/>
  <c r="K102" i="15"/>
  <c r="K101" i="15"/>
  <c r="K100" i="15"/>
  <c r="K99" i="15"/>
  <c r="K98" i="15"/>
  <c r="K97" i="15"/>
  <c r="K96" i="15"/>
  <c r="K95" i="15"/>
  <c r="K94" i="15"/>
  <c r="K93" i="15"/>
  <c r="K92" i="15"/>
  <c r="K91" i="15"/>
  <c r="K90" i="15"/>
  <c r="K89" i="15"/>
  <c r="K88" i="15"/>
  <c r="K87" i="15"/>
  <c r="K86" i="15"/>
  <c r="K85" i="15"/>
  <c r="K84" i="15"/>
  <c r="K83" i="15"/>
  <c r="K82" i="15"/>
  <c r="K81" i="15"/>
  <c r="K80" i="15"/>
  <c r="K79" i="15"/>
  <c r="K78" i="15"/>
  <c r="K77" i="15"/>
  <c r="K7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5" i="15"/>
  <c r="K14" i="15"/>
  <c r="K13" i="15"/>
  <c r="K12" i="15"/>
  <c r="K11" i="15"/>
  <c r="K10" i="15"/>
  <c r="K9" i="15"/>
  <c r="K209" i="15" s="1"/>
  <c r="K8" i="15"/>
  <c r="K7" i="15"/>
  <c r="K6" i="15"/>
  <c r="K5" i="15"/>
  <c r="I262" i="14"/>
  <c r="K261" i="14"/>
  <c r="K257" i="14"/>
  <c r="K256" i="14"/>
  <c r="K262" i="14" s="1"/>
  <c r="L262" i="14" s="1"/>
  <c r="K253" i="14"/>
  <c r="L253" i="14" s="1"/>
  <c r="I253" i="14"/>
  <c r="K252" i="14"/>
  <c r="K251" i="14"/>
  <c r="K250" i="14"/>
  <c r="K249" i="14"/>
  <c r="K248" i="14"/>
  <c r="K247" i="14"/>
  <c r="K246" i="14"/>
  <c r="K244" i="14"/>
  <c r="K243" i="14"/>
  <c r="K242" i="14"/>
  <c r="K241" i="14"/>
  <c r="K239" i="14"/>
  <c r="K237" i="14"/>
  <c r="K236" i="14"/>
  <c r="I234" i="14"/>
  <c r="K233" i="14"/>
  <c r="K232" i="14"/>
  <c r="K231" i="14"/>
  <c r="K230" i="14"/>
  <c r="K229" i="14"/>
  <c r="K228" i="14"/>
  <c r="K227" i="14"/>
  <c r="K226" i="14"/>
  <c r="K225" i="14"/>
  <c r="K224" i="14"/>
  <c r="K223" i="14"/>
  <c r="K222" i="14"/>
  <c r="K221" i="14"/>
  <c r="K220" i="14"/>
  <c r="K219" i="14"/>
  <c r="K218" i="14"/>
  <c r="K217" i="14"/>
  <c r="K216" i="14"/>
  <c r="K215" i="14"/>
  <c r="K214" i="14"/>
  <c r="K213" i="14"/>
  <c r="K212" i="14"/>
  <c r="K211" i="14"/>
  <c r="K234" i="14" s="1"/>
  <c r="L234" i="14" s="1"/>
  <c r="I209" i="14"/>
  <c r="K208" i="14"/>
  <c r="K207" i="14"/>
  <c r="K206" i="14"/>
  <c r="K205" i="14"/>
  <c r="K204" i="14"/>
  <c r="K203" i="14"/>
  <c r="K202" i="14"/>
  <c r="K201" i="14"/>
  <c r="K200" i="14"/>
  <c r="K199" i="14"/>
  <c r="K198" i="14"/>
  <c r="K197" i="14"/>
  <c r="K196" i="14"/>
  <c r="K195" i="14"/>
  <c r="K194" i="14"/>
  <c r="K193" i="14"/>
  <c r="K192" i="14"/>
  <c r="K191" i="14"/>
  <c r="K190" i="14"/>
  <c r="K189" i="14"/>
  <c r="K188" i="14"/>
  <c r="K187" i="14"/>
  <c r="K186" i="14"/>
  <c r="K185" i="14"/>
  <c r="K184" i="14"/>
  <c r="K183" i="14"/>
  <c r="K182" i="14"/>
  <c r="K181" i="14"/>
  <c r="K180" i="14"/>
  <c r="K179" i="14"/>
  <c r="K178" i="14"/>
  <c r="K177" i="14"/>
  <c r="K176" i="14"/>
  <c r="K175" i="14"/>
  <c r="K174" i="14"/>
  <c r="K173" i="14"/>
  <c r="K172" i="14"/>
  <c r="K171" i="14"/>
  <c r="K170" i="14"/>
  <c r="K169" i="14"/>
  <c r="K168" i="14"/>
  <c r="K167" i="14"/>
  <c r="K166" i="14"/>
  <c r="K165" i="14"/>
  <c r="K164" i="14"/>
  <c r="K163" i="14"/>
  <c r="K162" i="14"/>
  <c r="K161" i="14"/>
  <c r="K160" i="14"/>
  <c r="K159" i="14"/>
  <c r="K158" i="14"/>
  <c r="K157" i="14"/>
  <c r="K156" i="14"/>
  <c r="K155" i="14"/>
  <c r="K154" i="14"/>
  <c r="K153" i="14"/>
  <c r="K152" i="14"/>
  <c r="K151" i="14"/>
  <c r="K150" i="14"/>
  <c r="K149" i="14"/>
  <c r="K148" i="14"/>
  <c r="K147" i="14"/>
  <c r="K146" i="14"/>
  <c r="K145" i="14"/>
  <c r="K144" i="14"/>
  <c r="K143" i="14"/>
  <c r="K142" i="14"/>
  <c r="K141" i="14"/>
  <c r="K140" i="14"/>
  <c r="K139" i="14"/>
  <c r="K138" i="14"/>
  <c r="K137" i="14"/>
  <c r="K136" i="14"/>
  <c r="K135" i="14"/>
  <c r="K134" i="14"/>
  <c r="K133" i="14"/>
  <c r="K132" i="14"/>
  <c r="K131" i="14"/>
  <c r="K130" i="14"/>
  <c r="K129" i="14"/>
  <c r="K128" i="14"/>
  <c r="K127" i="14"/>
  <c r="K126" i="14"/>
  <c r="K125" i="14"/>
  <c r="K124" i="14"/>
  <c r="K123" i="14"/>
  <c r="K122" i="14"/>
  <c r="K121" i="14"/>
  <c r="K120" i="14"/>
  <c r="K119" i="14"/>
  <c r="K118" i="14"/>
  <c r="K117" i="14"/>
  <c r="K116" i="14"/>
  <c r="K115" i="14"/>
  <c r="K114" i="14"/>
  <c r="K113" i="14"/>
  <c r="K112" i="14"/>
  <c r="K111" i="14"/>
  <c r="K110" i="14"/>
  <c r="K109" i="14"/>
  <c r="K108" i="14"/>
  <c r="K107" i="14"/>
  <c r="K106" i="14"/>
  <c r="K105" i="14"/>
  <c r="K104" i="14"/>
  <c r="K103" i="14"/>
  <c r="K102" i="14"/>
  <c r="K101" i="14"/>
  <c r="K100" i="14"/>
  <c r="K99" i="14"/>
  <c r="K98" i="14"/>
  <c r="K97" i="14"/>
  <c r="K96" i="14"/>
  <c r="K95" i="14"/>
  <c r="K94" i="14"/>
  <c r="K93" i="14"/>
  <c r="K92" i="14"/>
  <c r="K91" i="14"/>
  <c r="K90" i="14"/>
  <c r="K89" i="14"/>
  <c r="K88" i="14"/>
  <c r="K87" i="14"/>
  <c r="K86" i="14"/>
  <c r="K85" i="14"/>
  <c r="K84" i="14"/>
  <c r="K83" i="14"/>
  <c r="K82" i="14"/>
  <c r="K81" i="14"/>
  <c r="K80" i="14"/>
  <c r="K79" i="14"/>
  <c r="K78" i="14"/>
  <c r="K77" i="14"/>
  <c r="K76" i="14"/>
  <c r="K75" i="14"/>
  <c r="K74" i="14"/>
  <c r="K73" i="14"/>
  <c r="K72" i="14"/>
  <c r="K71" i="14"/>
  <c r="K70" i="14"/>
  <c r="K69" i="14"/>
  <c r="K68" i="14"/>
  <c r="K67" i="14"/>
  <c r="K66" i="14"/>
  <c r="K65" i="14"/>
  <c r="K64" i="14"/>
  <c r="K63" i="14"/>
  <c r="K62" i="14"/>
  <c r="K61" i="14"/>
  <c r="K60" i="14"/>
  <c r="K59" i="14"/>
  <c r="K58" i="14"/>
  <c r="K57" i="14"/>
  <c r="K56" i="14"/>
  <c r="K55" i="14"/>
  <c r="K54" i="14"/>
  <c r="K53" i="14"/>
  <c r="K52" i="14"/>
  <c r="K51" i="14"/>
  <c r="K50" i="14"/>
  <c r="K49" i="14"/>
  <c r="K48" i="14"/>
  <c r="K47" i="14"/>
  <c r="K46" i="14"/>
  <c r="K45" i="14"/>
  <c r="K44" i="14"/>
  <c r="K43" i="14"/>
  <c r="K42" i="14"/>
  <c r="K41" i="14"/>
  <c r="K40" i="14"/>
  <c r="K39" i="14"/>
  <c r="K38" i="14"/>
  <c r="K37" i="14"/>
  <c r="K36" i="14"/>
  <c r="K35" i="14"/>
  <c r="K34" i="14"/>
  <c r="K33" i="14"/>
  <c r="K32" i="14"/>
  <c r="K31" i="14"/>
  <c r="K30" i="14"/>
  <c r="K29" i="14"/>
  <c r="K28" i="14"/>
  <c r="K27" i="14"/>
  <c r="K26" i="14"/>
  <c r="K25" i="14"/>
  <c r="K24" i="14"/>
  <c r="K23" i="14"/>
  <c r="K22" i="14"/>
  <c r="K21" i="14"/>
  <c r="K20" i="14"/>
  <c r="K19" i="14"/>
  <c r="K18" i="14"/>
  <c r="K17" i="14"/>
  <c r="K16" i="14"/>
  <c r="K15" i="14"/>
  <c r="K14" i="14"/>
  <c r="K13" i="14"/>
  <c r="K12" i="14"/>
  <c r="K11" i="14"/>
  <c r="K10" i="14"/>
  <c r="K9" i="14"/>
  <c r="K8" i="14"/>
  <c r="K7" i="14"/>
  <c r="K6" i="14"/>
  <c r="K5" i="14"/>
  <c r="K209" i="14" s="1"/>
  <c r="L209" i="14" s="1"/>
  <c r="I283" i="13"/>
  <c r="K282" i="13"/>
  <c r="K278" i="13"/>
  <c r="K277" i="13"/>
  <c r="K283" i="13" s="1"/>
  <c r="L283" i="13" s="1"/>
  <c r="I274" i="13"/>
  <c r="K273" i="13"/>
  <c r="K272" i="13"/>
  <c r="K271" i="13"/>
  <c r="K270" i="13"/>
  <c r="K269" i="13"/>
  <c r="K268" i="13"/>
  <c r="K267" i="13"/>
  <c r="K265" i="13"/>
  <c r="K264" i="13"/>
  <c r="K263" i="13"/>
  <c r="K262" i="13"/>
  <c r="K260" i="13"/>
  <c r="K258" i="13"/>
  <c r="K257" i="13"/>
  <c r="K274" i="13" s="1"/>
  <c r="L274" i="13" s="1"/>
  <c r="I255" i="13"/>
  <c r="K254" i="13"/>
  <c r="K253" i="13"/>
  <c r="K252" i="13"/>
  <c r="K251" i="13"/>
  <c r="K250" i="13"/>
  <c r="K249" i="13"/>
  <c r="K248" i="13"/>
  <c r="K247" i="13"/>
  <c r="K246" i="13"/>
  <c r="K245" i="13"/>
  <c r="K244" i="13"/>
  <c r="K243" i="13"/>
  <c r="K242" i="13"/>
  <c r="K241" i="13"/>
  <c r="K240" i="13"/>
  <c r="K239" i="13"/>
  <c r="K238" i="13"/>
  <c r="K237" i="13"/>
  <c r="K236" i="13"/>
  <c r="K235" i="13"/>
  <c r="K234" i="13"/>
  <c r="K233" i="13"/>
  <c r="K232" i="13"/>
  <c r="K231" i="13"/>
  <c r="K230" i="13"/>
  <c r="K229" i="13"/>
  <c r="K228" i="13"/>
  <c r="K227" i="13"/>
  <c r="K226" i="13"/>
  <c r="K225" i="13"/>
  <c r="K224" i="13"/>
  <c r="K223" i="13"/>
  <c r="K222" i="13"/>
  <c r="K221" i="13"/>
  <c r="K220" i="13"/>
  <c r="K219" i="13"/>
  <c r="K218" i="13"/>
  <c r="K217" i="13"/>
  <c r="K216" i="13"/>
  <c r="K215" i="13"/>
  <c r="K214" i="13"/>
  <c r="K213" i="13"/>
  <c r="K212" i="13"/>
  <c r="K211" i="13"/>
  <c r="K255" i="13" s="1"/>
  <c r="L255" i="13" s="1"/>
  <c r="I209" i="13"/>
  <c r="K208" i="13"/>
  <c r="K207" i="13"/>
  <c r="K206" i="13"/>
  <c r="K205" i="13"/>
  <c r="K204" i="13"/>
  <c r="K203" i="13"/>
  <c r="K202" i="13"/>
  <c r="K201" i="13"/>
  <c r="K200" i="13"/>
  <c r="K199" i="13"/>
  <c r="K198" i="13"/>
  <c r="K197" i="13"/>
  <c r="K196" i="13"/>
  <c r="K195" i="13"/>
  <c r="K194" i="13"/>
  <c r="K193" i="13"/>
  <c r="K192" i="13"/>
  <c r="K191" i="13"/>
  <c r="K190" i="13"/>
  <c r="K189" i="13"/>
  <c r="K188" i="13"/>
  <c r="K187" i="13"/>
  <c r="K186" i="13"/>
  <c r="K185" i="13"/>
  <c r="K184" i="13"/>
  <c r="K183" i="13"/>
  <c r="K182" i="13"/>
  <c r="K181" i="13"/>
  <c r="K180" i="13"/>
  <c r="K179" i="13"/>
  <c r="K178" i="13"/>
  <c r="K177" i="13"/>
  <c r="K176" i="13"/>
  <c r="K175" i="13"/>
  <c r="K174" i="13"/>
  <c r="K173" i="13"/>
  <c r="K172" i="13"/>
  <c r="K171" i="13"/>
  <c r="K170" i="13"/>
  <c r="K169" i="13"/>
  <c r="K168" i="13"/>
  <c r="K167" i="13"/>
  <c r="K166" i="13"/>
  <c r="K165" i="13"/>
  <c r="K164" i="13"/>
  <c r="K163" i="13"/>
  <c r="K162" i="13"/>
  <c r="K161" i="13"/>
  <c r="K160" i="13"/>
  <c r="K159" i="13"/>
  <c r="K158" i="13"/>
  <c r="K157" i="13"/>
  <c r="K156" i="13"/>
  <c r="K155" i="13"/>
  <c r="K154" i="13"/>
  <c r="K153" i="13"/>
  <c r="K152" i="13"/>
  <c r="K151" i="13"/>
  <c r="K150" i="13"/>
  <c r="K149" i="13"/>
  <c r="K148" i="13"/>
  <c r="K147" i="13"/>
  <c r="K146" i="13"/>
  <c r="K145" i="13"/>
  <c r="K144" i="13"/>
  <c r="K143" i="13"/>
  <c r="K142" i="13"/>
  <c r="K141" i="13"/>
  <c r="K140" i="13"/>
  <c r="K139" i="13"/>
  <c r="K138" i="13"/>
  <c r="K137" i="13"/>
  <c r="K13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12" i="13"/>
  <c r="K111" i="13"/>
  <c r="K110" i="13"/>
  <c r="K109" i="13"/>
  <c r="K108" i="13"/>
  <c r="K107" i="13"/>
  <c r="K106" i="13"/>
  <c r="K105" i="13"/>
  <c r="K104" i="13"/>
  <c r="K103"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75" i="13"/>
  <c r="K74" i="13"/>
  <c r="K73" i="13"/>
  <c r="K72" i="13"/>
  <c r="K71" i="13"/>
  <c r="K70" i="13"/>
  <c r="K69" i="13"/>
  <c r="K68" i="13"/>
  <c r="K67"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40" i="13"/>
  <c r="K39" i="13"/>
  <c r="K38" i="13"/>
  <c r="K37" i="13"/>
  <c r="K36" i="13"/>
  <c r="K35" i="13"/>
  <c r="K34" i="13"/>
  <c r="K33" i="13"/>
  <c r="K32" i="13"/>
  <c r="K31" i="13"/>
  <c r="K30" i="13"/>
  <c r="K29" i="13"/>
  <c r="K28" i="13"/>
  <c r="K27" i="13"/>
  <c r="K26" i="13"/>
  <c r="K25" i="13"/>
  <c r="K24" i="13"/>
  <c r="K23" i="13"/>
  <c r="K22" i="13"/>
  <c r="K21" i="13"/>
  <c r="K20" i="13"/>
  <c r="K19" i="13"/>
  <c r="K18" i="13"/>
  <c r="K17" i="13"/>
  <c r="K16" i="13"/>
  <c r="K15" i="13"/>
  <c r="K14" i="13"/>
  <c r="K13" i="13"/>
  <c r="K12" i="13"/>
  <c r="K11" i="13"/>
  <c r="K10" i="13"/>
  <c r="K9" i="13"/>
  <c r="K8" i="13"/>
  <c r="K7" i="13"/>
  <c r="K6" i="13"/>
  <c r="K5" i="13"/>
  <c r="K209" i="13" s="1"/>
  <c r="L209" i="13" s="1"/>
  <c r="K223" i="15" l="1"/>
  <c r="L223" i="15" s="1"/>
  <c r="L209" i="15"/>
  <c r="I275" i="12" l="1"/>
  <c r="K274" i="12"/>
  <c r="K270" i="12"/>
  <c r="K269" i="12"/>
  <c r="I266" i="12"/>
  <c r="K265" i="12"/>
  <c r="K264" i="12"/>
  <c r="K263" i="12"/>
  <c r="K262" i="12"/>
  <c r="K261" i="12"/>
  <c r="K260" i="12"/>
  <c r="K259" i="12"/>
  <c r="K257" i="12"/>
  <c r="K256" i="12"/>
  <c r="K255" i="12"/>
  <c r="K254" i="12"/>
  <c r="K252" i="12"/>
  <c r="K250" i="12"/>
  <c r="K249" i="12"/>
  <c r="I247" i="12"/>
  <c r="K246" i="12"/>
  <c r="K245" i="12"/>
  <c r="K244" i="12"/>
  <c r="K243" i="12"/>
  <c r="K242" i="12"/>
  <c r="K241" i="12"/>
  <c r="K240" i="12"/>
  <c r="K239" i="12"/>
  <c r="K238" i="12"/>
  <c r="K237" i="12"/>
  <c r="K236" i="12"/>
  <c r="K235" i="12"/>
  <c r="K234" i="12"/>
  <c r="K233" i="12"/>
  <c r="K232" i="12"/>
  <c r="K231" i="12"/>
  <c r="K230" i="12"/>
  <c r="K229" i="12"/>
  <c r="K228" i="12"/>
  <c r="K227" i="12"/>
  <c r="K226" i="12"/>
  <c r="K225" i="12"/>
  <c r="K224" i="12"/>
  <c r="K223" i="12"/>
  <c r="K222" i="12"/>
  <c r="K221" i="12"/>
  <c r="K220" i="12"/>
  <c r="K219" i="12"/>
  <c r="K218" i="12"/>
  <c r="K217" i="12"/>
  <c r="K216" i="12"/>
  <c r="K215" i="12"/>
  <c r="K214" i="12"/>
  <c r="K213" i="12"/>
  <c r="K212" i="12"/>
  <c r="K211" i="12"/>
  <c r="I209" i="12"/>
  <c r="K208" i="12"/>
  <c r="K207" i="12"/>
  <c r="K206" i="12"/>
  <c r="K205" i="12"/>
  <c r="K204" i="12"/>
  <c r="K203" i="12"/>
  <c r="K202" i="12"/>
  <c r="K201" i="12"/>
  <c r="K200" i="12"/>
  <c r="K199" i="12"/>
  <c r="K198" i="12"/>
  <c r="K197" i="12"/>
  <c r="K196" i="12"/>
  <c r="K195" i="12"/>
  <c r="K194" i="12"/>
  <c r="K193" i="12"/>
  <c r="K192" i="12"/>
  <c r="K191" i="12"/>
  <c r="K190" i="12"/>
  <c r="K189" i="12"/>
  <c r="K188" i="12"/>
  <c r="K187" i="12"/>
  <c r="K186" i="12"/>
  <c r="K185" i="12"/>
  <c r="K184" i="12"/>
  <c r="K183" i="12"/>
  <c r="K182" i="12"/>
  <c r="K181" i="12"/>
  <c r="K180" i="12"/>
  <c r="K179" i="12"/>
  <c r="K178" i="12"/>
  <c r="K177" i="12"/>
  <c r="K176" i="12"/>
  <c r="K175" i="12"/>
  <c r="K174" i="12"/>
  <c r="K173" i="12"/>
  <c r="K172" i="12"/>
  <c r="K171" i="12"/>
  <c r="K170" i="12"/>
  <c r="K169" i="12"/>
  <c r="K168" i="12"/>
  <c r="K167" i="12"/>
  <c r="K166" i="12"/>
  <c r="K165" i="12"/>
  <c r="K164" i="12"/>
  <c r="K163" i="12"/>
  <c r="K162" i="12"/>
  <c r="K161" i="12"/>
  <c r="K160" i="12"/>
  <c r="K159" i="12"/>
  <c r="K158" i="12"/>
  <c r="K157" i="12"/>
  <c r="K156" i="12"/>
  <c r="K155" i="12"/>
  <c r="K154" i="12"/>
  <c r="K153" i="12"/>
  <c r="K152" i="12"/>
  <c r="K151" i="12"/>
  <c r="K150" i="12"/>
  <c r="K149" i="12"/>
  <c r="K148" i="12"/>
  <c r="K147" i="12"/>
  <c r="K146" i="12"/>
  <c r="K145" i="12"/>
  <c r="K144" i="12"/>
  <c r="K143" i="12"/>
  <c r="K142" i="12"/>
  <c r="K141" i="12"/>
  <c r="K140" i="12"/>
  <c r="K139" i="12"/>
  <c r="K138" i="12"/>
  <c r="K137" i="12"/>
  <c r="K136" i="12"/>
  <c r="K135" i="12"/>
  <c r="K134" i="12"/>
  <c r="K133" i="12"/>
  <c r="K132" i="12"/>
  <c r="K131" i="12"/>
  <c r="K130" i="12"/>
  <c r="K129" i="12"/>
  <c r="K128" i="12"/>
  <c r="K127" i="12"/>
  <c r="K126" i="12"/>
  <c r="K125" i="12"/>
  <c r="K124" i="12"/>
  <c r="K123" i="12"/>
  <c r="K122" i="12"/>
  <c r="K121" i="12"/>
  <c r="K120" i="12"/>
  <c r="K119" i="12"/>
  <c r="K118" i="12"/>
  <c r="K117" i="12"/>
  <c r="K116" i="12"/>
  <c r="K115" i="12"/>
  <c r="K114" i="12"/>
  <c r="K113" i="12"/>
  <c r="K112" i="12"/>
  <c r="K111" i="12"/>
  <c r="K110" i="12"/>
  <c r="K109" i="12"/>
  <c r="K108" i="12"/>
  <c r="K107" i="12"/>
  <c r="K106" i="12"/>
  <c r="K105" i="12"/>
  <c r="K104" i="12"/>
  <c r="K103" i="12"/>
  <c r="K102" i="12"/>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K275" i="12" l="1"/>
  <c r="L275" i="12" s="1"/>
  <c r="K266" i="12"/>
  <c r="L266" i="12" s="1"/>
  <c r="K247" i="12"/>
  <c r="L247" i="12" s="1"/>
  <c r="K209" i="12"/>
  <c r="L209" i="12" s="1"/>
  <c r="I261" i="7"/>
  <c r="K260" i="7"/>
  <c r="K256" i="7"/>
  <c r="K255" i="7"/>
  <c r="I252" i="7"/>
  <c r="K251" i="7"/>
  <c r="K250" i="7"/>
  <c r="K249" i="7"/>
  <c r="K248" i="7"/>
  <c r="K247" i="7"/>
  <c r="K246" i="7"/>
  <c r="K245" i="7"/>
  <c r="K243" i="7"/>
  <c r="K242" i="7"/>
  <c r="K241" i="7"/>
  <c r="K240" i="7"/>
  <c r="K238" i="7"/>
  <c r="K236" i="7"/>
  <c r="K235" i="7"/>
  <c r="K233" i="7"/>
  <c r="I233" i="7"/>
  <c r="K232" i="7"/>
  <c r="K231" i="7"/>
  <c r="K228" i="7"/>
  <c r="K227" i="7"/>
  <c r="K226" i="7"/>
  <c r="K225" i="7"/>
  <c r="K224" i="7"/>
  <c r="K222" i="7"/>
  <c r="K220" i="7"/>
  <c r="K219" i="7"/>
  <c r="K218" i="7"/>
  <c r="K217" i="7"/>
  <c r="K216" i="7"/>
  <c r="K215" i="7"/>
  <c r="K214" i="7"/>
  <c r="K213" i="7"/>
  <c r="K212" i="7"/>
  <c r="K211" i="7"/>
  <c r="K209" i="7"/>
  <c r="I209" i="7"/>
  <c r="K261" i="7" l="1"/>
  <c r="L261" i="7" s="1"/>
  <c r="K252" i="7"/>
  <c r="L252" i="7" s="1"/>
  <c r="L209" i="7"/>
  <c r="L233" i="7"/>
  <c r="I264" i="5"/>
  <c r="K263" i="5"/>
  <c r="K262" i="5"/>
  <c r="K261" i="5"/>
  <c r="K260" i="5"/>
  <c r="K259" i="5"/>
  <c r="K258" i="5"/>
  <c r="K264" i="5" s="1"/>
  <c r="L264" i="5" s="1"/>
  <c r="I255" i="5"/>
  <c r="K254" i="5"/>
  <c r="K253" i="5"/>
  <c r="K252" i="5"/>
  <c r="K251" i="5"/>
  <c r="K250" i="5"/>
  <c r="K249" i="5"/>
  <c r="K248" i="5"/>
  <c r="K246" i="5"/>
  <c r="K255" i="5" s="1"/>
  <c r="L255" i="5" s="1"/>
  <c r="K245" i="5"/>
  <c r="K244" i="5"/>
  <c r="K243" i="5"/>
  <c r="K241" i="5"/>
  <c r="K239" i="5"/>
  <c r="K238" i="5"/>
  <c r="I236" i="5"/>
  <c r="K235" i="5"/>
  <c r="K234" i="5"/>
  <c r="K233" i="5"/>
  <c r="K232" i="5"/>
  <c r="K231" i="5"/>
  <c r="K230" i="5"/>
  <c r="K229" i="5"/>
  <c r="K228" i="5"/>
  <c r="K227" i="5"/>
  <c r="K226" i="5"/>
  <c r="K225" i="5"/>
  <c r="K224" i="5"/>
  <c r="K223" i="5"/>
  <c r="K222" i="5"/>
  <c r="K221" i="5"/>
  <c r="K220" i="5"/>
  <c r="K236" i="5" s="1"/>
  <c r="L236" i="5" s="1"/>
  <c r="K219" i="5"/>
  <c r="K217" i="5"/>
  <c r="K216" i="5"/>
  <c r="K215" i="5"/>
  <c r="K214" i="5"/>
  <c r="K213" i="5"/>
  <c r="K212" i="5"/>
  <c r="K211" i="5"/>
  <c r="K209" i="5"/>
  <c r="L209" i="5" s="1"/>
  <c r="I209" i="5"/>
  <c r="I258" i="4" l="1"/>
  <c r="K257" i="4"/>
  <c r="K253" i="4"/>
  <c r="K252" i="4"/>
  <c r="I249" i="4"/>
  <c r="K248" i="4"/>
  <c r="K247" i="4"/>
  <c r="K246" i="4"/>
  <c r="K245" i="4"/>
  <c r="K244" i="4"/>
  <c r="K243" i="4"/>
  <c r="K242" i="4"/>
  <c r="K240" i="4"/>
  <c r="K239" i="4"/>
  <c r="K238" i="4"/>
  <c r="K237" i="4"/>
  <c r="K235" i="4"/>
  <c r="K233" i="4"/>
  <c r="K232" i="4"/>
  <c r="K230" i="4"/>
  <c r="K228" i="4"/>
  <c r="K226" i="4"/>
  <c r="K223" i="4"/>
  <c r="K222" i="4"/>
  <c r="K221" i="4"/>
  <c r="K220" i="4"/>
  <c r="K219" i="4"/>
  <c r="K218" i="4"/>
  <c r="K217" i="4"/>
  <c r="K216" i="4"/>
  <c r="K215" i="4"/>
  <c r="K214" i="4"/>
  <c r="K213" i="4"/>
  <c r="K212" i="4"/>
  <c r="K211" i="4"/>
  <c r="K209" i="4"/>
  <c r="I209" i="4"/>
  <c r="K258" i="4" l="1"/>
  <c r="L258" i="4" s="1"/>
  <c r="L209" i="4"/>
  <c r="K249" i="4"/>
  <c r="L249" i="4" s="1"/>
  <c r="K245" i="1" l="1"/>
  <c r="K246" i="1"/>
  <c r="K247" i="1"/>
  <c r="I240"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I249" i="1"/>
  <c r="K248" i="1"/>
  <c r="K244" i="1"/>
  <c r="K243" i="1"/>
  <c r="I209" i="1"/>
  <c r="L240" i="1" l="1"/>
  <c r="K209" i="1"/>
  <c r="L209" i="1" s="1"/>
  <c r="K249" i="1"/>
  <c r="L249" i="1" s="1"/>
  <c r="I281" i="26"/>
  <c r="L281"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9877FD0B-23D2-4866-8B1B-8A4089DF9055}">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6D6D59AB-374A-440F-973B-EF5DFCE61B6C}">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BCD91DEA-567D-4933-8EAB-22C014ECC5C5}">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06083768-CFCA-402D-BA87-30E0B000DF92}">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8C4045B0-006B-4F35-B9EE-7D2171F9E230}">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224CB5A5-38CA-401F-AE14-75D2E48BEAAE}">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B1B0C4D4-65A9-4442-B35C-11CDD322D398}">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95DB021E-B8B3-421E-9151-BD9121A38783}">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8A8EF565-2305-4DA4-BC58-8C734EACCF80}">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6F7083F4-B072-4356-9B75-FA5297291AF5}">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A281A25A-766D-4D3B-A854-95D171665001}">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D26B3A7D-2162-4236-9E29-D040F447305B}">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28960198-6DD6-4663-889E-AB41A1C0B2B1}">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B2F66197-2BED-44F7-B421-EF99BD855EB3}">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8FA22DD1-2633-4353-8F7A-274EEE5BF301}">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46E8DC35-AC84-4C91-94AB-03AEB0F4A8CE}">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765E95D3-B734-438E-A70E-E5CB8D6A5678}">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BEC2D908-9B2B-4A1E-A4D6-6E2721095527}">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BC7F0FA5-7293-4515-8B92-025CEA4B9CDE}">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7D721B22-0F62-41F1-A27A-648692FD0109}">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27ECB211-3EEF-4D83-8B09-88F7BED2CBD5}">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B38EC299-DD12-48E7-B81D-A4AFD9475ACE}">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25FAB850-055E-4BC9-A44A-FDEA2BEFA9FB}">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0F64E0A8-C040-4613-B95E-8E606E1D6C1B}">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785F734D-F472-454C-A38C-E95C6D7E6CB2}">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6949A4C2-D8AF-4DF5-BFFD-CA94579A590D}">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99EEBC61-EDF3-40D7-87E1-F1864C70CFF1}">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1938BDC6-6D25-455D-A303-EA00343F48C4}">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9E558B15-4654-402F-ACCB-829C2D41A7AE}">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E91655A3-6962-4ED0-8F76-41B7983C487D}">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0A520296-4486-4822-8DB3-142BBD90A9AE}">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615CE943-B4CA-4C88-825A-0710D8375075}">
      <text>
        <r>
          <rPr>
            <b/>
            <sz val="9"/>
            <color indexed="81"/>
            <rFont val="Tahoma"/>
            <family val="2"/>
          </rPr>
          <t>Document Check
Observation
System Check
Employee Interview
(Multiple means can be written)</t>
        </r>
        <r>
          <rPr>
            <sz val="9"/>
            <color indexed="81"/>
            <rFont val="Tahoma"/>
            <family val="2"/>
          </rPr>
          <t xml:space="preserve">
</t>
        </r>
      </text>
    </comment>
    <comment ref="H214" authorId="0" shapeId="0" xr:uid="{DE3F28B3-4B1B-481B-9536-D3A862686AA2}">
      <text>
        <r>
          <rPr>
            <b/>
            <sz val="9"/>
            <color indexed="81"/>
            <rFont val="Tahoma"/>
            <family val="2"/>
          </rPr>
          <t>Document Check
Observation
System Check
Employee Interview
(Multiple means can be written)</t>
        </r>
        <r>
          <rPr>
            <sz val="9"/>
            <color indexed="81"/>
            <rFont val="Tahoma"/>
            <family val="2"/>
          </rPr>
          <t xml:space="preserve">
</t>
        </r>
      </text>
    </comment>
    <comment ref="H215" authorId="0" shapeId="0" xr:uid="{01DDF46E-D869-44B8-BF11-290F1CEE443F}">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A7B732C1-DD24-4D95-B4D0-DC79D7BB4BFE}">
      <text>
        <r>
          <rPr>
            <b/>
            <sz val="9"/>
            <color indexed="81"/>
            <rFont val="Tahoma"/>
            <family val="2"/>
          </rPr>
          <t>Document Check
Observation
System Check
Employee Interview
(Multiple means can be written)</t>
        </r>
        <r>
          <rPr>
            <sz val="9"/>
            <color indexed="81"/>
            <rFont val="Tahoma"/>
            <family val="2"/>
          </rPr>
          <t xml:space="preserve">
</t>
        </r>
      </text>
    </comment>
    <comment ref="H217" authorId="0" shapeId="0" xr:uid="{2E555B12-C1AA-41CC-8846-62A71D1186D7}">
      <text>
        <r>
          <rPr>
            <b/>
            <sz val="9"/>
            <color indexed="81"/>
            <rFont val="Tahoma"/>
            <family val="2"/>
          </rPr>
          <t>Document Check
Observation
System Check
Employee Interview
(Multiple means can be written)</t>
        </r>
        <r>
          <rPr>
            <sz val="9"/>
            <color indexed="81"/>
            <rFont val="Tahoma"/>
            <family val="2"/>
          </rPr>
          <t xml:space="preserve">
</t>
        </r>
      </text>
    </comment>
    <comment ref="H218" authorId="0" shapeId="0" xr:uid="{8A37EC2D-5C75-4611-92A0-272518081482}">
      <text>
        <r>
          <rPr>
            <b/>
            <sz val="9"/>
            <color indexed="81"/>
            <rFont val="Tahoma"/>
            <family val="2"/>
          </rPr>
          <t>Document Check
Observation
System Check
Employee Interview
(Multiple means can be written)</t>
        </r>
        <r>
          <rPr>
            <sz val="9"/>
            <color indexed="81"/>
            <rFont val="Tahoma"/>
            <family val="2"/>
          </rPr>
          <t xml:space="preserve">
</t>
        </r>
      </text>
    </comment>
    <comment ref="H219" authorId="0" shapeId="0" xr:uid="{4018A9F1-4382-447A-B3B9-7343D376B0B6}">
      <text>
        <r>
          <rPr>
            <b/>
            <sz val="9"/>
            <color indexed="81"/>
            <rFont val="Tahoma"/>
            <family val="2"/>
          </rPr>
          <t>Document Check
Observation
System Check
Employee Interview
(Multiple means can be written)</t>
        </r>
        <r>
          <rPr>
            <sz val="9"/>
            <color indexed="81"/>
            <rFont val="Tahoma"/>
            <family val="2"/>
          </rPr>
          <t xml:space="preserve">
</t>
        </r>
      </text>
    </comment>
    <comment ref="H220" authorId="0" shapeId="0" xr:uid="{DDA0BEAB-7842-4F5F-B25E-1FA67803DB3A}">
      <text>
        <r>
          <rPr>
            <b/>
            <sz val="9"/>
            <color indexed="81"/>
            <rFont val="Tahoma"/>
            <family val="2"/>
          </rPr>
          <t>Document Check
Observation
System Check
Employee Interview
(Multiple means can be written)</t>
        </r>
        <r>
          <rPr>
            <sz val="9"/>
            <color indexed="81"/>
            <rFont val="Tahoma"/>
            <family val="2"/>
          </rPr>
          <t xml:space="preserve">
</t>
        </r>
      </text>
    </comment>
    <comment ref="H221" authorId="0" shapeId="0" xr:uid="{9BE4ABBE-1975-43E1-B6A8-38DE90A3BEE8}">
      <text>
        <r>
          <rPr>
            <b/>
            <sz val="9"/>
            <color indexed="81"/>
            <rFont val="Tahoma"/>
            <family val="2"/>
          </rPr>
          <t>Document Check
Observation
System Check
Employee Interview
(Multiple means can be written)</t>
        </r>
        <r>
          <rPr>
            <sz val="9"/>
            <color indexed="81"/>
            <rFont val="Tahoma"/>
            <family val="2"/>
          </rPr>
          <t xml:space="preserve">
</t>
        </r>
      </text>
    </comment>
    <comment ref="H222" authorId="0" shapeId="0" xr:uid="{8F064472-F309-45C8-9A52-69DE79C31070}">
      <text>
        <r>
          <rPr>
            <b/>
            <sz val="9"/>
            <color indexed="81"/>
            <rFont val="Tahoma"/>
            <family val="2"/>
          </rPr>
          <t>Document Check
Observation
System Check
Employee Interview
(Multiple means can be written)</t>
        </r>
        <r>
          <rPr>
            <sz val="9"/>
            <color indexed="81"/>
            <rFont val="Tahoma"/>
            <family val="2"/>
          </rPr>
          <t xml:space="preserve">
</t>
        </r>
      </text>
    </comment>
    <comment ref="H223" authorId="0" shapeId="0" xr:uid="{15E004B4-6646-4E30-85D9-DAC63D0FCFCB}">
      <text>
        <r>
          <rPr>
            <b/>
            <sz val="9"/>
            <color indexed="81"/>
            <rFont val="Tahoma"/>
            <family val="2"/>
          </rPr>
          <t>Document Check
Observation
System Check
Employee Interview
(Multiple means can be written)</t>
        </r>
        <r>
          <rPr>
            <sz val="9"/>
            <color indexed="81"/>
            <rFont val="Tahoma"/>
            <family val="2"/>
          </rPr>
          <t xml:space="preserve">
</t>
        </r>
      </text>
    </comment>
    <comment ref="H224" authorId="0" shapeId="0" xr:uid="{8DDB4977-3A16-4703-B461-3B1D69822BE5}">
      <text>
        <r>
          <rPr>
            <b/>
            <sz val="9"/>
            <color indexed="81"/>
            <rFont val="Tahoma"/>
            <family val="2"/>
          </rPr>
          <t>Document Check
Observation
System Check
Employee Interview
(Multiple means can be written)</t>
        </r>
        <r>
          <rPr>
            <sz val="9"/>
            <color indexed="81"/>
            <rFont val="Tahoma"/>
            <family val="2"/>
          </rPr>
          <t xml:space="preserve">
</t>
        </r>
      </text>
    </comment>
    <comment ref="H225" authorId="0" shapeId="0" xr:uid="{6B5B3A10-C8D3-4AE1-AC43-4BADD22DFC9D}">
      <text>
        <r>
          <rPr>
            <b/>
            <sz val="9"/>
            <color indexed="81"/>
            <rFont val="Tahoma"/>
            <family val="2"/>
          </rPr>
          <t>Document Check
Observation
System Check
Employee Interview
(Multiple means can be written)</t>
        </r>
        <r>
          <rPr>
            <sz val="9"/>
            <color indexed="81"/>
            <rFont val="Tahoma"/>
            <family val="2"/>
          </rPr>
          <t xml:space="preserve">
</t>
        </r>
      </text>
    </comment>
    <comment ref="H226" authorId="0" shapeId="0" xr:uid="{EEFB8810-30D7-4D60-964F-680FD9D1D358}">
      <text>
        <r>
          <rPr>
            <b/>
            <sz val="9"/>
            <color indexed="81"/>
            <rFont val="Tahoma"/>
            <family val="2"/>
          </rPr>
          <t>Document Check
Observation
System Check
Employee Interview
(Multiple means can be written)</t>
        </r>
        <r>
          <rPr>
            <sz val="9"/>
            <color indexed="81"/>
            <rFont val="Tahoma"/>
            <family val="2"/>
          </rPr>
          <t xml:space="preserve">
</t>
        </r>
      </text>
    </comment>
    <comment ref="H227" authorId="0" shapeId="0" xr:uid="{1A00778B-B0CC-4D80-B7ED-F0DD4524E723}">
      <text>
        <r>
          <rPr>
            <b/>
            <sz val="9"/>
            <color indexed="81"/>
            <rFont val="Tahoma"/>
            <family val="2"/>
          </rPr>
          <t>Document Check
Observation
System Check
Employee Interview
(Multiple means can be written)</t>
        </r>
        <r>
          <rPr>
            <sz val="9"/>
            <color indexed="81"/>
            <rFont val="Tahoma"/>
            <family val="2"/>
          </rPr>
          <t xml:space="preserve">
</t>
        </r>
      </text>
    </comment>
    <comment ref="H228" authorId="0" shapeId="0" xr:uid="{C99549BA-BBB3-401A-8E05-D618E21ED4B0}">
      <text>
        <r>
          <rPr>
            <b/>
            <sz val="9"/>
            <color indexed="81"/>
            <rFont val="Tahoma"/>
            <family val="2"/>
          </rPr>
          <t>Document Check
Observation
System Check
Employee Interview
(Multiple means can be written)</t>
        </r>
        <r>
          <rPr>
            <sz val="9"/>
            <color indexed="81"/>
            <rFont val="Tahoma"/>
            <family val="2"/>
          </rPr>
          <t xml:space="preserve">
</t>
        </r>
      </text>
    </comment>
    <comment ref="H229" authorId="0" shapeId="0" xr:uid="{D151247C-2A14-4E94-ABCC-BE5F53478A95}">
      <text>
        <r>
          <rPr>
            <b/>
            <sz val="9"/>
            <color indexed="81"/>
            <rFont val="Tahoma"/>
            <family val="2"/>
          </rPr>
          <t>Document Check
Observation
System Check
Employee Interview
(Multiple means can be written)</t>
        </r>
        <r>
          <rPr>
            <sz val="9"/>
            <color indexed="81"/>
            <rFont val="Tahoma"/>
            <family val="2"/>
          </rPr>
          <t xml:space="preserve">
</t>
        </r>
      </text>
    </comment>
    <comment ref="H230" authorId="0" shapeId="0" xr:uid="{BD01E6D3-8127-40A2-80F9-9CA014EC29E1}">
      <text>
        <r>
          <rPr>
            <b/>
            <sz val="9"/>
            <color indexed="81"/>
            <rFont val="Tahoma"/>
            <family val="2"/>
          </rPr>
          <t>Document Check
Observation
System Check
Employee Interview
(Multiple means can be written)</t>
        </r>
        <r>
          <rPr>
            <sz val="9"/>
            <color indexed="81"/>
            <rFont val="Tahoma"/>
            <family val="2"/>
          </rPr>
          <t xml:space="preserve">
</t>
        </r>
      </text>
    </comment>
    <comment ref="H231" authorId="0" shapeId="0" xr:uid="{7D7B36AD-F04D-4194-9CB9-0F66B150412E}">
      <text>
        <r>
          <rPr>
            <b/>
            <sz val="9"/>
            <color indexed="81"/>
            <rFont val="Tahoma"/>
            <family val="2"/>
          </rPr>
          <t>Document Check
Observation
System Check
Employee Interview
(Multiple means can be written)</t>
        </r>
        <r>
          <rPr>
            <sz val="9"/>
            <color indexed="81"/>
            <rFont val="Tahoma"/>
            <family val="2"/>
          </rPr>
          <t xml:space="preserve">
</t>
        </r>
      </text>
    </comment>
    <comment ref="H232" authorId="0" shapeId="0" xr:uid="{C7D5CFD3-C941-4429-8327-B4D12C8F3168}">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5A24BD51-A094-4573-AC56-743CF7568BDC}">
      <text>
        <r>
          <rPr>
            <b/>
            <sz val="9"/>
            <color indexed="81"/>
            <rFont val="Tahoma"/>
            <family val="2"/>
          </rPr>
          <t>Document Check
Observation
System Check
Employee Interview
(Multiple means can be written)</t>
        </r>
        <r>
          <rPr>
            <sz val="9"/>
            <color indexed="81"/>
            <rFont val="Tahoma"/>
            <family val="2"/>
          </rPr>
          <t xml:space="preserve">
</t>
        </r>
      </text>
    </comment>
    <comment ref="H234" authorId="0" shapeId="0" xr:uid="{3C364CFF-119C-4F8A-B4A9-8ACB56617C9B}">
      <text>
        <r>
          <rPr>
            <b/>
            <sz val="9"/>
            <color indexed="81"/>
            <rFont val="Tahoma"/>
            <family val="2"/>
          </rPr>
          <t>Document Check
Observation
System Check
Employee Interview
(Multiple means can be written)</t>
        </r>
        <r>
          <rPr>
            <sz val="9"/>
            <color indexed="81"/>
            <rFont val="Tahoma"/>
            <family val="2"/>
          </rPr>
          <t xml:space="preserve">
</t>
        </r>
      </text>
    </comment>
    <comment ref="H235" authorId="0" shapeId="0" xr:uid="{515C2676-219E-476A-A327-2B2DA753DB9D}">
      <text>
        <r>
          <rPr>
            <b/>
            <sz val="9"/>
            <color indexed="81"/>
            <rFont val="Tahoma"/>
            <family val="2"/>
          </rPr>
          <t>Document Check
Observation
System Check
Employee Interview
(Multiple means can be written)</t>
        </r>
        <r>
          <rPr>
            <sz val="9"/>
            <color indexed="81"/>
            <rFont val="Tahoma"/>
            <family val="2"/>
          </rPr>
          <t xml:space="preserve">
</t>
        </r>
      </text>
    </comment>
    <comment ref="H236" authorId="0" shapeId="0" xr:uid="{015A8F70-A866-408B-A695-50524E17CB7F}">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48E86F09-B3FB-4083-919F-C299EE342779}">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7D87D04D-9EC6-460F-8DBA-5B9EAA0EED69}">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FCD02AFD-EAFF-49CD-9F7C-00875889AF57}">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36007386-9FA6-4CFE-982E-85540A705336}">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294DE7F1-2FEA-4FC8-B1D3-E65E6A404E0F}">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FDD8132C-051E-4329-A472-DF1C4EFFB37F}">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34159371-95DC-441B-8DD9-A2D8541AE8E5}">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1266D6A8-7256-438B-A0F9-C682FCECDB7A}">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67EE1D94-5E5C-4147-9E88-67B5569FDDA2}">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01E244CA-AF95-4DD6-A2C5-13900142A95F}">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FF283476-9373-4668-A50D-FB1ED8F7B73D}">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015516DA-961D-4966-93CC-CF55C10A2C45}">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A3E7FACB-52FA-4DA3-A1E8-33C3BEA1CEFA}">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127315C0-8BCF-4D50-820B-7D1360FF4386}">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46D85370-B4BB-48E9-AC59-29424B2F4DA8}">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0A4DAB83-37A0-447C-AC5D-9AAF115CD80F}">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0BF95FB3-C984-4AE5-B166-16491C0B784E}">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FD8938BB-7018-4E2C-B163-7E2E98EC3585}">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62EDD10-373D-425E-B6F2-2B2469AADCE3}">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D02DE865-5990-4B87-BB05-C3B48BF5BF2C}">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9CD0B118-C709-435E-9968-1ECAED39BDAD}">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613F7584-831B-4E20-9BBF-2CF28823AD25}">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E51049FC-2EA9-4873-BDFD-5CAE45361896}">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0D0C367C-0BE0-4677-B505-4A7BD819616B}">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563A2213-C19F-49DD-A9BD-25DDAA9CB1FA}">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8CB2B1D2-9243-4EF0-9CCE-931BCBBD2EF7}">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82EFBA45-4C26-439F-BB63-F9FC7FFBFD1A}">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0742395D-CFDB-4D59-8979-710BB9BEE1BE}">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7D1EF219-C60B-400B-96E2-BEF777594DCE}">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3C0A55B9-4402-48A8-8BD6-9F3E9AE0BDE3}">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1FB135FB-7EAA-4091-8294-940F41D7BE7D}">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52A37D89-B58B-4C14-BE10-B49525EF093A}">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8A3FD7B0-934E-4E6A-A70A-3A9A026B67F2}">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E42F7991-D491-45BF-95CA-D816EA044605}">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EA75BD72-B93B-4D47-882F-25AB9F6FC572}">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92130757-8C9B-4550-B826-F5047C4D1A65}">
      <text>
        <r>
          <rPr>
            <b/>
            <sz val="9"/>
            <rFont val="Tahoma"/>
            <family val="2"/>
          </rPr>
          <t>Document Check
Observation
System Check
Employee Interview
(Multiple means can be written)</t>
        </r>
        <r>
          <rPr>
            <sz val="9"/>
            <rFont val="Tahoma"/>
            <family val="2"/>
          </rPr>
          <t xml:space="preserve">
</t>
        </r>
      </text>
    </comment>
    <comment ref="H212" authorId="0" shapeId="0" xr:uid="{8CB747AA-A19D-4F02-B3B1-1753DB8D7270}">
      <text>
        <r>
          <rPr>
            <b/>
            <sz val="9"/>
            <rFont val="Tahoma"/>
            <family val="2"/>
          </rPr>
          <t>Document Check
Observation
System Check
Employee Interview
(Multiple means can be written)</t>
        </r>
        <r>
          <rPr>
            <sz val="9"/>
            <rFont val="Tahoma"/>
            <family val="2"/>
          </rPr>
          <t xml:space="preserve">
</t>
        </r>
      </text>
    </comment>
    <comment ref="H213" authorId="0" shapeId="0" xr:uid="{36BA285D-B616-4519-B545-45B05A34865A}">
      <text>
        <r>
          <rPr>
            <b/>
            <sz val="9"/>
            <rFont val="Tahoma"/>
            <family val="2"/>
          </rPr>
          <t>Document Check
Observation
System Check
Employee Interview
(Multiple means can be written)</t>
        </r>
        <r>
          <rPr>
            <sz val="9"/>
            <rFont val="Tahoma"/>
            <family val="2"/>
          </rPr>
          <t xml:space="preserve">
</t>
        </r>
      </text>
    </comment>
    <comment ref="H214" authorId="0" shapeId="0" xr:uid="{B2A759C3-1D52-4C51-BAE6-44D4B3345C84}">
      <text>
        <r>
          <rPr>
            <b/>
            <sz val="9"/>
            <rFont val="Tahoma"/>
            <family val="2"/>
          </rPr>
          <t>Document Check
Observation
System Check
Employee Interview
(Multiple means can be written)</t>
        </r>
        <r>
          <rPr>
            <sz val="9"/>
            <rFont val="Tahoma"/>
            <family val="2"/>
          </rPr>
          <t xml:space="preserve">
</t>
        </r>
      </text>
    </comment>
    <comment ref="H215" authorId="0" shapeId="0" xr:uid="{8CCE3714-B664-49A1-B979-6DE2DCE38B38}">
      <text>
        <r>
          <rPr>
            <b/>
            <sz val="9"/>
            <rFont val="Tahoma"/>
            <family val="2"/>
          </rPr>
          <t>Document Check
Observation
System Check
Employee Interview
(Multiple means can be written)</t>
        </r>
        <r>
          <rPr>
            <sz val="9"/>
            <rFont val="Tahoma"/>
            <family val="2"/>
          </rPr>
          <t xml:space="preserve">
</t>
        </r>
      </text>
    </comment>
    <comment ref="H216" authorId="0" shapeId="0" xr:uid="{F57116E3-1273-48EA-92E6-819F41781850}">
      <text>
        <r>
          <rPr>
            <b/>
            <sz val="9"/>
            <rFont val="Tahoma"/>
            <family val="2"/>
          </rPr>
          <t>Document Check
Observation
System Check
Employee Interview
(Multiple means can be written)</t>
        </r>
        <r>
          <rPr>
            <sz val="9"/>
            <rFont val="Tahoma"/>
            <family val="2"/>
          </rPr>
          <t xml:space="preserve">
</t>
        </r>
      </text>
    </comment>
    <comment ref="H217" authorId="0" shapeId="0" xr:uid="{111BD1F6-0D27-45B2-A5C0-8160CA341443}">
      <text>
        <r>
          <rPr>
            <b/>
            <sz val="9"/>
            <rFont val="Tahoma"/>
            <family val="2"/>
          </rPr>
          <t>Document Check
Observation
System Check
Employee Interview
(Multiple means can be written)</t>
        </r>
        <r>
          <rPr>
            <sz val="9"/>
            <rFont val="Tahoma"/>
            <family val="2"/>
          </rPr>
          <t xml:space="preserve">
</t>
        </r>
      </text>
    </comment>
    <comment ref="H218" authorId="0" shapeId="0" xr:uid="{AD38CD6E-FB72-4F29-BA7C-EE61710172C4}">
      <text>
        <r>
          <rPr>
            <b/>
            <sz val="9"/>
            <rFont val="Tahoma"/>
            <family val="2"/>
          </rPr>
          <t>Document Check
Observation
System Check
Employee Interview
(Multiple means can be written)</t>
        </r>
        <r>
          <rPr>
            <sz val="9"/>
            <rFont val="Tahoma"/>
            <family val="2"/>
          </rPr>
          <t xml:space="preserve">
</t>
        </r>
      </text>
    </comment>
    <comment ref="H219" authorId="0" shapeId="0" xr:uid="{52008006-532B-40FD-BFA3-B3766F032E99}">
      <text>
        <r>
          <rPr>
            <b/>
            <sz val="9"/>
            <rFont val="Tahoma"/>
            <family val="2"/>
          </rPr>
          <t>Document Check
Observation
System Check
Employee Interview
(Multiple means can be written)</t>
        </r>
        <r>
          <rPr>
            <sz val="9"/>
            <rFont val="Tahoma"/>
            <family val="2"/>
          </rPr>
          <t xml:space="preserve">
</t>
        </r>
      </text>
    </comment>
    <comment ref="H220" authorId="0" shapeId="0" xr:uid="{154AB230-675A-4202-9687-0796AE219E6A}">
      <text>
        <r>
          <rPr>
            <b/>
            <sz val="9"/>
            <rFont val="Tahoma"/>
            <family val="2"/>
          </rPr>
          <t>Document Check
Observation
System Check
Employee Interview
(Multiple means can be written)</t>
        </r>
        <r>
          <rPr>
            <sz val="9"/>
            <rFont val="Tahoma"/>
            <family val="2"/>
          </rPr>
          <t xml:space="preserve">
</t>
        </r>
      </text>
    </comment>
    <comment ref="H221" authorId="0" shapeId="0" xr:uid="{72C7D6D4-72CF-40C0-8E5F-5436B38E8067}">
      <text>
        <r>
          <rPr>
            <b/>
            <sz val="9"/>
            <rFont val="Tahoma"/>
            <family val="2"/>
          </rPr>
          <t>Document Check
Observation
System Check
Employee Interview
(Multiple means can be written)</t>
        </r>
        <r>
          <rPr>
            <sz val="9"/>
            <rFont val="Tahoma"/>
            <family val="2"/>
          </rPr>
          <t xml:space="preserve">
</t>
        </r>
      </text>
    </comment>
    <comment ref="H222" authorId="0" shapeId="0" xr:uid="{AF787A3A-BEB2-49EE-94D9-6CD55ADE1EAE}">
      <text>
        <r>
          <rPr>
            <b/>
            <sz val="9"/>
            <rFont val="Tahoma"/>
            <family val="2"/>
          </rPr>
          <t>Document Check
Observation
System Check
Employee Interview
(Multiple means can be written)</t>
        </r>
        <r>
          <rPr>
            <sz val="9"/>
            <rFont val="Tahoma"/>
            <family val="2"/>
          </rPr>
          <t xml:space="preserve">
</t>
        </r>
      </text>
    </comment>
    <comment ref="H223" authorId="0" shapeId="0" xr:uid="{1C13418F-C43E-4185-B5CC-D2F43A178F5A}">
      <text>
        <r>
          <rPr>
            <b/>
            <sz val="9"/>
            <rFont val="Tahoma"/>
            <family val="2"/>
          </rPr>
          <t>Document Check
Observation
System Check
Employee Interview
(Multiple means can be written)</t>
        </r>
        <r>
          <rPr>
            <sz val="9"/>
            <rFont val="Tahoma"/>
            <family val="2"/>
          </rPr>
          <t xml:space="preserve">
</t>
        </r>
      </text>
    </comment>
    <comment ref="H224" authorId="0" shapeId="0" xr:uid="{53DF0FB7-B030-4C86-A64A-BAFA2B41513A}">
      <text>
        <r>
          <rPr>
            <b/>
            <sz val="9"/>
            <rFont val="Tahoma"/>
            <family val="2"/>
          </rPr>
          <t>Document Check
Observation
System Check
Employee Interview
(Multiple means can be written)</t>
        </r>
        <r>
          <rPr>
            <sz val="9"/>
            <rFont val="Tahoma"/>
            <family val="2"/>
          </rPr>
          <t xml:space="preserve">
</t>
        </r>
      </text>
    </comment>
    <comment ref="H225" authorId="0" shapeId="0" xr:uid="{36E6E908-5FE5-463B-BBD6-BFC3F4F717A1}">
      <text>
        <r>
          <rPr>
            <b/>
            <sz val="9"/>
            <rFont val="Tahoma"/>
            <family val="2"/>
          </rPr>
          <t>Document Check
Observation
System Check
Employee Interview
(Multiple means can be written)</t>
        </r>
        <r>
          <rPr>
            <sz val="9"/>
            <rFont val="Tahoma"/>
            <family val="2"/>
          </rPr>
          <t xml:space="preserve">
</t>
        </r>
      </text>
    </comment>
    <comment ref="H226" authorId="0" shapeId="0" xr:uid="{5C22FDFD-922C-4EBC-AE2D-03631E608B24}">
      <text>
        <r>
          <rPr>
            <b/>
            <sz val="9"/>
            <rFont val="Tahoma"/>
            <family val="2"/>
          </rPr>
          <t>Document Check
Observation
System Check
Employee Interview
(Multiple means can be written)</t>
        </r>
        <r>
          <rPr>
            <sz val="9"/>
            <rFont val="Tahoma"/>
            <family val="2"/>
          </rPr>
          <t xml:space="preserve">
</t>
        </r>
      </text>
    </comment>
    <comment ref="H227" authorId="0" shapeId="0" xr:uid="{39BDE3FC-C18C-4C18-93C2-067F6F28A2BD}">
      <text>
        <r>
          <rPr>
            <b/>
            <sz val="9"/>
            <rFont val="Tahoma"/>
            <family val="2"/>
          </rPr>
          <t>Document Check
Observation
System Check
Employee Interview
(Multiple means can be written)</t>
        </r>
        <r>
          <rPr>
            <sz val="9"/>
            <rFont val="Tahoma"/>
            <family val="2"/>
          </rPr>
          <t xml:space="preserve">
</t>
        </r>
      </text>
    </comment>
    <comment ref="H228" authorId="0" shapeId="0" xr:uid="{6B36687E-645B-4B6B-89AF-D4A949A30F53}">
      <text>
        <r>
          <rPr>
            <b/>
            <sz val="9"/>
            <rFont val="Tahoma"/>
            <family val="2"/>
          </rPr>
          <t>Document Check
Observation
System Check
Employee Interview
(Multiple means can be written)</t>
        </r>
        <r>
          <rPr>
            <sz val="9"/>
            <rFont val="Tahoma"/>
            <family val="2"/>
          </rPr>
          <t xml:space="preserve">
</t>
        </r>
      </text>
    </comment>
    <comment ref="H229" authorId="0" shapeId="0" xr:uid="{BC04BCE4-C921-43DA-B47E-C8A52DE99ED8}">
      <text>
        <r>
          <rPr>
            <b/>
            <sz val="9"/>
            <rFont val="Tahoma"/>
            <family val="2"/>
          </rPr>
          <t>Document Check
Observation
System Check
Employee Interview
(Multiple means can be written)</t>
        </r>
        <r>
          <rPr>
            <sz val="9"/>
            <rFont val="Tahoma"/>
            <family val="2"/>
          </rPr>
          <t xml:space="preserve">
</t>
        </r>
      </text>
    </comment>
    <comment ref="H230" authorId="0" shapeId="0" xr:uid="{E5A1771A-0419-4A65-BCA5-6222169F6C63}">
      <text>
        <r>
          <rPr>
            <b/>
            <sz val="9"/>
            <rFont val="Tahoma"/>
            <family val="2"/>
          </rPr>
          <t>Document Check
Observation
System Check
Employee Interview
(Multiple means can be written)</t>
        </r>
        <r>
          <rPr>
            <sz val="9"/>
            <rFont val="Tahoma"/>
            <family val="2"/>
          </rPr>
          <t xml:space="preserve">
</t>
        </r>
      </text>
    </comment>
    <comment ref="H231" authorId="0" shapeId="0" xr:uid="{CBC88597-772E-4E38-9CC6-38005D43F298}">
      <text>
        <r>
          <rPr>
            <b/>
            <sz val="9"/>
            <rFont val="Tahoma"/>
            <family val="2"/>
          </rPr>
          <t>Document Check
Observation
System Check
Employee Interview
(Multiple means can be written)</t>
        </r>
        <r>
          <rPr>
            <sz val="9"/>
            <rFont val="Tahoma"/>
            <family val="2"/>
          </rPr>
          <t xml:space="preserve">
</t>
        </r>
      </text>
    </comment>
    <comment ref="H232" authorId="0" shapeId="0" xr:uid="{A5714B79-C328-4B95-A3FA-2ECE8E3F1FBD}">
      <text>
        <r>
          <rPr>
            <b/>
            <sz val="9"/>
            <rFont val="Tahoma"/>
            <family val="2"/>
          </rPr>
          <t>Document Check
Observation
System Check
Employee Interview
(Multiple means can be written)</t>
        </r>
        <r>
          <rPr>
            <sz val="9"/>
            <rFont val="Tahoma"/>
            <family val="2"/>
          </rPr>
          <t xml:space="preserve">
</t>
        </r>
      </text>
    </comment>
    <comment ref="H233" authorId="0" shapeId="0" xr:uid="{1DCDBB0C-A776-4A36-87DB-C3E4CEF015B2}">
      <text>
        <r>
          <rPr>
            <b/>
            <sz val="9"/>
            <rFont val="Tahoma"/>
            <family val="2"/>
          </rPr>
          <t>Document Check
Observation
System Check
Employee Interview
(Multiple means can be written)</t>
        </r>
        <r>
          <rPr>
            <sz val="9"/>
            <rFont val="Tahoma"/>
            <family val="2"/>
          </rPr>
          <t xml:space="preserve">
</t>
        </r>
      </text>
    </comment>
    <comment ref="H234" authorId="0" shapeId="0" xr:uid="{8EB075DC-83C1-45CD-B49C-FC8F6AA61F0C}">
      <text>
        <r>
          <rPr>
            <b/>
            <sz val="9"/>
            <rFont val="Tahoma"/>
            <family val="2"/>
          </rPr>
          <t>Document Check
Observation
System Check
Employee Interview
(Multiple means can be written)</t>
        </r>
        <r>
          <rPr>
            <sz val="9"/>
            <rFont val="Tahoma"/>
            <family val="2"/>
          </rPr>
          <t xml:space="preserve">
</t>
        </r>
      </text>
    </comment>
    <comment ref="H235" authorId="0" shapeId="0" xr:uid="{0C8B3758-267F-40AA-B430-977C101D0D5D}">
      <text>
        <r>
          <rPr>
            <b/>
            <sz val="9"/>
            <rFont val="Tahoma"/>
            <family val="2"/>
          </rPr>
          <t>Document Check
Observation
System Check
Employee Interview
(Multiple means can be written)</t>
        </r>
        <r>
          <rPr>
            <sz val="9"/>
            <rFont val="Tahoma"/>
            <family val="2"/>
          </rPr>
          <t xml:space="preserve">
</t>
        </r>
      </text>
    </comment>
    <comment ref="H236" authorId="0" shapeId="0" xr:uid="{7E322484-F31E-4210-99BB-2F49A4DE368A}">
      <text>
        <r>
          <rPr>
            <b/>
            <sz val="9"/>
            <rFont val="Tahoma"/>
            <family val="2"/>
          </rPr>
          <t>Document Check
Observation
System Check
Employee Interview
(Multiple means can be written)</t>
        </r>
        <r>
          <rPr>
            <sz val="9"/>
            <rFont val="Tahoma"/>
            <family val="2"/>
          </rPr>
          <t xml:space="preserve">
</t>
        </r>
      </text>
    </comment>
    <comment ref="H237" authorId="0" shapeId="0" xr:uid="{1D283BAC-4542-4AFC-A93B-790C8D005D3F}">
      <text>
        <r>
          <rPr>
            <b/>
            <sz val="9"/>
            <rFont val="Tahoma"/>
            <family val="2"/>
          </rPr>
          <t>Document Check
Observation
System Check
Employee Interview
(Multiple means can be written)</t>
        </r>
        <r>
          <rPr>
            <sz val="9"/>
            <rFont val="Tahoma"/>
            <family val="2"/>
          </rPr>
          <t xml:space="preserve">
</t>
        </r>
      </text>
    </comment>
    <comment ref="H238" authorId="0" shapeId="0" xr:uid="{2C0A71B2-32F7-43B4-8A97-712E056CCB86}">
      <text>
        <r>
          <rPr>
            <b/>
            <sz val="9"/>
            <rFont val="Tahoma"/>
            <family val="2"/>
          </rPr>
          <t>Document Check
Observation
System Check
Employee Interview
(Multiple means can be written)</t>
        </r>
        <r>
          <rPr>
            <sz val="9"/>
            <rFont val="Tahoma"/>
            <family val="2"/>
          </rPr>
          <t xml:space="preserve">
</t>
        </r>
      </text>
    </comment>
    <comment ref="H239" authorId="0" shapeId="0" xr:uid="{3C9E1BAB-D3B5-4FB8-BC80-4D392E681486}">
      <text>
        <r>
          <rPr>
            <b/>
            <sz val="9"/>
            <rFont val="Tahoma"/>
            <family val="2"/>
          </rPr>
          <t>Document Check
Observation
System Check
Employee Interview
(Multiple means can be written)</t>
        </r>
        <r>
          <rPr>
            <sz val="9"/>
            <rFont val="Tahoma"/>
            <family val="2"/>
          </rPr>
          <t xml:space="preserve">
</t>
        </r>
      </text>
    </comment>
    <comment ref="H240" authorId="0" shapeId="0" xr:uid="{811DCF62-A9BB-49AE-92CF-39CE12B1B1AC}">
      <text>
        <r>
          <rPr>
            <b/>
            <sz val="9"/>
            <rFont val="Tahoma"/>
            <family val="2"/>
          </rPr>
          <t>Document Check
Observation
System Check
Employee Interview
(Multiple means can be written)</t>
        </r>
        <r>
          <rPr>
            <sz val="9"/>
            <rFont val="Tahoma"/>
            <family val="2"/>
          </rPr>
          <t xml:space="preserve">
</t>
        </r>
      </text>
    </comment>
    <comment ref="H241" authorId="0" shapeId="0" xr:uid="{6F23167E-F61E-4E4E-BF55-90812113AB4D}">
      <text>
        <r>
          <rPr>
            <b/>
            <sz val="9"/>
            <rFont val="Tahoma"/>
            <family val="2"/>
          </rPr>
          <t>Document Check
Observation
System Check
Employee Interview
(Multiple means can be written)</t>
        </r>
        <r>
          <rPr>
            <sz val="9"/>
            <rFont val="Tahoma"/>
            <family val="2"/>
          </rPr>
          <t xml:space="preserve">
</t>
        </r>
      </text>
    </comment>
    <comment ref="H242" authorId="0" shapeId="0" xr:uid="{3F19F8E0-AD5A-4AAC-8C13-763889393344}">
      <text>
        <r>
          <rPr>
            <b/>
            <sz val="9"/>
            <rFont val="Tahoma"/>
            <family val="2"/>
          </rPr>
          <t>Document Check
Observation
System Check
Employee Interview
(Multiple means can be written)</t>
        </r>
        <r>
          <rPr>
            <sz val="9"/>
            <rFont val="Tahoma"/>
            <family val="2"/>
          </rPr>
          <t xml:space="preserve">
</t>
        </r>
      </text>
    </comment>
    <comment ref="H243" authorId="0" shapeId="0" xr:uid="{2943AC89-922B-47AC-BE2B-BE46B87A253B}">
      <text>
        <r>
          <rPr>
            <b/>
            <sz val="9"/>
            <rFont val="Tahoma"/>
            <family val="2"/>
          </rPr>
          <t>Document Check
Observation
System Check
Employee Interview
(Multiple means can be written)</t>
        </r>
        <r>
          <rPr>
            <sz val="9"/>
            <rFont val="Tahoma"/>
            <family val="2"/>
          </rPr>
          <t xml:space="preserve">
</t>
        </r>
      </text>
    </comment>
    <comment ref="H244" authorId="0" shapeId="0" xr:uid="{7DB0B729-0AD1-4AE0-9A37-48354E0BAA39}">
      <text>
        <r>
          <rPr>
            <b/>
            <sz val="9"/>
            <rFont val="Tahoma"/>
            <family val="2"/>
          </rPr>
          <t>Document Check
Observation
System Check
Employee Interview
(Multiple means can be written)</t>
        </r>
        <r>
          <rPr>
            <sz val="9"/>
            <rFont val="Tahoma"/>
            <family val="2"/>
          </rPr>
          <t xml:space="preserve">
</t>
        </r>
      </text>
    </comment>
    <comment ref="H245" authorId="0" shapeId="0" xr:uid="{8B5A896B-8E8D-458C-B2E9-D69ED47195A3}">
      <text>
        <r>
          <rPr>
            <b/>
            <sz val="9"/>
            <rFont val="Tahoma"/>
            <family val="2"/>
          </rPr>
          <t>Document Check
Observation
System Check
Employee Interview
(Multiple means can be written)</t>
        </r>
        <r>
          <rPr>
            <sz val="9"/>
            <rFont val="Tahoma"/>
            <family val="2"/>
          </rPr>
          <t xml:space="preserve">
</t>
        </r>
      </text>
    </comment>
    <comment ref="H246" authorId="0" shapeId="0" xr:uid="{F1610292-E6D6-410F-95AD-7C10A8DD235F}">
      <text>
        <r>
          <rPr>
            <b/>
            <sz val="9"/>
            <rFont val="Tahoma"/>
            <family val="2"/>
          </rPr>
          <t>Document Check
Observation
System Check
Employee Interview
(Multiple means can be written)</t>
        </r>
        <r>
          <rPr>
            <sz val="9"/>
            <rFont val="Tahoma"/>
            <family val="2"/>
          </rPr>
          <t xml:space="preserve">
</t>
        </r>
      </text>
    </comment>
    <comment ref="H247" authorId="0" shapeId="0" xr:uid="{A37FFFC7-85A3-4A6F-A2B7-DE9CB51C7A2C}">
      <text>
        <r>
          <rPr>
            <b/>
            <sz val="9"/>
            <rFont val="Tahoma"/>
            <family val="2"/>
          </rPr>
          <t>Document Check
Observation
System Check
Employee Interview
(Multiple means can be written)</t>
        </r>
        <r>
          <rPr>
            <sz val="9"/>
            <rFont val="Tahoma"/>
            <family val="2"/>
          </rPr>
          <t xml:space="preserve">
</t>
        </r>
      </text>
    </comment>
    <comment ref="H248" authorId="0" shapeId="0" xr:uid="{5206D86F-B5A4-465D-ACD5-A60D52287243}">
      <text>
        <r>
          <rPr>
            <b/>
            <sz val="9"/>
            <rFont val="Tahoma"/>
            <family val="2"/>
          </rPr>
          <t>Document Check
Observation
System Check
Employee Interview
(Multiple means can be written)</t>
        </r>
        <r>
          <rPr>
            <sz val="9"/>
            <rFont val="Tahoma"/>
            <family val="2"/>
          </rPr>
          <t xml:space="preserve">
</t>
        </r>
      </text>
    </comment>
    <comment ref="H249" authorId="0" shapeId="0" xr:uid="{AB5C8589-4E88-40C4-88D4-A45C697B4A31}">
      <text>
        <r>
          <rPr>
            <b/>
            <sz val="9"/>
            <rFont val="Tahoma"/>
            <family val="2"/>
          </rPr>
          <t>Document Check
Observation
System Check
Employee Interview
(Multiple means can be written)</t>
        </r>
        <r>
          <rPr>
            <sz val="9"/>
            <rFont val="Tahoma"/>
            <family val="2"/>
          </rPr>
          <t xml:space="preserve">
</t>
        </r>
      </text>
    </comment>
    <comment ref="H250" authorId="0" shapeId="0" xr:uid="{8267FB66-0E6D-4826-811E-8F9B6A820F07}">
      <text>
        <r>
          <rPr>
            <b/>
            <sz val="9"/>
            <rFont val="Tahoma"/>
            <family val="2"/>
          </rPr>
          <t>Document Check
Observation
System Check
Employee Interview
(Multiple means can be written)</t>
        </r>
        <r>
          <rPr>
            <sz val="9"/>
            <rFont val="Tahoma"/>
            <family val="2"/>
          </rPr>
          <t xml:space="preserve">
</t>
        </r>
      </text>
    </comment>
    <comment ref="H251" authorId="0" shapeId="0" xr:uid="{EF2B387A-B39A-4C5D-8965-54416D0D6BAA}">
      <text>
        <r>
          <rPr>
            <b/>
            <sz val="9"/>
            <rFont val="Tahoma"/>
            <family val="2"/>
          </rPr>
          <t>Document Check
Observation
System Check
Employee Interview
(Multiple means can be written)</t>
        </r>
        <r>
          <rPr>
            <sz val="9"/>
            <rFont val="Tahoma"/>
            <family val="2"/>
          </rPr>
          <t xml:space="preserve">
</t>
        </r>
      </text>
    </comment>
    <comment ref="H252" authorId="0" shapeId="0" xr:uid="{6C079BE6-FE6B-4030-85AA-6AE90432861B}">
      <text>
        <r>
          <rPr>
            <b/>
            <sz val="9"/>
            <rFont val="Tahoma"/>
            <family val="2"/>
          </rPr>
          <t>Document Check
Observation
System Check
Employee Interview
(Multiple means can be written)</t>
        </r>
        <r>
          <rPr>
            <sz val="9"/>
            <rFont val="Tahoma"/>
            <family val="2"/>
          </rPr>
          <t xml:space="preserve">
</t>
        </r>
      </text>
    </comment>
    <comment ref="H253" authorId="0" shapeId="0" xr:uid="{201F3E79-86C3-480E-9A08-CE81D38F605D}">
      <text>
        <r>
          <rPr>
            <b/>
            <sz val="9"/>
            <rFont val="Tahoma"/>
            <family val="2"/>
          </rPr>
          <t>Document Check
Observation
System Check
Employee Interview
(Multiple means can be written)</t>
        </r>
        <r>
          <rPr>
            <sz val="9"/>
            <rFont val="Tahoma"/>
            <family val="2"/>
          </rPr>
          <t xml:space="preserve">
</t>
        </r>
      </text>
    </comment>
    <comment ref="H254" authorId="0" shapeId="0" xr:uid="{6210E130-52C2-4802-8FF5-1901E92C41AB}">
      <text>
        <r>
          <rPr>
            <b/>
            <sz val="9"/>
            <rFont val="Tahoma"/>
            <family val="2"/>
          </rPr>
          <t>Document Check
Observation
System Check
Employee Interview
(Multiple means can be written)</t>
        </r>
        <r>
          <rPr>
            <sz val="9"/>
            <rFont val="Tahoma"/>
            <family val="2"/>
          </rPr>
          <t xml:space="preserve">
</t>
        </r>
      </text>
    </comment>
    <comment ref="H257" authorId="0" shapeId="0" xr:uid="{4CA27E9F-BC8B-43D3-B464-77FD11E784AB}">
      <text>
        <r>
          <rPr>
            <b/>
            <sz val="9"/>
            <color indexed="81"/>
            <rFont val="Tahoma"/>
            <family val="2"/>
          </rPr>
          <t>Document Check
Observation
System Check
Employee Interview
(Multiple means can be written)</t>
        </r>
        <r>
          <rPr>
            <sz val="9"/>
            <color indexed="81"/>
            <rFont val="Tahoma"/>
            <family val="2"/>
          </rPr>
          <t xml:space="preserve">
</t>
        </r>
      </text>
    </comment>
    <comment ref="H258" authorId="0" shapeId="0" xr:uid="{ECB6DDCE-C89B-4B5D-A91E-1EB9F50D7DC4}">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19193562-D18B-478D-AB2F-44671768D64A}">
      <text>
        <r>
          <rPr>
            <b/>
            <sz val="9"/>
            <color indexed="81"/>
            <rFont val="Tahoma"/>
            <family val="2"/>
          </rPr>
          <t>Document Check
Observation
System Check
Employee Interview
(Multiple means can be written)</t>
        </r>
        <r>
          <rPr>
            <sz val="9"/>
            <color indexed="81"/>
            <rFont val="Tahoma"/>
            <family val="2"/>
          </rPr>
          <t xml:space="preserve">
</t>
        </r>
      </text>
    </comment>
    <comment ref="H262" authorId="0" shapeId="0" xr:uid="{2927DB43-75A2-4EC1-B961-921EA1849D52}">
      <text>
        <r>
          <rPr>
            <b/>
            <sz val="9"/>
            <color indexed="81"/>
            <rFont val="Tahoma"/>
            <family val="2"/>
          </rPr>
          <t>Document Check
Observation
System Check
Employee Interview
(Multiple means can be written)</t>
        </r>
        <r>
          <rPr>
            <sz val="9"/>
            <color indexed="81"/>
            <rFont val="Tahoma"/>
            <family val="2"/>
          </rPr>
          <t xml:space="preserve">
</t>
        </r>
      </text>
    </comment>
    <comment ref="H263" authorId="0" shapeId="0" xr:uid="{A8C77D54-7F48-4088-A559-4CB01CA0C3FE}">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2E233ABE-20EF-4D42-8976-8D79E9717CA5}">
      <text>
        <r>
          <rPr>
            <b/>
            <sz val="9"/>
            <color indexed="81"/>
            <rFont val="Tahoma"/>
            <family val="2"/>
          </rPr>
          <t>Document Check
Observation
System Check
Employee Interview
(Multiple means can be written)</t>
        </r>
        <r>
          <rPr>
            <sz val="9"/>
            <color indexed="81"/>
            <rFont val="Tahoma"/>
            <family val="2"/>
          </rPr>
          <t xml:space="preserve">
</t>
        </r>
      </text>
    </comment>
    <comment ref="H265" authorId="0" shapeId="0" xr:uid="{BD42922F-9E99-44E7-B5CB-83E7C9E3275D}">
      <text>
        <r>
          <rPr>
            <b/>
            <sz val="9"/>
            <color indexed="81"/>
            <rFont val="Tahoma"/>
            <family val="2"/>
          </rPr>
          <t>Document Check
Observation
System Check
Employee Interview
(Multiple means can be written)</t>
        </r>
        <r>
          <rPr>
            <sz val="9"/>
            <color indexed="81"/>
            <rFont val="Tahoma"/>
            <family val="2"/>
          </rPr>
          <t xml:space="preserve">
</t>
        </r>
      </text>
    </comment>
    <comment ref="H267" authorId="0" shapeId="0" xr:uid="{F2510DA1-074A-474B-96B1-3FFC1A5BC82F}">
      <text>
        <r>
          <rPr>
            <b/>
            <sz val="9"/>
            <color indexed="81"/>
            <rFont val="Tahoma"/>
            <family val="2"/>
          </rPr>
          <t>Document Check
Observation
System Check
Employee Interview
(Multiple means can be written)</t>
        </r>
        <r>
          <rPr>
            <sz val="9"/>
            <color indexed="81"/>
            <rFont val="Tahoma"/>
            <family val="2"/>
          </rPr>
          <t xml:space="preserve">
</t>
        </r>
      </text>
    </comment>
    <comment ref="G268" authorId="0" shapeId="0" xr:uid="{0CCBE02A-CFB5-48E3-B266-5A1B52C3CBE9}">
      <text>
        <r>
          <rPr>
            <b/>
            <sz val="9"/>
            <color indexed="81"/>
            <rFont val="Tahoma"/>
            <family val="2"/>
          </rPr>
          <t>Document Check
Observation
System Check
Employee Interview
(Multiple means can be written)</t>
        </r>
        <r>
          <rPr>
            <sz val="9"/>
            <color indexed="81"/>
            <rFont val="Tahoma"/>
            <family val="2"/>
          </rPr>
          <t xml:space="preserve">
</t>
        </r>
      </text>
    </comment>
    <comment ref="H268" authorId="0" shapeId="0" xr:uid="{50C3E5AA-A432-4FB2-92AE-508365F88697}">
      <text>
        <r>
          <rPr>
            <b/>
            <sz val="9"/>
            <color indexed="81"/>
            <rFont val="Tahoma"/>
            <family val="2"/>
          </rPr>
          <t>Document Check
Observation
System Check
Employee Interview
(Multiple means can be written)</t>
        </r>
        <r>
          <rPr>
            <sz val="9"/>
            <color indexed="81"/>
            <rFont val="Tahoma"/>
            <family val="2"/>
          </rPr>
          <t xml:space="preserve">
</t>
        </r>
      </text>
    </comment>
    <comment ref="G269" authorId="0" shapeId="0" xr:uid="{38787C8E-B959-49F3-B638-2BD956262EE3}">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B7AC1F7C-D718-418B-B6EE-F28D8C13D541}">
      <text>
        <r>
          <rPr>
            <b/>
            <sz val="9"/>
            <color indexed="81"/>
            <rFont val="Tahoma"/>
            <family val="2"/>
          </rPr>
          <t>Document Check
Observation
System Check
Employee Interview
(Multiple means can be written)</t>
        </r>
        <r>
          <rPr>
            <sz val="9"/>
            <color indexed="81"/>
            <rFont val="Tahoma"/>
            <family val="2"/>
          </rPr>
          <t xml:space="preserve">
</t>
        </r>
      </text>
    </comment>
    <comment ref="H270" authorId="0" shapeId="0" xr:uid="{C0C9332C-C131-4AB2-BA87-9D344F62695A}">
      <text>
        <r>
          <rPr>
            <b/>
            <sz val="9"/>
            <color indexed="81"/>
            <rFont val="Tahoma"/>
            <family val="2"/>
          </rPr>
          <t>Document Check
Observation
System Check
Employee Interview
(Multiple means can be written)</t>
        </r>
        <r>
          <rPr>
            <sz val="9"/>
            <color indexed="81"/>
            <rFont val="Tahoma"/>
            <family val="2"/>
          </rPr>
          <t xml:space="preserve">
</t>
        </r>
      </text>
    </comment>
    <comment ref="H271" authorId="0" shapeId="0" xr:uid="{B0F0AAB4-50ED-4124-9EEB-1620FCD6A86E}">
      <text>
        <r>
          <rPr>
            <b/>
            <sz val="9"/>
            <color indexed="81"/>
            <rFont val="Tahoma"/>
            <family val="2"/>
          </rPr>
          <t>Document Check
Observation
System Check
Employee Interview
(Multiple means can be written)</t>
        </r>
        <r>
          <rPr>
            <sz val="9"/>
            <color indexed="81"/>
            <rFont val="Tahoma"/>
            <family val="2"/>
          </rPr>
          <t xml:space="preserve">
</t>
        </r>
      </text>
    </comment>
    <comment ref="G272" authorId="0" shapeId="0" xr:uid="{E74E1F31-25A6-4C8C-ACEC-CB862863AF8C}">
      <text>
        <r>
          <rPr>
            <b/>
            <sz val="9"/>
            <color indexed="81"/>
            <rFont val="Tahoma"/>
            <family val="2"/>
          </rPr>
          <t>Document Check
Observation
System Check
Employee Interview
(Multiple means can be written)</t>
        </r>
        <r>
          <rPr>
            <sz val="9"/>
            <color indexed="81"/>
            <rFont val="Tahoma"/>
            <family val="2"/>
          </rPr>
          <t xml:space="preserve">
</t>
        </r>
      </text>
    </comment>
    <comment ref="H272" authorId="0" shapeId="0" xr:uid="{5F27AC15-995E-498E-8962-33B9C44E1489}">
      <text>
        <r>
          <rPr>
            <b/>
            <sz val="9"/>
            <color indexed="81"/>
            <rFont val="Tahoma"/>
            <family val="2"/>
          </rPr>
          <t>Document Check
Observation
System Check
Employee Interview
(Multiple means can be written)</t>
        </r>
        <r>
          <rPr>
            <sz val="9"/>
            <color indexed="81"/>
            <rFont val="Tahoma"/>
            <family val="2"/>
          </rPr>
          <t xml:space="preserve">
</t>
        </r>
      </text>
    </comment>
    <comment ref="G273" authorId="0" shapeId="0" xr:uid="{59AE34D0-7577-4822-905C-3619B07F8527}">
      <text>
        <r>
          <rPr>
            <b/>
            <sz val="9"/>
            <color indexed="81"/>
            <rFont val="Tahoma"/>
            <family val="2"/>
          </rPr>
          <t>Document Check
Observation
System Check
Employee Interview
(Multiple means can be written)</t>
        </r>
        <r>
          <rPr>
            <sz val="9"/>
            <color indexed="81"/>
            <rFont val="Tahoma"/>
            <family val="2"/>
          </rPr>
          <t xml:space="preserve">
</t>
        </r>
      </text>
    </comment>
    <comment ref="H273" authorId="0" shapeId="0" xr:uid="{7EE5A8C2-E1BC-4E53-A161-6910F690CBE6}">
      <text>
        <r>
          <rPr>
            <b/>
            <sz val="9"/>
            <color indexed="81"/>
            <rFont val="Tahoma"/>
            <family val="2"/>
          </rPr>
          <t>Document Check
Observation
System Check
Employee Interview
(Multiple means can be written)</t>
        </r>
        <r>
          <rPr>
            <sz val="9"/>
            <color indexed="81"/>
            <rFont val="Tahoma"/>
            <family val="2"/>
          </rPr>
          <t xml:space="preserve">
</t>
        </r>
      </text>
    </comment>
    <comment ref="H277" authorId="0" shapeId="0" xr:uid="{12FC2714-A21B-4240-9A15-CE843F3C8CC4}">
      <text>
        <r>
          <rPr>
            <b/>
            <sz val="9"/>
            <color indexed="81"/>
            <rFont val="Tahoma"/>
            <family val="2"/>
          </rPr>
          <t>Document Check
Observation
System Check
Employee Interview
(Multiple means can be written)</t>
        </r>
        <r>
          <rPr>
            <sz val="9"/>
            <color indexed="81"/>
            <rFont val="Tahoma"/>
            <family val="2"/>
          </rPr>
          <t xml:space="preserve">
</t>
        </r>
      </text>
    </comment>
    <comment ref="H278" authorId="0" shapeId="0" xr:uid="{F1E0A41D-7D54-4409-8EA9-A88BE4183B34}">
      <text>
        <r>
          <rPr>
            <b/>
            <sz val="9"/>
            <color indexed="81"/>
            <rFont val="Tahoma"/>
            <family val="2"/>
          </rPr>
          <t>Document Check
Observation
System Check
Employee Interview
(Multiple means can be written)</t>
        </r>
        <r>
          <rPr>
            <sz val="9"/>
            <color indexed="81"/>
            <rFont val="Tahoma"/>
            <family val="2"/>
          </rPr>
          <t xml:space="preserve">
</t>
        </r>
      </text>
    </comment>
    <comment ref="H282" authorId="0" shapeId="0" xr:uid="{EB0D39E2-0FB5-46E0-9BD0-0AC4870B539C}">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C69C3521-F44A-44F9-B102-AF42E1E617A2}">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F473EDF0-19AE-4D62-8686-71D7A7784C9A}">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35D28658-63BB-42D9-9261-65C4AD1E9FD0}">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31D935D5-B7C5-4CB0-AC34-4BB2F3576A37}">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44E8C094-8EDD-425D-BEC7-001C91802C9B}">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E919F991-A099-4A36-918D-431F805CB2F6}">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2747B6AA-0168-4A41-90CD-F62405C4B876}">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D8D765DF-0FE6-44FC-98A9-D8787E788E8D}">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F1A4BE61-4423-4EB0-A39F-CB80B0254C97}">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2700CB01-7D36-4860-BB39-5CB9C6EB59F3}">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1BE0D207-063F-42FF-A9DD-7AD8AED2BC66}">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A5F28CD5-B44F-4D71-8036-ED01D0D9BF13}">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11DA72BC-5C4F-40D7-8135-D90D96968A04}">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9BAA295D-B802-40DF-97A5-1A2FD754EE14}">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187248D6-7DD8-43FE-839A-0C73F26B0887}">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7C2C98B6-8DD8-4B3D-A409-A6DC86646292}">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251DE35B-D631-4DE7-A3F1-A0D3F2FDCC86}">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9171A672-BB9A-4191-9028-E4B1364A046D}">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C15CF335-325B-4554-BE6C-8F1AB86F2C90}">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232D614B-5C1D-409A-B8E7-35B7E3021BA0}">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EC3A8DBB-6A7B-408D-A4CB-45B51D7B62B3}">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6C25F38E-7E15-411A-8A59-2CBCF032986F}">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2AB9ED9E-25C7-4D3D-82ED-7267BC0E25A5}">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6A3C0F7C-E2DF-49A6-8E26-1025938E7C93}">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662F4D65-EF63-4F5E-84A7-2E1D5A3387C0}">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07FFB880-B746-4BF5-A6E5-6B8D8C8A1F8B}">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E22FF202-FF08-4B5E-B168-A50881AF2D3C}">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984DF9FE-7C5E-40FD-A745-2973A888B77D}">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DAB0CF5B-BCE3-45C6-BBCA-9B462C1C64B3}">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91563C9F-1391-43ED-971A-04284F90B5E8}">
      <text>
        <r>
          <rPr>
            <sz val="9"/>
            <rFont val="Tahoma"/>
            <family val="2"/>
          </rPr>
          <t>Document Check
Observation
System Check
Employee Interview
(Multiple means can be written)</t>
        </r>
      </text>
    </comment>
    <comment ref="H212" authorId="0" shapeId="0" xr:uid="{75F9F7CB-DC9E-4027-B42B-66F9E96A95FF}">
      <text>
        <r>
          <rPr>
            <sz val="9"/>
            <rFont val="Tahoma"/>
            <family val="2"/>
          </rPr>
          <t>Document Check
Observation
System Check
Employee Interview
(Multiple means can be written)</t>
        </r>
      </text>
    </comment>
    <comment ref="H213" authorId="0" shapeId="0" xr:uid="{206C740F-116E-46FE-BEF9-5C4CDEF6ED0E}">
      <text>
        <r>
          <rPr>
            <sz val="9"/>
            <rFont val="Tahoma"/>
            <family val="2"/>
          </rPr>
          <t>Document Check
Observation
System Check
Employee Interview
(Multiple means can be written)</t>
        </r>
      </text>
    </comment>
    <comment ref="H214" authorId="0" shapeId="0" xr:uid="{250DAEE5-FCFE-4344-AE51-B41CC96C043E}">
      <text>
        <r>
          <rPr>
            <sz val="9"/>
            <rFont val="Tahoma"/>
            <family val="2"/>
          </rPr>
          <t>Document Check
Observation
System Check
Employee Interview
(Multiple means can be written)</t>
        </r>
      </text>
    </comment>
    <comment ref="H215" authorId="0" shapeId="0" xr:uid="{BED9EC19-A883-4317-851B-7C4D2E6B09A2}">
      <text>
        <r>
          <rPr>
            <sz val="9"/>
            <rFont val="Tahoma"/>
            <family val="2"/>
          </rPr>
          <t>Document Check
Observation
System Check
Employee Interview
(Multiple means can be written)</t>
        </r>
      </text>
    </comment>
    <comment ref="H216" authorId="0" shapeId="0" xr:uid="{137407E6-A6F6-4C3D-910E-322E646EFA4E}">
      <text>
        <r>
          <rPr>
            <sz val="9"/>
            <rFont val="Tahoma"/>
            <family val="2"/>
          </rPr>
          <t>Document Check
Observation
System Check
Employee Interview
(Multiple means can be written)</t>
        </r>
      </text>
    </comment>
    <comment ref="H217" authorId="0" shapeId="0" xr:uid="{32C29C23-376C-41EA-AC0B-BD98A6B00156}">
      <text>
        <r>
          <rPr>
            <sz val="9"/>
            <rFont val="Tahoma"/>
            <family val="2"/>
          </rPr>
          <t>Document Check
Observation
System Check
Employee Interview
(Multiple means can be written)</t>
        </r>
      </text>
    </comment>
    <comment ref="H218" authorId="0" shapeId="0" xr:uid="{37BC4CBB-2429-4B91-A2DE-8124D8616E5E}">
      <text>
        <r>
          <rPr>
            <sz val="9"/>
            <rFont val="Tahoma"/>
            <family val="2"/>
          </rPr>
          <t>Document Check
Observation
System Check
Employee Interview
(Multiple means can be written)</t>
        </r>
      </text>
    </comment>
    <comment ref="H219" authorId="0" shapeId="0" xr:uid="{A711DD8F-8F88-4433-9947-F9A8335F8F6E}">
      <text>
        <r>
          <rPr>
            <sz val="9"/>
            <rFont val="Tahoma"/>
            <family val="2"/>
          </rPr>
          <t>Document Check
Observation
System Check
Employee Interview
(Multiple means can be written)</t>
        </r>
      </text>
    </comment>
    <comment ref="H220" authorId="0" shapeId="0" xr:uid="{C43EC5F3-9560-4AAA-B4DF-390D62745769}">
      <text>
        <r>
          <rPr>
            <sz val="9"/>
            <rFont val="Tahoma"/>
            <family val="2"/>
          </rPr>
          <t>Document Check
Observation
System Check
Employee Interview
(Multiple means can be written)</t>
        </r>
      </text>
    </comment>
    <comment ref="H221" authorId="0" shapeId="0" xr:uid="{ABEB7CA0-5209-4996-857B-C469C652E0D8}">
      <text>
        <r>
          <rPr>
            <sz val="9"/>
            <rFont val="Tahoma"/>
            <family val="2"/>
          </rPr>
          <t>Document Check
Observation
System Check
Employee Interview
(Multiple means can be written)</t>
        </r>
      </text>
    </comment>
    <comment ref="H222" authorId="0" shapeId="0" xr:uid="{B2D15741-7795-4A38-B0C5-E3EA149DF60F}">
      <text>
        <r>
          <rPr>
            <sz val="9"/>
            <rFont val="Tahoma"/>
            <family val="2"/>
          </rPr>
          <t>Document Check
Observation
System Check
Employee Interview
(Multiple means can be written)</t>
        </r>
      </text>
    </comment>
    <comment ref="H223" authorId="0" shapeId="0" xr:uid="{AC03E007-7680-4815-931D-74D9CC07A0D5}">
      <text>
        <r>
          <rPr>
            <sz val="9"/>
            <rFont val="Tahoma"/>
            <family val="2"/>
          </rPr>
          <t>Document Check
Observation
System Check
Employee Interview
(Multiple means can be written)</t>
        </r>
      </text>
    </comment>
    <comment ref="H224" authorId="0" shapeId="0" xr:uid="{326BC310-896A-4A74-87C7-9C55E375E035}">
      <text>
        <r>
          <rPr>
            <sz val="9"/>
            <rFont val="Tahoma"/>
            <family val="2"/>
          </rPr>
          <t>Document Check
Observation
System Check
Employee Interview
(Multiple means can be written)</t>
        </r>
      </text>
    </comment>
    <comment ref="H225" authorId="0" shapeId="0" xr:uid="{77683E23-091B-40B8-A0A8-831B7DE32F0E}">
      <text>
        <r>
          <rPr>
            <sz val="9"/>
            <rFont val="Tahoma"/>
            <family val="2"/>
          </rPr>
          <t>Document Check
Observation
System Check
Employee Interview
(Multiple means can be written)</t>
        </r>
      </text>
    </comment>
    <comment ref="H226" authorId="0" shapeId="0" xr:uid="{C9FF7490-7B4E-42F4-ACA4-FA504F4838BE}">
      <text>
        <r>
          <rPr>
            <sz val="9"/>
            <rFont val="Tahoma"/>
            <family val="2"/>
          </rPr>
          <t>Document Check
Observation
System Check
Employee Interview
(Multiple means can be written)</t>
        </r>
      </text>
    </comment>
    <comment ref="H227" authorId="0" shapeId="0" xr:uid="{68F7AB6F-BE35-4EBB-BFA5-2CEC65F9DB1D}">
      <text>
        <r>
          <rPr>
            <sz val="9"/>
            <rFont val="Tahoma"/>
            <family val="2"/>
          </rPr>
          <t>Document Check
Observation
System Check
Employee Interview
(Multiple means can be written)</t>
        </r>
      </text>
    </comment>
    <comment ref="H228" authorId="0" shapeId="0" xr:uid="{CB597FE7-B36E-4147-B0F4-3EB5F6089FE3}">
      <text>
        <r>
          <rPr>
            <sz val="9"/>
            <rFont val="Tahoma"/>
            <family val="2"/>
          </rPr>
          <t>Document Check
Observation
System Check
Employee Interview
(Multiple means can be written)</t>
        </r>
      </text>
    </comment>
    <comment ref="H229" authorId="0" shapeId="0" xr:uid="{16762A70-6861-4BE7-A12E-CC56C6B2FC9D}">
      <text>
        <r>
          <rPr>
            <sz val="9"/>
            <rFont val="Tahoma"/>
            <family val="2"/>
          </rPr>
          <t>Document Check
Observation
System Check
Employee Interview
(Multiple means can be written)</t>
        </r>
      </text>
    </comment>
    <comment ref="H230" authorId="0" shapeId="0" xr:uid="{943CBCFF-B9B1-4469-97D9-2DB070C95949}">
      <text>
        <r>
          <rPr>
            <sz val="9"/>
            <rFont val="Tahoma"/>
            <family val="2"/>
          </rPr>
          <t>Document Check
Observation
System Check
Employee Interview
(Multiple means can be written)</t>
        </r>
      </text>
    </comment>
    <comment ref="H231" authorId="0" shapeId="0" xr:uid="{D4AEC1CC-A682-4235-80B6-1D07335915A5}">
      <text>
        <r>
          <rPr>
            <sz val="9"/>
            <rFont val="Tahoma"/>
            <family val="2"/>
          </rPr>
          <t>Document Check
Observation
System Check
Employee Interview
(Multiple means can be written)</t>
        </r>
      </text>
    </comment>
    <comment ref="H232" authorId="0" shapeId="0" xr:uid="{6D9B1765-EA37-4C90-8416-9E60C8F5EBB0}">
      <text>
        <r>
          <rPr>
            <sz val="9"/>
            <rFont val="Tahoma"/>
            <family val="2"/>
          </rPr>
          <t>Document Check
Observation
System Check
Employee Interview
(Multiple means can be written)</t>
        </r>
      </text>
    </comment>
    <comment ref="H233" authorId="0" shapeId="0" xr:uid="{EC9A68B3-02C6-4460-9D2E-C0B8C5722257}">
      <text>
        <r>
          <rPr>
            <sz val="9"/>
            <rFont val="Tahoma"/>
            <family val="2"/>
          </rPr>
          <t>Document Check
Observation
System Check
Employee Interview
(Multiple means can be written)</t>
        </r>
      </text>
    </comment>
    <comment ref="H234" authorId="0" shapeId="0" xr:uid="{63F8D683-9EAA-4076-95E9-D9E5C7AF40A6}">
      <text>
        <r>
          <rPr>
            <sz val="9"/>
            <rFont val="Tahoma"/>
            <family val="2"/>
          </rPr>
          <t>Document Check
Observation
System Check
Employee Interview
(Multiple means can be written)</t>
        </r>
      </text>
    </comment>
    <comment ref="H235" authorId="0" shapeId="0" xr:uid="{CB5DD76C-C170-42A9-9CCE-7C729B46DC72}">
      <text>
        <r>
          <rPr>
            <sz val="9"/>
            <rFont val="Tahoma"/>
            <family val="2"/>
          </rPr>
          <t>Document Check
Observation
System Check
Employee Interview
(Multiple means can be written)</t>
        </r>
      </text>
    </comment>
    <comment ref="H236" authorId="0" shapeId="0" xr:uid="{87B3343B-EC8F-4D89-B8D6-66A372082BEC}">
      <text>
        <r>
          <rPr>
            <sz val="9"/>
            <rFont val="Tahoma"/>
            <family val="2"/>
          </rPr>
          <t>Document Check
Observation
System Check
Employee Interview
(Multiple means can be written)</t>
        </r>
      </text>
    </comment>
    <comment ref="H237" authorId="0" shapeId="0" xr:uid="{CB958E16-40B2-4627-AF1F-1F48F11D0094}">
      <text>
        <r>
          <rPr>
            <sz val="9"/>
            <rFont val="Tahoma"/>
            <family val="2"/>
          </rPr>
          <t>Document Check
Observation
System Check
Employee Interview
(Multiple means can be written)</t>
        </r>
      </text>
    </comment>
    <comment ref="H238" authorId="0" shapeId="0" xr:uid="{54EDCF48-7824-49E3-A629-83F649B713D2}">
      <text>
        <r>
          <rPr>
            <sz val="9"/>
            <rFont val="Tahoma"/>
            <family val="2"/>
          </rPr>
          <t>Document Check
Observation
System Check
Employee Interview
(Multiple means can be written)</t>
        </r>
      </text>
    </comment>
    <comment ref="H239" authorId="0" shapeId="0" xr:uid="{B299F39E-120F-4BAF-8B99-6E79D11E92ED}">
      <text>
        <r>
          <rPr>
            <sz val="9"/>
            <rFont val="Tahoma"/>
            <family val="2"/>
          </rPr>
          <t>Document Check
Observation
System Check
Employee Interview
(Multiple means can be written)</t>
        </r>
      </text>
    </comment>
    <comment ref="H240" authorId="0" shapeId="0" xr:uid="{6312AC15-95F5-465F-BB9D-651CD900C378}">
      <text>
        <r>
          <rPr>
            <sz val="9"/>
            <rFont val="Tahoma"/>
            <family val="2"/>
          </rPr>
          <t>Document Check
Observation
System Check
Employee Interview
(Multiple means can be written)</t>
        </r>
      </text>
    </comment>
    <comment ref="H241" authorId="0" shapeId="0" xr:uid="{19B2346F-7CCB-4420-A0E9-718D117E454C}">
      <text>
        <r>
          <rPr>
            <sz val="9"/>
            <rFont val="Tahoma"/>
            <family val="2"/>
          </rPr>
          <t>Document Check
Observation
System Check
Employee Interview
(Multiple means can be written)</t>
        </r>
      </text>
    </comment>
    <comment ref="H242" authorId="0" shapeId="0" xr:uid="{E305BE7B-480D-45B8-822F-82F9D3442F5D}">
      <text>
        <r>
          <rPr>
            <sz val="9"/>
            <rFont val="Tahoma"/>
            <family val="2"/>
          </rPr>
          <t>Document Check
Observation
System Check
Employee Interview
(Multiple means can be written)</t>
        </r>
      </text>
    </comment>
    <comment ref="H243" authorId="0" shapeId="0" xr:uid="{61872D66-DAE9-47AF-BEAC-DEBFA9F7B774}">
      <text>
        <r>
          <rPr>
            <sz val="9"/>
            <rFont val="Tahoma"/>
            <family val="2"/>
          </rPr>
          <t>Document Check
Observation
System Check
Employee Interview
(Multiple means can be written)</t>
        </r>
      </text>
    </comment>
    <comment ref="H244" authorId="0" shapeId="0" xr:uid="{C1C5DB0B-58C8-414F-9FB0-FBCF7E716E7E}">
      <text>
        <r>
          <rPr>
            <sz val="9"/>
            <rFont val="Tahoma"/>
            <family val="2"/>
          </rPr>
          <t>Document Check
Observation
System Check
Employee Interview
(Multiple means can be written)</t>
        </r>
      </text>
    </comment>
    <comment ref="H245" authorId="0" shapeId="0" xr:uid="{EE269358-F4F5-412D-878A-5F3D4476C8D3}">
      <text>
        <r>
          <rPr>
            <sz val="9"/>
            <rFont val="Tahoma"/>
            <family val="2"/>
          </rPr>
          <t>Document Check
Observation
System Check
Employee Interview
(Multiple means can be written)</t>
        </r>
      </text>
    </comment>
    <comment ref="H246" authorId="0" shapeId="0" xr:uid="{E3DE11DA-D706-41DE-BBDA-88682EC655F2}">
      <text>
        <r>
          <rPr>
            <sz val="9"/>
            <rFont val="Tahoma"/>
            <family val="2"/>
          </rPr>
          <t>Document Check
Observation
System Check
Employee Interview
(Multiple means can be written)</t>
        </r>
      </text>
    </comment>
    <comment ref="H247" authorId="0" shapeId="0" xr:uid="{978B8872-9063-4E45-B7AF-ED6B317490BB}">
      <text>
        <r>
          <rPr>
            <sz val="9"/>
            <rFont val="Tahoma"/>
            <family val="2"/>
          </rPr>
          <t>Document Check
Observation
System Check
Employee Interview
(Multiple means can be written)</t>
        </r>
      </text>
    </comment>
    <comment ref="H248" authorId="0" shapeId="0" xr:uid="{C5FF1B43-A3C6-46A7-95CC-A2FB50D97ECD}">
      <text>
        <r>
          <rPr>
            <sz val="9"/>
            <rFont val="Tahoma"/>
            <family val="2"/>
          </rPr>
          <t>Document Check
Observation
System Check
Employee Interview
(Multiple means can be written)</t>
        </r>
      </text>
    </comment>
    <comment ref="H249" authorId="0" shapeId="0" xr:uid="{5E96A276-68A2-4A77-B53F-FE66A32132CA}">
      <text>
        <r>
          <rPr>
            <sz val="9"/>
            <rFont val="Tahoma"/>
            <family val="2"/>
          </rPr>
          <t>Document Check
Observation
System Check
Employee Interview
(Multiple means can be written)</t>
        </r>
      </text>
    </comment>
    <comment ref="H250" authorId="0" shapeId="0" xr:uid="{530F8AE3-FA3F-4C8B-A27F-CBEAF9E87D43}">
      <text>
        <r>
          <rPr>
            <sz val="9"/>
            <rFont val="Tahoma"/>
            <family val="2"/>
          </rPr>
          <t>Document Check
Observation
System Check
Employee Interview
(Multiple means can be written)</t>
        </r>
      </text>
    </comment>
    <comment ref="H251" authorId="0" shapeId="0" xr:uid="{96F86DFE-6104-414E-B39F-34BDE75C4EBB}">
      <text>
        <r>
          <rPr>
            <sz val="9"/>
            <rFont val="Tahoma"/>
            <family val="2"/>
          </rPr>
          <t>Document Check
Observation
System Check
Employee Interview
(Multiple means can be written)</t>
        </r>
      </text>
    </comment>
    <comment ref="H254" authorId="0" shapeId="0" xr:uid="{554BAFBE-2A05-4664-AA8F-7BBE4DAC51FD}">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4A47C458-3E36-45FA-B7BF-98C275E029E5}">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67798C66-7A34-4CC3-91C0-D4675BFF058D}">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A078A3D3-DC02-46F8-A052-1D384F07BAAF}">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48F49143-B4B2-4697-9687-8F3B0503B98E}">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21FCB7E5-87F9-40AE-8471-FC68809C1B7F}">
      <text>
        <r>
          <rPr>
            <b/>
            <sz val="9"/>
            <color indexed="81"/>
            <rFont val="Tahoma"/>
            <family val="2"/>
          </rPr>
          <t>Document Check
Observation
System Check
Employee Interview
(Multiple means can be written)</t>
        </r>
        <r>
          <rPr>
            <sz val="9"/>
            <color indexed="81"/>
            <rFont val="Tahoma"/>
            <family val="2"/>
          </rPr>
          <t xml:space="preserve">
</t>
        </r>
      </text>
    </comment>
    <comment ref="H262" authorId="0" shapeId="0" xr:uid="{2B505710-DA98-48C0-AA5E-34BC892C9CE3}">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60777B40-BA9F-41EC-A8FD-DDD2238EC588}">
      <text>
        <r>
          <rPr>
            <b/>
            <sz val="9"/>
            <color indexed="81"/>
            <rFont val="Tahoma"/>
            <family val="2"/>
          </rPr>
          <t>Document Check
Observation
System Check
Employee Interview
(Multiple means can be written)</t>
        </r>
        <r>
          <rPr>
            <sz val="9"/>
            <color indexed="81"/>
            <rFont val="Tahoma"/>
            <family val="2"/>
          </rPr>
          <t xml:space="preserve">
</t>
        </r>
      </text>
    </comment>
    <comment ref="G265" authorId="0" shapeId="0" xr:uid="{246F8C60-7055-4E56-8300-869BB2CAC140}">
      <text>
        <r>
          <rPr>
            <b/>
            <sz val="9"/>
            <color indexed="81"/>
            <rFont val="Tahoma"/>
            <family val="2"/>
          </rPr>
          <t>Document Check
Observation
System Check
Employee Interview
(Multiple means can be written)</t>
        </r>
        <r>
          <rPr>
            <sz val="9"/>
            <color indexed="81"/>
            <rFont val="Tahoma"/>
            <family val="2"/>
          </rPr>
          <t xml:space="preserve">
</t>
        </r>
      </text>
    </comment>
    <comment ref="H265" authorId="0" shapeId="0" xr:uid="{6E942B98-988A-4C88-B624-1903DC700FCF}">
      <text>
        <r>
          <rPr>
            <b/>
            <sz val="9"/>
            <color indexed="81"/>
            <rFont val="Tahoma"/>
            <family val="2"/>
          </rPr>
          <t>Document Check
Observation
System Check
Employee Interview
(Multiple means can be written)</t>
        </r>
        <r>
          <rPr>
            <sz val="9"/>
            <color indexed="81"/>
            <rFont val="Tahoma"/>
            <family val="2"/>
          </rPr>
          <t xml:space="preserve">
</t>
        </r>
      </text>
    </comment>
    <comment ref="G266" authorId="0" shapeId="0" xr:uid="{E97A61B1-5354-479B-A629-1F86866D68D7}">
      <text>
        <r>
          <rPr>
            <b/>
            <sz val="9"/>
            <color indexed="81"/>
            <rFont val="Tahoma"/>
            <family val="2"/>
          </rPr>
          <t>Document Check
Observation
System Check
Employee Interview
(Multiple means can be written)</t>
        </r>
        <r>
          <rPr>
            <sz val="9"/>
            <color indexed="81"/>
            <rFont val="Tahoma"/>
            <family val="2"/>
          </rPr>
          <t xml:space="preserve">
</t>
        </r>
      </text>
    </comment>
    <comment ref="H266" authorId="0" shapeId="0" xr:uid="{08436D5D-9800-43CD-8C5E-016B84CD82CC}">
      <text>
        <r>
          <rPr>
            <b/>
            <sz val="9"/>
            <color indexed="81"/>
            <rFont val="Tahoma"/>
            <family val="2"/>
          </rPr>
          <t>Document Check
Observation
System Check
Employee Interview
(Multiple means can be written)</t>
        </r>
        <r>
          <rPr>
            <sz val="9"/>
            <color indexed="81"/>
            <rFont val="Tahoma"/>
            <family val="2"/>
          </rPr>
          <t xml:space="preserve">
</t>
        </r>
      </text>
    </comment>
    <comment ref="H267" authorId="0" shapeId="0" xr:uid="{7D891E73-5184-4AE5-B5D7-E9A0B94BDCDD}">
      <text>
        <r>
          <rPr>
            <b/>
            <sz val="9"/>
            <color indexed="81"/>
            <rFont val="Tahoma"/>
            <family val="2"/>
          </rPr>
          <t>Document Check
Observation
System Check
Employee Interview
(Multiple means can be written)</t>
        </r>
        <r>
          <rPr>
            <sz val="9"/>
            <color indexed="81"/>
            <rFont val="Tahoma"/>
            <family val="2"/>
          </rPr>
          <t xml:space="preserve">
</t>
        </r>
      </text>
    </comment>
    <comment ref="H268" authorId="0" shapeId="0" xr:uid="{6E798561-69FC-4235-973C-1C5B85E63830}">
      <text>
        <r>
          <rPr>
            <b/>
            <sz val="9"/>
            <color indexed="81"/>
            <rFont val="Tahoma"/>
            <family val="2"/>
          </rPr>
          <t>Document Check
Observation
System Check
Employee Interview
(Multiple means can be written)</t>
        </r>
        <r>
          <rPr>
            <sz val="9"/>
            <color indexed="81"/>
            <rFont val="Tahoma"/>
            <family val="2"/>
          </rPr>
          <t xml:space="preserve">
</t>
        </r>
      </text>
    </comment>
    <comment ref="G269" authorId="0" shapeId="0" xr:uid="{AA9D8F70-C6A0-40F6-A13F-0157AD7A69AF}">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FB194F34-AD32-4E08-9D85-6E2F468AE869}">
      <text>
        <r>
          <rPr>
            <b/>
            <sz val="9"/>
            <color indexed="81"/>
            <rFont val="Tahoma"/>
            <family val="2"/>
          </rPr>
          <t>Document Check
Observation
System Check
Employee Interview
(Multiple means can be written)</t>
        </r>
        <r>
          <rPr>
            <sz val="9"/>
            <color indexed="81"/>
            <rFont val="Tahoma"/>
            <family val="2"/>
          </rPr>
          <t xml:space="preserve">
</t>
        </r>
      </text>
    </comment>
    <comment ref="G270" authorId="0" shapeId="0" xr:uid="{BFA75DDF-5775-43A4-A3C8-0788378FD502}">
      <text>
        <r>
          <rPr>
            <b/>
            <sz val="9"/>
            <color indexed="81"/>
            <rFont val="Tahoma"/>
            <family val="2"/>
          </rPr>
          <t>Document Check
Observation
System Check
Employee Interview
(Multiple means can be written)</t>
        </r>
        <r>
          <rPr>
            <sz val="9"/>
            <color indexed="81"/>
            <rFont val="Tahoma"/>
            <family val="2"/>
          </rPr>
          <t xml:space="preserve">
</t>
        </r>
      </text>
    </comment>
    <comment ref="H270" authorId="0" shapeId="0" xr:uid="{1B8B10E1-02A4-4402-BB7C-54B7A9A3CCEF}">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DC1F68FB-D6DE-4530-B5A7-D59C9F669828}">
      <text>
        <r>
          <rPr>
            <b/>
            <sz val="9"/>
            <color indexed="81"/>
            <rFont val="Tahoma"/>
            <family val="2"/>
          </rPr>
          <t>Document Check
Observation
System Check
Employee Interview
(Multiple means can be written)</t>
        </r>
        <r>
          <rPr>
            <sz val="9"/>
            <color indexed="81"/>
            <rFont val="Tahoma"/>
            <family val="2"/>
          </rPr>
          <t xml:space="preserve">
</t>
        </r>
      </text>
    </comment>
    <comment ref="H275" authorId="0" shapeId="0" xr:uid="{9C9C847F-0ECC-4C80-ADBA-4CA9AED405A9}">
      <text>
        <r>
          <rPr>
            <b/>
            <sz val="9"/>
            <color indexed="81"/>
            <rFont val="Tahoma"/>
            <family val="2"/>
          </rPr>
          <t>Document Check
Observation
System Check
Employee Interview
(Multiple means can be written)</t>
        </r>
        <r>
          <rPr>
            <sz val="9"/>
            <color indexed="81"/>
            <rFont val="Tahoma"/>
            <family val="2"/>
          </rPr>
          <t xml:space="preserve">
</t>
        </r>
      </text>
    </comment>
    <comment ref="H279" authorId="0" shapeId="0" xr:uid="{2138C187-EE2D-483F-B821-22D61133EDB9}">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E729A38D-A5D1-46DE-9613-0BF3E16972FC}">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41553C21-6814-4E19-A37A-F11694D1E7CD}">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F8E857C8-B11D-4D7E-8F68-8F688C0D6626}">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CE8B91DE-E2B5-454F-A4ED-2B862106713B}">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430A0069-2A1B-41C8-B94F-948AD0061FC2}">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1B782A8F-84A7-4EBC-946E-970E6EA0BA49}">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C7927119-87D8-4321-A183-4345003BFF0F}">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46F3C24F-0B15-465E-A97D-9A0DC36841E0}">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62319B77-3F48-44B5-8B4E-AF7B21F6F1C7}">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9C057AD4-E45B-4EBA-8963-4D166C5B280F}">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085DE010-4F79-4AD0-8674-F0C5BA70C2CB}">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DCCFE690-9496-4106-827A-A47912D39F32}">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65C13656-F284-4DAF-B209-DF818622762E}">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A7CBFAF7-5CAD-4E14-8B44-C0E7FC485B37}">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F76AEEF2-D600-4015-AC32-942D42DEBCED}">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2DFE829B-3BF3-420A-AB49-1FB72D5E8E7B}">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04D95706-CA93-462D-AB3E-A2CED50883BC}">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CEA8CF31-F278-4359-964E-6E5F2D1F3793}">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41D7F76A-4EBE-4CFA-A28E-0900F8B9CE22}">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154617A9-0387-445F-9E44-24430E45B2FF}">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EA18275A-5494-44FC-96A9-560EEC66E2A1}">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C936E920-88FC-4A53-9657-42F20201017F}">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039F8BDB-4167-49ED-B9DE-75C1D15F14A8}">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F2F84F47-A46B-4BAE-94CC-0CA0908A7A3B}">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61478C71-F897-430D-82C1-9498D31A52FE}">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0186A210-7FAA-44A4-A30C-9D91DB80B3D2}">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4D745C21-0728-45EF-98A6-5731D21F7882}">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63EC8F83-F892-4160-9BFF-58FFD584E9D9}">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9DEDD6A0-9EB8-4C76-B695-B2A2C7EB5386}">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B4C6F001-3F3D-4365-996F-9CE93577EB86}">
      <text>
        <r>
          <rPr>
            <b/>
            <sz val="9"/>
            <rFont val="Tahoma"/>
            <family val="2"/>
          </rPr>
          <t>Document Check
Observation
System Check
Employee Interview
(Multiple means can be written)</t>
        </r>
        <r>
          <rPr>
            <sz val="9"/>
            <rFont val="Tahoma"/>
            <family val="2"/>
          </rPr>
          <t xml:space="preserve">
</t>
        </r>
      </text>
    </comment>
    <comment ref="H212" authorId="0" shapeId="0" xr:uid="{D0A8766B-643A-4BC9-AC5D-E868BEA45CC0}">
      <text>
        <r>
          <rPr>
            <b/>
            <sz val="9"/>
            <rFont val="Tahoma"/>
            <family val="2"/>
          </rPr>
          <t>Document Check
Observation
System Check
Employee Interview
(Multiple means can be written)</t>
        </r>
        <r>
          <rPr>
            <sz val="9"/>
            <rFont val="Tahoma"/>
            <family val="2"/>
          </rPr>
          <t xml:space="preserve">
</t>
        </r>
      </text>
    </comment>
    <comment ref="H213" authorId="0" shapeId="0" xr:uid="{17B900DB-F125-40C7-BAE3-71437AE29E8B}">
      <text>
        <r>
          <rPr>
            <b/>
            <sz val="9"/>
            <rFont val="Tahoma"/>
            <family val="2"/>
          </rPr>
          <t>Document Check
Observation
System Check
Employee Interview
(Multiple means can be written)</t>
        </r>
        <r>
          <rPr>
            <sz val="9"/>
            <rFont val="Tahoma"/>
            <family val="2"/>
          </rPr>
          <t xml:space="preserve">
</t>
        </r>
      </text>
    </comment>
    <comment ref="H214" authorId="0" shapeId="0" xr:uid="{BCCDB67B-71F7-46A2-A411-0ACC79ED765C}">
      <text>
        <r>
          <rPr>
            <b/>
            <sz val="9"/>
            <rFont val="Tahoma"/>
            <family val="2"/>
          </rPr>
          <t>Document Check
Observation
System Check
Employee Interview
(Multiple means can be written)</t>
        </r>
        <r>
          <rPr>
            <sz val="9"/>
            <rFont val="Tahoma"/>
            <family val="2"/>
          </rPr>
          <t xml:space="preserve">
</t>
        </r>
      </text>
    </comment>
    <comment ref="H215" authorId="0" shapeId="0" xr:uid="{39E37F6D-4663-4B1E-912E-BF2D6D6F9235}">
      <text>
        <r>
          <rPr>
            <b/>
            <sz val="9"/>
            <rFont val="Tahoma"/>
            <family val="2"/>
          </rPr>
          <t>Document Check
Observation
System Check
Employee Interview
(Multiple means can be written)</t>
        </r>
        <r>
          <rPr>
            <sz val="9"/>
            <rFont val="Tahoma"/>
            <family val="2"/>
          </rPr>
          <t xml:space="preserve">
</t>
        </r>
      </text>
    </comment>
    <comment ref="H216" authorId="0" shapeId="0" xr:uid="{0974DAA6-B9F7-4232-A26F-9C6E24EFDCB1}">
      <text>
        <r>
          <rPr>
            <b/>
            <sz val="9"/>
            <rFont val="Tahoma"/>
            <family val="2"/>
          </rPr>
          <t>Document Check
Observation
System Check
Employee Interview
(Multiple means can be written)</t>
        </r>
        <r>
          <rPr>
            <sz val="9"/>
            <rFont val="Tahoma"/>
            <family val="2"/>
          </rPr>
          <t xml:space="preserve">
</t>
        </r>
      </text>
    </comment>
    <comment ref="H217" authorId="0" shapeId="0" xr:uid="{C291E503-F4BC-4B91-8EC8-52991E647933}">
      <text>
        <r>
          <rPr>
            <b/>
            <sz val="9"/>
            <rFont val="Tahoma"/>
            <family val="2"/>
          </rPr>
          <t>Document Check
Observation
System Check
Employee Interview
(Multiple means can be written)</t>
        </r>
        <r>
          <rPr>
            <sz val="9"/>
            <rFont val="Tahoma"/>
            <family val="2"/>
          </rPr>
          <t xml:space="preserve">
</t>
        </r>
      </text>
    </comment>
    <comment ref="H218" authorId="0" shapeId="0" xr:uid="{10EE04BC-6B61-4B1F-AE59-A8B73CB78200}">
      <text>
        <r>
          <rPr>
            <b/>
            <sz val="9"/>
            <rFont val="Tahoma"/>
            <family val="2"/>
          </rPr>
          <t>Document Check
Observation
System Check
Employee Interview
(Multiple means can be written)</t>
        </r>
        <r>
          <rPr>
            <sz val="9"/>
            <rFont val="Tahoma"/>
            <family val="2"/>
          </rPr>
          <t xml:space="preserve">
</t>
        </r>
      </text>
    </comment>
    <comment ref="H219" authorId="0" shapeId="0" xr:uid="{DB6D2E17-99BA-4F08-AFB6-39AE40C0AB71}">
      <text>
        <r>
          <rPr>
            <b/>
            <sz val="9"/>
            <rFont val="Tahoma"/>
            <family val="2"/>
          </rPr>
          <t>Document Check
Observation
System Check
Employee Interview
(Multiple means can be written)</t>
        </r>
        <r>
          <rPr>
            <sz val="9"/>
            <rFont val="Tahoma"/>
            <family val="2"/>
          </rPr>
          <t xml:space="preserve">
</t>
        </r>
      </text>
    </comment>
    <comment ref="H220" authorId="0" shapeId="0" xr:uid="{BA1FB8EC-5BF3-4BC8-9F3C-32776A72894A}">
      <text>
        <r>
          <rPr>
            <b/>
            <sz val="9"/>
            <rFont val="Tahoma"/>
            <family val="2"/>
          </rPr>
          <t>Document Check
Observation
System Check
Employee Interview
(Multiple means can be written)</t>
        </r>
        <r>
          <rPr>
            <sz val="9"/>
            <rFont val="Tahoma"/>
            <family val="2"/>
          </rPr>
          <t xml:space="preserve">
</t>
        </r>
      </text>
    </comment>
    <comment ref="H221" authorId="0" shapeId="0" xr:uid="{70E96BB5-7320-4F80-9A35-67F05E0FF1B3}">
      <text>
        <r>
          <rPr>
            <b/>
            <sz val="9"/>
            <rFont val="Tahoma"/>
            <family val="2"/>
          </rPr>
          <t>Document Check
Observation
System Check
Employee Interview
(Multiple means can be written)</t>
        </r>
        <r>
          <rPr>
            <sz val="9"/>
            <rFont val="Tahoma"/>
            <family val="2"/>
          </rPr>
          <t xml:space="preserve">
</t>
        </r>
      </text>
    </comment>
    <comment ref="H222" authorId="0" shapeId="0" xr:uid="{988C4ED0-44CD-49D5-AD3D-3C509B863F03}">
      <text>
        <r>
          <rPr>
            <b/>
            <sz val="9"/>
            <rFont val="Tahoma"/>
            <family val="2"/>
          </rPr>
          <t>Document Check
Observation
System Check
Employee Interview
(Multiple means can be written)</t>
        </r>
        <r>
          <rPr>
            <sz val="9"/>
            <rFont val="Tahoma"/>
            <family val="2"/>
          </rPr>
          <t xml:space="preserve">
</t>
        </r>
      </text>
    </comment>
    <comment ref="H225" authorId="0" shapeId="0" xr:uid="{2C978D67-7E7E-4312-8E7D-0D74D6B15901}">
      <text>
        <r>
          <rPr>
            <b/>
            <sz val="9"/>
            <color indexed="81"/>
            <rFont val="Tahoma"/>
            <family val="2"/>
          </rPr>
          <t>Document Check
Observation
System Check
Employee Interview
(Multiple means can be written)</t>
        </r>
        <r>
          <rPr>
            <sz val="9"/>
            <color indexed="81"/>
            <rFont val="Tahoma"/>
            <family val="2"/>
          </rPr>
          <t xml:space="preserve">
</t>
        </r>
      </text>
    </comment>
    <comment ref="H226" authorId="0" shapeId="0" xr:uid="{6DF9E5C5-26D4-409F-B0D9-D87407ECC3E9}">
      <text>
        <r>
          <rPr>
            <b/>
            <sz val="9"/>
            <color indexed="81"/>
            <rFont val="Tahoma"/>
            <family val="2"/>
          </rPr>
          <t>Document Check
Observation
System Check
Employee Interview
(Multiple means can be written)</t>
        </r>
        <r>
          <rPr>
            <sz val="9"/>
            <color indexed="81"/>
            <rFont val="Tahoma"/>
            <family val="2"/>
          </rPr>
          <t xml:space="preserve">
</t>
        </r>
      </text>
    </comment>
    <comment ref="H228" authorId="0" shapeId="0" xr:uid="{2E4BB015-9DE8-4C0C-9A27-8E5FE7284F91}">
      <text>
        <r>
          <rPr>
            <b/>
            <sz val="9"/>
            <color indexed="81"/>
            <rFont val="Tahoma"/>
            <family val="2"/>
          </rPr>
          <t>Document Check
Observation
System Check
Employee Interview
(Multiple means can be written)</t>
        </r>
        <r>
          <rPr>
            <sz val="9"/>
            <color indexed="81"/>
            <rFont val="Tahoma"/>
            <family val="2"/>
          </rPr>
          <t xml:space="preserve">
</t>
        </r>
      </text>
    </comment>
    <comment ref="H230" authorId="0" shapeId="0" xr:uid="{1E4E380E-7E3F-48C7-9709-B1CED10F1764}">
      <text>
        <r>
          <rPr>
            <b/>
            <sz val="9"/>
            <color indexed="81"/>
            <rFont val="Tahoma"/>
            <family val="2"/>
          </rPr>
          <t>Document Check
Observation
System Check
Employee Interview
(Multiple means can be written)</t>
        </r>
        <r>
          <rPr>
            <sz val="9"/>
            <color indexed="81"/>
            <rFont val="Tahoma"/>
            <family val="2"/>
          </rPr>
          <t xml:space="preserve">
</t>
        </r>
      </text>
    </comment>
    <comment ref="H231" authorId="0" shapeId="0" xr:uid="{2391FA3C-A69F-4158-9030-8A8CED10C70E}">
      <text>
        <r>
          <rPr>
            <b/>
            <sz val="9"/>
            <color indexed="81"/>
            <rFont val="Tahoma"/>
            <family val="2"/>
          </rPr>
          <t>Document Check
Observation
System Check
Employee Interview
(Multiple means can be written)</t>
        </r>
        <r>
          <rPr>
            <sz val="9"/>
            <color indexed="81"/>
            <rFont val="Tahoma"/>
            <family val="2"/>
          </rPr>
          <t xml:space="preserve">
</t>
        </r>
      </text>
    </comment>
    <comment ref="H232" authorId="0" shapeId="0" xr:uid="{158680F6-D8A5-4C3F-BDF5-ED6F83C74D86}">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1CE88D99-44A1-4FC5-94BC-3C2692552F43}">
      <text>
        <r>
          <rPr>
            <b/>
            <sz val="9"/>
            <color indexed="81"/>
            <rFont val="Tahoma"/>
            <family val="2"/>
          </rPr>
          <t>Document Check
Observation
System Check
Employee Interview
(Multiple means can be written)</t>
        </r>
        <r>
          <rPr>
            <sz val="9"/>
            <color indexed="81"/>
            <rFont val="Tahoma"/>
            <family val="2"/>
          </rPr>
          <t xml:space="preserve">
</t>
        </r>
      </text>
    </comment>
    <comment ref="H235" authorId="0" shapeId="0" xr:uid="{DE0DD09F-3C5D-42EE-933A-CE625741C95B}">
      <text>
        <r>
          <rPr>
            <b/>
            <sz val="9"/>
            <color indexed="81"/>
            <rFont val="Tahoma"/>
            <family val="2"/>
          </rPr>
          <t>Document Check
Observation
System Check
Employee Interview
(Multiple means can be written)</t>
        </r>
        <r>
          <rPr>
            <sz val="9"/>
            <color indexed="81"/>
            <rFont val="Tahoma"/>
            <family val="2"/>
          </rPr>
          <t xml:space="preserve">
</t>
        </r>
      </text>
    </comment>
    <comment ref="G236" authorId="0" shapeId="0" xr:uid="{F426E571-42CB-415B-A498-1AC17492AC9D}">
      <text>
        <r>
          <rPr>
            <b/>
            <sz val="9"/>
            <color indexed="81"/>
            <rFont val="Tahoma"/>
            <family val="2"/>
          </rPr>
          <t>Document Check
Observation
System Check
Employee Interview
(Multiple means can be written)</t>
        </r>
        <r>
          <rPr>
            <sz val="9"/>
            <color indexed="81"/>
            <rFont val="Tahoma"/>
            <family val="2"/>
          </rPr>
          <t xml:space="preserve">
</t>
        </r>
      </text>
    </comment>
    <comment ref="H236" authorId="0" shapeId="0" xr:uid="{0EEDAD7A-9A19-4C0E-AC85-0F5FBFA53560}">
      <text>
        <r>
          <rPr>
            <b/>
            <sz val="9"/>
            <color indexed="81"/>
            <rFont val="Tahoma"/>
            <family val="2"/>
          </rPr>
          <t>Document Check
Observation
System Check
Employee Interview
(Multiple means can be written)</t>
        </r>
        <r>
          <rPr>
            <sz val="9"/>
            <color indexed="81"/>
            <rFont val="Tahoma"/>
            <family val="2"/>
          </rPr>
          <t xml:space="preserve">
</t>
        </r>
      </text>
    </comment>
    <comment ref="G237" authorId="0" shapeId="0" xr:uid="{E116BAB4-8588-4ADE-AEE0-800332528A6B}">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3AA8DFCA-2E74-4225-8797-6B4A530C69CD}">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D44004B1-C765-4C83-A107-0C82F34163E8}">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5F9FB548-EF2A-4593-BB8C-1661B90260E7}">
      <text>
        <r>
          <rPr>
            <b/>
            <sz val="9"/>
            <color indexed="81"/>
            <rFont val="Tahoma"/>
            <family val="2"/>
          </rPr>
          <t>Document Check
Observation
System Check
Employee Interview
(Multiple means can be written)</t>
        </r>
        <r>
          <rPr>
            <sz val="9"/>
            <color indexed="81"/>
            <rFont val="Tahoma"/>
            <family val="2"/>
          </rPr>
          <t xml:space="preserve">
</t>
        </r>
      </text>
    </comment>
    <comment ref="G240" authorId="0" shapeId="0" xr:uid="{74151731-C732-4559-8AFB-B98BAA198915}">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C277774D-BFDC-41DA-A365-A99EE17EC7EE}">
      <text>
        <r>
          <rPr>
            <b/>
            <sz val="9"/>
            <color indexed="81"/>
            <rFont val="Tahoma"/>
            <family val="2"/>
          </rPr>
          <t>Document Check
Observation
System Check
Employee Interview
(Multiple means can be written)</t>
        </r>
        <r>
          <rPr>
            <sz val="9"/>
            <color indexed="81"/>
            <rFont val="Tahoma"/>
            <family val="2"/>
          </rPr>
          <t xml:space="preserve">
</t>
        </r>
      </text>
    </comment>
    <comment ref="G241" authorId="0" shapeId="0" xr:uid="{FB4910D1-0DDA-42F2-B0FD-72CFA279875D}">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D218224F-C318-4CB2-A7AA-AF304599C12B}">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0B179296-AE58-4EED-B26A-DAD99A24CAE8}">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C21FCEA6-063B-4249-BA43-D578CE8A9705}">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7C577BA6-D14B-4C7D-8C82-7E3ECD364375}">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3281312A-67BF-44ED-A94E-D5FA2762F304}">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84FE88BD-94CC-45FC-95DC-0651367B0A5E}">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5AEE1CE2-06E4-4393-A4B1-ABD8F646616F}">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99F15BAB-9D32-4DD7-97A7-EA53C6AD8ADF}">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5109612A-7D2E-4A74-B0D0-EE334AC1A0E4}">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1D71B032-343E-435B-91D2-53BD1C4A08CB}">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7FBCCE25-7D2A-4EDF-97F5-00A13CAD7C00}">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61FF8CFD-C2A5-40CA-98AD-0EF9B2F4E03B}">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142B1762-36E2-4EED-9EAC-D110268BD263}">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2A28B11B-9295-487D-8E78-138BB58FE73F}">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B06A31CF-B69D-4755-97E6-24EB9691FD02}">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99299500-D598-44F7-8636-50B20D425705}">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227B6F69-81D5-4A0C-8126-9DE2A814B8FA}">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B55EEB1B-63D8-484C-88C6-478D8CA97690}">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F5E7FD05-F5B3-41B0-BA1A-75A59D77CECD}">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724CE04E-E465-48BD-9B79-79C996A98F4D}">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410FD79D-6A9B-4825-9A70-641B53C671E9}">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53AE9FC2-0237-4CE5-A845-6A70AE233E6F}">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445372F4-1868-4BCA-83DD-E81C343FB9C5}">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AF9F265B-7E71-475B-857D-5C31B7B95F1E}">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41C6BB9E-C85E-47C0-B906-27D993F9EDCA}">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0FB1A444-B203-44B9-BF5A-823D0F7D24EF}">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D073006C-6E63-4BF9-BA42-21E848E59CF8}">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A5EF636C-4665-4C92-8964-A1903719B896}">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55739C0B-16A7-4843-90A6-C26530ED4624}">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3011574A-2A6E-45E0-91FC-CD2E74EEA674}">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D6782FC5-C494-45EE-B035-4ED69074C252}">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45AF13FE-166F-4469-8023-E4B9C3C397CA}">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A2660979-F979-41DC-B2AD-CE2F83171451}">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B1672B7B-3F06-4979-A798-2E4FA7381F3B}">
      <text>
        <r>
          <rPr>
            <sz val="9"/>
            <rFont val="Tahoma"/>
            <family val="2"/>
          </rPr>
          <t>Document Check
Observation
System Check
Employee Interview
(Multiple means can be written)</t>
        </r>
      </text>
    </comment>
    <comment ref="H212" authorId="0" shapeId="0" xr:uid="{8B61E1B4-8185-4B59-9912-0293C5B2DFF8}">
      <text>
        <r>
          <rPr>
            <sz val="9"/>
            <rFont val="Tahoma"/>
            <family val="2"/>
          </rPr>
          <t>Document Check
Observation
System Check
Employee Interview
(Multiple means can be written)</t>
        </r>
      </text>
    </comment>
    <comment ref="H213" authorId="0" shapeId="0" xr:uid="{55EC5B2D-57DB-4523-AD70-9529D43237E6}">
      <text>
        <r>
          <rPr>
            <sz val="9"/>
            <rFont val="Tahoma"/>
            <family val="2"/>
          </rPr>
          <t>Document Check
Observation
System Check
Employee Interview
(Multiple means can be written)</t>
        </r>
      </text>
    </comment>
    <comment ref="H214" authorId="0" shapeId="0" xr:uid="{D8813C7A-1C06-4EA7-A10B-F48661D30D04}">
      <text>
        <r>
          <rPr>
            <sz val="9"/>
            <rFont val="Tahoma"/>
            <family val="2"/>
          </rPr>
          <t>Document Check
Observation
System Check
Employee Interview
(Multiple means can be written)</t>
        </r>
      </text>
    </comment>
    <comment ref="H215" authorId="0" shapeId="0" xr:uid="{4A710F6B-1C03-41BE-8537-2720416BA673}">
      <text>
        <r>
          <rPr>
            <sz val="9"/>
            <rFont val="Tahoma"/>
            <family val="2"/>
          </rPr>
          <t>Document Check
Observation
System Check
Employee Interview
(Multiple means can be written)</t>
        </r>
      </text>
    </comment>
    <comment ref="H216" authorId="0" shapeId="0" xr:uid="{E44359AF-F806-4024-B5F9-6DDE49284854}">
      <text>
        <r>
          <rPr>
            <sz val="9"/>
            <rFont val="Tahoma"/>
            <family val="2"/>
          </rPr>
          <t>Document Check
Observation
System Check
Employee Interview
(Multiple means can be written)</t>
        </r>
      </text>
    </comment>
    <comment ref="H217" authorId="0" shapeId="0" xr:uid="{D8378CE5-0AD8-473B-A5B4-4ABB7A858350}">
      <text>
        <r>
          <rPr>
            <sz val="9"/>
            <rFont val="Tahoma"/>
            <family val="2"/>
          </rPr>
          <t>Document Check
Observation
System Check
Employee Interview
(Multiple means can be written)</t>
        </r>
      </text>
    </comment>
    <comment ref="H218" authorId="0" shapeId="0" xr:uid="{C4CE5091-8720-4448-A98A-757F18AE3FFA}">
      <text>
        <r>
          <rPr>
            <sz val="9"/>
            <rFont val="Tahoma"/>
            <family val="2"/>
          </rPr>
          <t>Document Check
Observation
System Check
Employee Interview
(Multiple means can be written)</t>
        </r>
      </text>
    </comment>
    <comment ref="H219" authorId="0" shapeId="0" xr:uid="{B901EA9A-DC73-4A6F-BFA4-C43586487EBB}">
      <text>
        <r>
          <rPr>
            <sz val="9"/>
            <rFont val="Tahoma"/>
            <family val="2"/>
          </rPr>
          <t>Document Check
Observation
System Check
Employee Interview
(Multiple means can be written)</t>
        </r>
      </text>
    </comment>
    <comment ref="H220" authorId="0" shapeId="0" xr:uid="{E9586C25-E534-47C9-813A-B99B329D8931}">
      <text>
        <r>
          <rPr>
            <sz val="9"/>
            <rFont val="Tahoma"/>
            <family val="2"/>
          </rPr>
          <t>Document Check
Observation
System Check
Employee Interview
(Multiple means can be written)</t>
        </r>
      </text>
    </comment>
    <comment ref="H221" authorId="0" shapeId="0" xr:uid="{52F9A8D9-E7DC-4419-820F-56AF8329F13D}">
      <text>
        <r>
          <rPr>
            <sz val="9"/>
            <rFont val="Tahoma"/>
            <family val="2"/>
          </rPr>
          <t>Document Check
Observation
System Check
Employee Interview
(Multiple means can be written)</t>
        </r>
      </text>
    </comment>
    <comment ref="H222" authorId="0" shapeId="0" xr:uid="{AFCB2C44-1C8D-43F9-AB8A-63810EBD16CD}">
      <text>
        <r>
          <rPr>
            <sz val="9"/>
            <rFont val="Tahoma"/>
            <family val="2"/>
          </rPr>
          <t>Document Check
Observation
System Check
Employee Interview
(Multiple means can be written)</t>
        </r>
      </text>
    </comment>
    <comment ref="H223" authorId="0" shapeId="0" xr:uid="{1E9B1C5B-D6BF-4B3F-83F5-2FF05DD4F6C5}">
      <text>
        <r>
          <rPr>
            <sz val="9"/>
            <rFont val="Tahoma"/>
            <family val="2"/>
          </rPr>
          <t>Document Check
Observation
System Check
Employee Interview
(Multiple means can be written)</t>
        </r>
      </text>
    </comment>
    <comment ref="H224" authorId="0" shapeId="0" xr:uid="{69EA9417-5FF4-402C-B72F-86F9AE836386}">
      <text>
        <r>
          <rPr>
            <sz val="9"/>
            <rFont val="Tahoma"/>
            <family val="2"/>
          </rPr>
          <t>Document Check
Observation
System Check
Employee Interview
(Multiple means can be written)</t>
        </r>
      </text>
    </comment>
    <comment ref="H225" authorId="0" shapeId="0" xr:uid="{C44BC21E-3539-4584-A530-D426D0D353FE}">
      <text>
        <r>
          <rPr>
            <sz val="9"/>
            <rFont val="Tahoma"/>
            <family val="2"/>
          </rPr>
          <t>Document Check
Observation
System Check
Employee Interview
(Multiple means can be written)</t>
        </r>
      </text>
    </comment>
    <comment ref="H226" authorId="0" shapeId="0" xr:uid="{1BBC896E-D02A-4714-AED2-085F7D746557}">
      <text>
        <r>
          <rPr>
            <sz val="9"/>
            <rFont val="Tahoma"/>
            <family val="2"/>
          </rPr>
          <t>Document Check
Observation
System Check
Employee Interview
(Multiple means can be written)</t>
        </r>
      </text>
    </comment>
    <comment ref="H227" authorId="0" shapeId="0" xr:uid="{B6A1BB9D-D91D-4D6F-8D27-E8A2B322ABFF}">
      <text>
        <r>
          <rPr>
            <sz val="9"/>
            <rFont val="Tahoma"/>
            <family val="2"/>
          </rPr>
          <t>Document Check
Observation
System Check
Employee Interview
(Multiple means can be written)</t>
        </r>
      </text>
    </comment>
    <comment ref="H228" authorId="0" shapeId="0" xr:uid="{F11CEB62-066A-4757-963F-93D6DF0A1EBA}">
      <text>
        <r>
          <rPr>
            <sz val="9"/>
            <rFont val="Tahoma"/>
            <family val="2"/>
          </rPr>
          <t>Document Check
Observation
System Check
Employee Interview
(Multiple means can be written)</t>
        </r>
      </text>
    </comment>
    <comment ref="H229" authorId="0" shapeId="0" xr:uid="{AA9484A7-3391-4EA0-8539-D8F57E8BC622}">
      <text>
        <r>
          <rPr>
            <sz val="9"/>
            <rFont val="Tahoma"/>
            <family val="2"/>
          </rPr>
          <t>Document Check
Observation
System Check
Employee Interview
(Multiple means can be written)</t>
        </r>
      </text>
    </comment>
    <comment ref="H230" authorId="0" shapeId="0" xr:uid="{2407DEC5-6B5E-4DC6-8FDC-CD4FCC479309}">
      <text>
        <r>
          <rPr>
            <sz val="9"/>
            <rFont val="Tahoma"/>
            <family val="2"/>
          </rPr>
          <t>Document Check
Observation
System Check
Employee Interview
(Multiple means can be written)</t>
        </r>
      </text>
    </comment>
    <comment ref="H231" authorId="0" shapeId="0" xr:uid="{4DCD1B3C-7352-429A-B7AF-0503FD91783C}">
      <text>
        <r>
          <rPr>
            <sz val="9"/>
            <rFont val="Tahoma"/>
            <family val="2"/>
          </rPr>
          <t>Document Check
Observation
System Check
Employee Interview
(Multiple means can be written)</t>
        </r>
      </text>
    </comment>
    <comment ref="H232" authorId="0" shapeId="0" xr:uid="{26956A21-3E29-4F53-BF06-903AE0782810}">
      <text>
        <r>
          <rPr>
            <sz val="9"/>
            <rFont val="Tahoma"/>
            <family val="2"/>
          </rPr>
          <t>Document Check
Observation
System Check
Employee Interview
(Multiple means can be written)</t>
        </r>
      </text>
    </comment>
    <comment ref="H233" authorId="0" shapeId="0" xr:uid="{414040CC-C3F1-43B4-B80E-7A87D65074B6}">
      <text>
        <r>
          <rPr>
            <sz val="9"/>
            <rFont val="Tahoma"/>
            <family val="2"/>
          </rPr>
          <t>Document Check
Observation
System Check
Employee Interview
(Multiple means can be written)</t>
        </r>
      </text>
    </comment>
    <comment ref="H236" authorId="0" shapeId="0" xr:uid="{EBF168C0-B14E-4A74-B7FD-5F46D6CD3C8D}">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2726D333-E55A-459B-9410-0F1E886BBE46}">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98682C84-60D3-459F-9541-07DD74D88636}">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69681E25-EA6F-4A17-8076-77DFA479F3F7}">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C2544CC4-D8B4-4AD0-8517-96439215CF9B}">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68605CAF-5F21-4E82-BB72-D57763C76635}">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0209A887-4A4A-432B-8399-2FE5DCD91EC9}">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494CCB66-8A4D-4B38-B077-8107A74FCEC9}">
      <text>
        <r>
          <rPr>
            <b/>
            <sz val="9"/>
            <color indexed="81"/>
            <rFont val="Tahoma"/>
            <family val="2"/>
          </rPr>
          <t>Document Check
Observation
System Check
Employee Interview
(Multiple means can be written)</t>
        </r>
        <r>
          <rPr>
            <sz val="9"/>
            <color indexed="81"/>
            <rFont val="Tahoma"/>
            <family val="2"/>
          </rPr>
          <t xml:space="preserve">
</t>
        </r>
      </text>
    </comment>
    <comment ref="G247" authorId="0" shapeId="0" xr:uid="{4AD15B50-45A5-4350-83AA-EC8855066F30}">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CFC19DA6-5417-4366-A3C9-F9B0B911F2C4}">
      <text>
        <r>
          <rPr>
            <b/>
            <sz val="9"/>
            <color indexed="81"/>
            <rFont val="Tahoma"/>
            <family val="2"/>
          </rPr>
          <t>Document Check
Observation
System Check
Employee Interview
(Multiple means can be written)</t>
        </r>
        <r>
          <rPr>
            <sz val="9"/>
            <color indexed="81"/>
            <rFont val="Tahoma"/>
            <family val="2"/>
          </rPr>
          <t xml:space="preserve">
</t>
        </r>
      </text>
    </comment>
    <comment ref="G248" authorId="0" shapeId="0" xr:uid="{A7B72DBC-3BFB-4D6E-B742-C33881547A43}">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934BDBFA-F23D-4EFB-8770-4BDE5BD4764B}">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79D6FC21-902F-41A0-B67F-68F98B60A147}">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980BC0BE-F163-4495-AF68-AA52579996AD}">
      <text>
        <r>
          <rPr>
            <b/>
            <sz val="9"/>
            <color indexed="81"/>
            <rFont val="Tahoma"/>
            <family val="2"/>
          </rPr>
          <t>Document Check
Observation
System Check
Employee Interview
(Multiple means can be written)</t>
        </r>
        <r>
          <rPr>
            <sz val="9"/>
            <color indexed="81"/>
            <rFont val="Tahoma"/>
            <family val="2"/>
          </rPr>
          <t xml:space="preserve">
</t>
        </r>
      </text>
    </comment>
    <comment ref="G251" authorId="0" shapeId="0" xr:uid="{F633AE6A-C207-4682-9011-0E7403C03586}">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AAF53606-5153-48F8-8B36-7F5529C456B3}">
      <text>
        <r>
          <rPr>
            <b/>
            <sz val="9"/>
            <color indexed="81"/>
            <rFont val="Tahoma"/>
            <family val="2"/>
          </rPr>
          <t>Document Check
Observation
System Check
Employee Interview
(Multiple means can be written)</t>
        </r>
        <r>
          <rPr>
            <sz val="9"/>
            <color indexed="81"/>
            <rFont val="Tahoma"/>
            <family val="2"/>
          </rPr>
          <t xml:space="preserve">
</t>
        </r>
      </text>
    </comment>
    <comment ref="G252" authorId="0" shapeId="0" xr:uid="{CCD32EA9-7B67-4A68-9D79-27555B566A49}">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31DECA5F-673E-47ED-BD51-085D5324B382}">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ABD496C3-34FE-4E3C-A451-22C205104829}">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49F96296-436B-4353-90E6-8B6279CD7758}">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156FDD48-C6DD-4666-9935-A54F318FA510}">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AB4B2600-9AA3-44D2-B3CB-1B6F41988E3E}">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1AAC67E8-4734-41BD-B4C2-25F3FE0505BE}">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D5FA7AB9-1819-4C8A-8245-E7FB2C51FD1E}">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A1619BBC-E162-40C6-A7D0-A65881326FE8}">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D6207310-0654-4F9D-922B-91F852A4FCEF}">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1DF8B6DC-E1E3-418F-9639-505659B119E4}">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031E88BF-98BC-4F46-8778-24186DD07B57}">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7267CCE8-6A07-4673-A716-BF1C08EF0D26}">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68577C76-C7A1-40B9-AEAA-3AB5269A8B09}">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73CD770B-8AD4-4827-9411-D23F147A4E4D}">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E148363B-4A7A-491E-9005-08F0139ADFD6}">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A4A7756F-182D-4D3E-94EF-A157941FFD7F}">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1DD4128C-FB86-45A1-A1D3-D9CDBB319C82}">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E12FA65B-63F1-48FF-9053-F6DC3A2BFBC1}">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C6420707-8D09-4546-B1F0-D46E82F7C2D7}">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28163636-BF68-4A1B-BFF8-A68A8DE1EA03}">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91045C56-0213-47EE-94D2-FD7B361EC6AB}">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FDD9FB14-9506-4E88-90E7-5F3F95FAF9C6}">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E0662DA5-FA12-44A4-B2D5-59242EDA589D}">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FB34E18E-F09F-47FD-83D4-1615862F10C1}">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5CFABF1E-123A-49C5-A26B-839820610C5D}">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4B472A39-68B8-48C1-B7D5-991B4F18A319}">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79C7DBF6-BE8A-4B05-A268-DD0AE84F5D02}">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0B63FE21-7684-4A76-9F14-AD6702E8931E}">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6C0FD739-88F5-43AB-B3AD-9A813A800119}">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A2245ACA-6275-45AE-A67D-266AAD3B4B51}">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BCB87F43-7684-44AF-AA22-9E9EB0BB8D77}">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4DEE7990-ED07-4755-B792-95D98D4ADE22}">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9C0EEC72-F36C-46F1-A591-E9F1C358CC93}">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0D4DDF01-F740-4E92-AAEC-E6C4A67319EE}">
      <text>
        <r>
          <rPr>
            <b/>
            <sz val="9"/>
            <rFont val="Tahoma"/>
            <family val="2"/>
          </rPr>
          <t>Document Check
Observation
System Check
Employee Interview
(Multiple means can be written)</t>
        </r>
        <r>
          <rPr>
            <sz val="9"/>
            <rFont val="Tahoma"/>
            <family val="2"/>
          </rPr>
          <t xml:space="preserve">
</t>
        </r>
      </text>
    </comment>
    <comment ref="H212" authorId="0" shapeId="0" xr:uid="{2F1EE5A3-4320-4982-AC08-58F5998C4AE3}">
      <text>
        <r>
          <rPr>
            <b/>
            <sz val="9"/>
            <rFont val="Tahoma"/>
            <family val="2"/>
          </rPr>
          <t>Document Check
Observation
System Check
Employee Interview
(Multiple means can be written)</t>
        </r>
        <r>
          <rPr>
            <sz val="9"/>
            <rFont val="Tahoma"/>
            <family val="2"/>
          </rPr>
          <t xml:space="preserve">
</t>
        </r>
      </text>
    </comment>
    <comment ref="H213" authorId="0" shapeId="0" xr:uid="{4DA563D1-6010-4014-BAA0-0884257C5328}">
      <text>
        <r>
          <rPr>
            <b/>
            <sz val="9"/>
            <rFont val="Tahoma"/>
            <family val="2"/>
          </rPr>
          <t>Document Check
Observation
System Check
Employee Interview
(Multiple means can be written)</t>
        </r>
        <r>
          <rPr>
            <sz val="9"/>
            <rFont val="Tahoma"/>
            <family val="2"/>
          </rPr>
          <t xml:space="preserve">
</t>
        </r>
      </text>
    </comment>
    <comment ref="H214" authorId="0" shapeId="0" xr:uid="{EAA81902-A3BB-4B8A-B3BB-2C698DA95C2B}">
      <text>
        <r>
          <rPr>
            <b/>
            <sz val="9"/>
            <rFont val="Tahoma"/>
            <family val="2"/>
          </rPr>
          <t>Document Check
Observation
System Check
Employee Interview
(Multiple means can be written)</t>
        </r>
        <r>
          <rPr>
            <sz val="9"/>
            <rFont val="Tahoma"/>
            <family val="2"/>
          </rPr>
          <t xml:space="preserve">
</t>
        </r>
      </text>
    </comment>
    <comment ref="H215" authorId="0" shapeId="0" xr:uid="{40351017-DBA4-44B2-9C1D-1D259ADA1F91}">
      <text>
        <r>
          <rPr>
            <b/>
            <sz val="9"/>
            <rFont val="Tahoma"/>
            <family val="2"/>
          </rPr>
          <t>Document Check
Observation
System Check
Employee Interview
(Multiple means can be written)</t>
        </r>
        <r>
          <rPr>
            <sz val="9"/>
            <rFont val="Tahoma"/>
            <family val="2"/>
          </rPr>
          <t xml:space="preserve">
</t>
        </r>
      </text>
    </comment>
    <comment ref="H216" authorId="0" shapeId="0" xr:uid="{FE64AF89-8832-4427-92F4-7FC4732BEC90}">
      <text>
        <r>
          <rPr>
            <b/>
            <sz val="9"/>
            <rFont val="Tahoma"/>
            <family val="2"/>
          </rPr>
          <t>Document Check
Observation
System Check
Employee Interview
(Multiple means can be written)</t>
        </r>
        <r>
          <rPr>
            <sz val="9"/>
            <rFont val="Tahoma"/>
            <family val="2"/>
          </rPr>
          <t xml:space="preserve">
</t>
        </r>
      </text>
    </comment>
    <comment ref="H217" authorId="0" shapeId="0" xr:uid="{714B3AFF-0F92-4005-8983-931C5EBACE38}">
      <text>
        <r>
          <rPr>
            <b/>
            <sz val="9"/>
            <rFont val="Tahoma"/>
            <family val="2"/>
          </rPr>
          <t>Document Check
Observation
System Check
Employee Interview
(Multiple means can be written)</t>
        </r>
        <r>
          <rPr>
            <sz val="9"/>
            <rFont val="Tahoma"/>
            <family val="2"/>
          </rPr>
          <t xml:space="preserve">
</t>
        </r>
      </text>
    </comment>
    <comment ref="H218" authorId="0" shapeId="0" xr:uid="{15127A44-8014-441E-867D-1036E7F65A59}">
      <text>
        <r>
          <rPr>
            <b/>
            <sz val="9"/>
            <rFont val="Tahoma"/>
            <family val="2"/>
          </rPr>
          <t>Document Check
Observation
System Check
Employee Interview
(Multiple means can be written)</t>
        </r>
        <r>
          <rPr>
            <sz val="9"/>
            <rFont val="Tahoma"/>
            <family val="2"/>
          </rPr>
          <t xml:space="preserve">
</t>
        </r>
      </text>
    </comment>
    <comment ref="H219" authorId="0" shapeId="0" xr:uid="{0F78077E-0CFC-4CFC-97AD-F77835E12AD0}">
      <text>
        <r>
          <rPr>
            <b/>
            <sz val="9"/>
            <rFont val="Tahoma"/>
            <family val="2"/>
          </rPr>
          <t>Document Check
Observation
System Check
Employee Interview
(Multiple means can be written)</t>
        </r>
        <r>
          <rPr>
            <sz val="9"/>
            <rFont val="Tahoma"/>
            <family val="2"/>
          </rPr>
          <t xml:space="preserve">
</t>
        </r>
      </text>
    </comment>
    <comment ref="H220" authorId="0" shapeId="0" xr:uid="{89E02CD6-4DE8-4DC1-AD2F-10F156EDADC6}">
      <text>
        <r>
          <rPr>
            <b/>
            <sz val="9"/>
            <rFont val="Tahoma"/>
            <family val="2"/>
          </rPr>
          <t>Document Check
Observation
System Check
Employee Interview
(Multiple means can be written)</t>
        </r>
        <r>
          <rPr>
            <sz val="9"/>
            <rFont val="Tahoma"/>
            <family val="2"/>
          </rPr>
          <t xml:space="preserve">
</t>
        </r>
      </text>
    </comment>
    <comment ref="H221" authorId="0" shapeId="0" xr:uid="{28660532-8CFC-43DE-B46D-5F0A46C39C5A}">
      <text>
        <r>
          <rPr>
            <b/>
            <sz val="9"/>
            <rFont val="Tahoma"/>
            <family val="2"/>
          </rPr>
          <t>Document Check
Observation
System Check
Employee Interview
(Multiple means can be written)</t>
        </r>
        <r>
          <rPr>
            <sz val="9"/>
            <rFont val="Tahoma"/>
            <family val="2"/>
          </rPr>
          <t xml:space="preserve">
</t>
        </r>
      </text>
    </comment>
    <comment ref="H222" authorId="0" shapeId="0" xr:uid="{9C417F5A-A171-4535-8DCB-875B5988F7E6}">
      <text>
        <r>
          <rPr>
            <b/>
            <sz val="9"/>
            <rFont val="Tahoma"/>
            <family val="2"/>
          </rPr>
          <t>Document Check
Observation
System Check
Employee Interview
(Multiple means can be written)</t>
        </r>
        <r>
          <rPr>
            <sz val="9"/>
            <rFont val="Tahoma"/>
            <family val="2"/>
          </rPr>
          <t xml:space="preserve">
</t>
        </r>
      </text>
    </comment>
    <comment ref="H223" authorId="0" shapeId="0" xr:uid="{14A9FD75-A04A-4F94-B2E5-C693D39C9BEA}">
      <text>
        <r>
          <rPr>
            <b/>
            <sz val="9"/>
            <rFont val="Tahoma"/>
            <family val="2"/>
          </rPr>
          <t>Document Check
Observation
System Check
Employee Interview
(Multiple means can be written)</t>
        </r>
        <r>
          <rPr>
            <sz val="9"/>
            <rFont val="Tahoma"/>
            <family val="2"/>
          </rPr>
          <t xml:space="preserve">
</t>
        </r>
      </text>
    </comment>
    <comment ref="H224" authorId="0" shapeId="0" xr:uid="{D07F6912-E093-4EA8-B145-7AA8B226655E}">
      <text>
        <r>
          <rPr>
            <b/>
            <sz val="9"/>
            <rFont val="Tahoma"/>
            <family val="2"/>
          </rPr>
          <t>Document Check
Observation
System Check
Employee Interview
(Multiple means can be written)</t>
        </r>
        <r>
          <rPr>
            <sz val="9"/>
            <rFont val="Tahoma"/>
            <family val="2"/>
          </rPr>
          <t xml:space="preserve">
</t>
        </r>
      </text>
    </comment>
    <comment ref="H225" authorId="0" shapeId="0" xr:uid="{EE1DA420-7290-427D-B26F-125D88F0F091}">
      <text>
        <r>
          <rPr>
            <b/>
            <sz val="9"/>
            <rFont val="Tahoma"/>
            <family val="2"/>
          </rPr>
          <t>Document Check
Observation
System Check
Employee Interview
(Multiple means can be written)</t>
        </r>
        <r>
          <rPr>
            <sz val="9"/>
            <rFont val="Tahoma"/>
            <family val="2"/>
          </rPr>
          <t xml:space="preserve">
</t>
        </r>
      </text>
    </comment>
    <comment ref="H226" authorId="0" shapeId="0" xr:uid="{5E359969-3012-4759-91DC-C56F12FF8777}">
      <text>
        <r>
          <rPr>
            <b/>
            <sz val="9"/>
            <rFont val="Tahoma"/>
            <family val="2"/>
          </rPr>
          <t>Document Check
Observation
System Check
Employee Interview
(Multiple means can be written)</t>
        </r>
        <r>
          <rPr>
            <sz val="9"/>
            <rFont val="Tahoma"/>
            <family val="2"/>
          </rPr>
          <t xml:space="preserve">
</t>
        </r>
      </text>
    </comment>
    <comment ref="H227" authorId="0" shapeId="0" xr:uid="{B159B606-E729-4406-9153-C4ED59564EA7}">
      <text>
        <r>
          <rPr>
            <b/>
            <sz val="9"/>
            <rFont val="Tahoma"/>
            <family val="2"/>
          </rPr>
          <t>Document Check
Observation
System Check
Employee Interview
(Multiple means can be written)</t>
        </r>
        <r>
          <rPr>
            <sz val="9"/>
            <rFont val="Tahoma"/>
            <family val="2"/>
          </rPr>
          <t xml:space="preserve">
</t>
        </r>
      </text>
    </comment>
    <comment ref="H228" authorId="0" shapeId="0" xr:uid="{87789539-24E9-477B-B3B2-569EE0D8CD49}">
      <text>
        <r>
          <rPr>
            <b/>
            <sz val="9"/>
            <rFont val="Tahoma"/>
            <family val="2"/>
          </rPr>
          <t>Document Check
Observation
System Check
Employee Interview
(Multiple means can be written)</t>
        </r>
        <r>
          <rPr>
            <sz val="9"/>
            <rFont val="Tahoma"/>
            <family val="2"/>
          </rPr>
          <t xml:space="preserve">
</t>
        </r>
      </text>
    </comment>
    <comment ref="H229" authorId="0" shapeId="0" xr:uid="{CC7095F0-07A9-4790-B4DF-C5F7484849A5}">
      <text>
        <r>
          <rPr>
            <b/>
            <sz val="9"/>
            <rFont val="Tahoma"/>
            <family val="2"/>
          </rPr>
          <t>Document Check
Observation
System Check
Employee Interview
(Multiple means can be written)</t>
        </r>
        <r>
          <rPr>
            <sz val="9"/>
            <rFont val="Tahoma"/>
            <family val="2"/>
          </rPr>
          <t xml:space="preserve">
</t>
        </r>
      </text>
    </comment>
    <comment ref="H230" authorId="0" shapeId="0" xr:uid="{15A9A2EB-664D-4AFD-907A-588F65292C9A}">
      <text>
        <r>
          <rPr>
            <b/>
            <sz val="9"/>
            <rFont val="Tahoma"/>
            <family val="2"/>
          </rPr>
          <t>Document Check
Observation
System Check
Employee Interview
(Multiple means can be written)</t>
        </r>
        <r>
          <rPr>
            <sz val="9"/>
            <rFont val="Tahoma"/>
            <family val="2"/>
          </rPr>
          <t xml:space="preserve">
</t>
        </r>
      </text>
    </comment>
    <comment ref="H231" authorId="0" shapeId="0" xr:uid="{C15AA98E-D2AD-4592-A7EB-1FE9666AD31C}">
      <text>
        <r>
          <rPr>
            <b/>
            <sz val="9"/>
            <rFont val="Tahoma"/>
            <family val="2"/>
          </rPr>
          <t>Document Check
Observation
System Check
Employee Interview
(Multiple means can be written)</t>
        </r>
        <r>
          <rPr>
            <sz val="9"/>
            <rFont val="Tahoma"/>
            <family val="2"/>
          </rPr>
          <t xml:space="preserve">
</t>
        </r>
      </text>
    </comment>
    <comment ref="H232" authorId="0" shapeId="0" xr:uid="{0076AEF9-92FC-4451-8DB8-DFC897EFBE6C}">
      <text>
        <r>
          <rPr>
            <b/>
            <sz val="9"/>
            <rFont val="Tahoma"/>
            <family val="2"/>
          </rPr>
          <t>Document Check
Observation
System Check
Employee Interview
(Multiple means can be written)</t>
        </r>
        <r>
          <rPr>
            <sz val="9"/>
            <rFont val="Tahoma"/>
            <family val="2"/>
          </rPr>
          <t xml:space="preserve">
</t>
        </r>
      </text>
    </comment>
    <comment ref="H233" authorId="0" shapeId="0" xr:uid="{F1B43B7F-07AF-4819-ABE0-E5B0CA42715B}">
      <text>
        <r>
          <rPr>
            <b/>
            <sz val="9"/>
            <rFont val="Tahoma"/>
            <family val="2"/>
          </rPr>
          <t>Document Check
Observation
System Check
Employee Interview
(Multiple means can be written)</t>
        </r>
        <r>
          <rPr>
            <sz val="9"/>
            <rFont val="Tahoma"/>
            <family val="2"/>
          </rPr>
          <t xml:space="preserve">
</t>
        </r>
      </text>
    </comment>
    <comment ref="H236" authorId="0" shapeId="0" xr:uid="{7C8DC08D-CB2D-4588-B503-2E4A094743CD}">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5FB688C5-212D-4FD4-A1F4-E4ECD681FD65}">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2ACF0B49-E322-411D-8E7C-1C0B5DACC3AB}">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FC0D69AE-28D8-4C7A-B1C6-13635F1984E5}">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2F103156-968F-4EDA-B906-1BE4EE6DA1E8}">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4034A5AF-A6EB-4080-B24F-38768DE9F3E2}">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F249C133-2911-4745-BD38-B313CDAA67E0}">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E0D7E072-3D70-43BB-88D0-2FDDF386BA1E}">
      <text>
        <r>
          <rPr>
            <b/>
            <sz val="9"/>
            <color indexed="81"/>
            <rFont val="Tahoma"/>
            <family val="2"/>
          </rPr>
          <t>Document Check
Observation
System Check
Employee Interview
(Multiple means can be written)</t>
        </r>
        <r>
          <rPr>
            <sz val="9"/>
            <color indexed="81"/>
            <rFont val="Tahoma"/>
            <family val="2"/>
          </rPr>
          <t xml:space="preserve">
</t>
        </r>
      </text>
    </comment>
    <comment ref="G247" authorId="0" shapeId="0" xr:uid="{132D58AC-2119-45B6-927B-D106BC0EF1FE}">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3E6EF14E-CC23-4509-B50F-E2561C7740B1}">
      <text>
        <r>
          <rPr>
            <b/>
            <sz val="9"/>
            <color indexed="81"/>
            <rFont val="Tahoma"/>
            <family val="2"/>
          </rPr>
          <t>Document Check
Observation
System Check
Employee Interview
(Multiple means can be written)</t>
        </r>
        <r>
          <rPr>
            <sz val="9"/>
            <color indexed="81"/>
            <rFont val="Tahoma"/>
            <family val="2"/>
          </rPr>
          <t xml:space="preserve">
</t>
        </r>
      </text>
    </comment>
    <comment ref="G248" authorId="0" shapeId="0" xr:uid="{516E29C9-9FE3-4090-A62D-A57E5E11679D}">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B775BE23-16DD-4FCE-A25B-311774BBA2DC}">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0407C5E8-AA49-460D-A15B-26701898612A}">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74BDA2DF-F480-419A-932A-9A91FD1D967A}">
      <text>
        <r>
          <rPr>
            <b/>
            <sz val="9"/>
            <color indexed="81"/>
            <rFont val="Tahoma"/>
            <family val="2"/>
          </rPr>
          <t>Document Check
Observation
System Check
Employee Interview
(Multiple means can be written)</t>
        </r>
        <r>
          <rPr>
            <sz val="9"/>
            <color indexed="81"/>
            <rFont val="Tahoma"/>
            <family val="2"/>
          </rPr>
          <t xml:space="preserve">
</t>
        </r>
      </text>
    </comment>
    <comment ref="G251" authorId="0" shapeId="0" xr:uid="{03CF3BBC-B07D-40A5-84B6-8371838D6F9D}">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62862BBD-EB2E-48EA-BB2D-C8A1D5CCC058}">
      <text>
        <r>
          <rPr>
            <b/>
            <sz val="9"/>
            <color indexed="81"/>
            <rFont val="Tahoma"/>
            <family val="2"/>
          </rPr>
          <t>Document Check
Observation
System Check
Employee Interview
(Multiple means can be written)</t>
        </r>
        <r>
          <rPr>
            <sz val="9"/>
            <color indexed="81"/>
            <rFont val="Tahoma"/>
            <family val="2"/>
          </rPr>
          <t xml:space="preserve">
</t>
        </r>
      </text>
    </comment>
    <comment ref="G252" authorId="0" shapeId="0" xr:uid="{49C54C5C-B4FF-46DC-B91A-2F3A99ADB813}">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7C34023C-D25D-4AD5-97D9-3DA2F9321EFD}">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2AEC673A-94EA-40AB-820B-2ECFAD1A885D}">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259AA2C2-3ADE-4B07-96B5-D5491ADB0E84}">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299F8E82-B18F-4132-B62D-E699D297F732}">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CB41DF04-EE70-4554-9292-73B1B48832F2}">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C3EFF793-38FC-4AF5-9D25-E0C2CA05F693}">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8F2E7223-968B-44EF-823B-3A5CB12A77B9}">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1C7297E5-96BD-4A2F-9EEF-1D225083E66C}">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EAEA4175-08D5-4DA8-A354-EC29BA29BDD0}">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B9BD8551-E62B-4713-9218-BDE24EC6D51A}">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E8FF5CAF-7E22-4DCB-859D-9EBE1AADD7FF}">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8FB7C411-1EF5-4888-BBB7-D816AD4A96F0}">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3CC09E6C-2901-4C40-A8CD-D14F401CAF2D}">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A4FF749C-C29E-4EDF-862A-11334C37FA6F}">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E11D9962-E35B-4655-BB99-9D232EFEB5F7}">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976B3204-07BD-42EE-8B58-2FBEF6DD690D}">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8B4EC35E-43B8-4D62-8466-D77B9A0B457D}">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8AADA8CF-08AB-4EEF-A9B7-5B261461D32C}">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7A168A11-B90A-40BF-9D54-99AAD8A1177E}">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9CD63680-BE6A-47F0-B623-0FF145AED405}">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E69B9F47-424C-455F-99D9-9EA50B7DF22B}">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801D35D7-9DA0-43F0-9062-32C77F90AA6A}">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B7A4B28B-68C6-4108-9F9B-5A99A9251D2D}">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8C23167A-1F28-4C03-A4A0-4F07603C983F}">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3406908A-86AE-4E85-B475-4533743568F7}">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458455CD-14D5-4799-A7DA-4D1FDC0A72D7}">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25314E97-C88F-410A-8648-30A991E7332F}">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5AB39EC0-B269-4C01-AE79-B272902D2F76}">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42C12413-3936-45FE-944F-FA14DB562F6C}">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B31DAF2C-6F4E-4677-A37E-1F3B825D76C4}">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88844969-A401-46C9-8B86-1B164C13AC83}">
      <text>
        <r>
          <rPr>
            <b/>
            <sz val="9"/>
            <rFont val="Tahoma"/>
            <family val="2"/>
          </rPr>
          <t>Document Check
Observation
System Check
Employee Interview
(Multiple means can be written)</t>
        </r>
        <r>
          <rPr>
            <sz val="9"/>
            <rFont val="Tahoma"/>
            <family val="2"/>
          </rPr>
          <t xml:space="preserve">
</t>
        </r>
      </text>
    </comment>
    <comment ref="H212" authorId="0" shapeId="0" xr:uid="{1D6D3FFE-B70A-4C98-831D-B9D7C0473C2B}">
      <text>
        <r>
          <rPr>
            <b/>
            <sz val="9"/>
            <rFont val="Tahoma"/>
            <family val="2"/>
          </rPr>
          <t>Document Check
Observation
System Check
Employee Interview
(Multiple means can be written)</t>
        </r>
        <r>
          <rPr>
            <sz val="9"/>
            <rFont val="Tahoma"/>
            <family val="2"/>
          </rPr>
          <t xml:space="preserve">
</t>
        </r>
      </text>
    </comment>
    <comment ref="H213" authorId="0" shapeId="0" xr:uid="{5F76E79B-E6DF-4C7B-82C7-AE7F0AEAA6F6}">
      <text>
        <r>
          <rPr>
            <b/>
            <sz val="9"/>
            <rFont val="Tahoma"/>
            <family val="2"/>
          </rPr>
          <t>Document Check
Observation
System Check
Employee Interview
(Multiple means can be written)</t>
        </r>
        <r>
          <rPr>
            <sz val="9"/>
            <rFont val="Tahoma"/>
            <family val="2"/>
          </rPr>
          <t xml:space="preserve">
</t>
        </r>
      </text>
    </comment>
    <comment ref="H214" authorId="0" shapeId="0" xr:uid="{3CB508EA-281A-44E5-A439-083DA08CF78C}">
      <text>
        <r>
          <rPr>
            <b/>
            <sz val="9"/>
            <rFont val="Tahoma"/>
            <family val="2"/>
          </rPr>
          <t>Document Check
Observation
System Check
Employee Interview
(Multiple means can be written)</t>
        </r>
        <r>
          <rPr>
            <sz val="9"/>
            <rFont val="Tahoma"/>
            <family val="2"/>
          </rPr>
          <t xml:space="preserve">
</t>
        </r>
      </text>
    </comment>
    <comment ref="H215" authorId="0" shapeId="0" xr:uid="{6367A6D5-849A-4608-890C-E7878EBBAF4E}">
      <text>
        <r>
          <rPr>
            <b/>
            <sz val="9"/>
            <rFont val="Tahoma"/>
            <family val="2"/>
          </rPr>
          <t>Document Check
Observation
System Check
Employee Interview
(Multiple means can be written)</t>
        </r>
        <r>
          <rPr>
            <sz val="9"/>
            <rFont val="Tahoma"/>
            <family val="2"/>
          </rPr>
          <t xml:space="preserve">
</t>
        </r>
      </text>
    </comment>
    <comment ref="H216" authorId="0" shapeId="0" xr:uid="{21409997-5C4F-4400-BEEB-8EFBC4B7A0AC}">
      <text>
        <r>
          <rPr>
            <b/>
            <sz val="9"/>
            <rFont val="Tahoma"/>
            <family val="2"/>
          </rPr>
          <t>Document Check
Observation
System Check
Employee Interview
(Multiple means can be written)</t>
        </r>
        <r>
          <rPr>
            <sz val="9"/>
            <rFont val="Tahoma"/>
            <family val="2"/>
          </rPr>
          <t xml:space="preserve">
</t>
        </r>
      </text>
    </comment>
    <comment ref="H217" authorId="0" shapeId="0" xr:uid="{385FA7C7-9FF6-4CC2-9A0C-22E7F46E5D2C}">
      <text>
        <r>
          <rPr>
            <b/>
            <sz val="9"/>
            <rFont val="Tahoma"/>
            <family val="2"/>
          </rPr>
          <t>Document Check
Observation
System Check
Employee Interview
(Multiple means can be written)</t>
        </r>
        <r>
          <rPr>
            <sz val="9"/>
            <rFont val="Tahoma"/>
            <family val="2"/>
          </rPr>
          <t xml:space="preserve">
</t>
        </r>
      </text>
    </comment>
    <comment ref="H218" authorId="0" shapeId="0" xr:uid="{A482AA4F-229F-4CBE-A660-D9D7AFD656E0}">
      <text>
        <r>
          <rPr>
            <b/>
            <sz val="9"/>
            <rFont val="Tahoma"/>
            <family val="2"/>
          </rPr>
          <t>Document Check
Observation
System Check
Employee Interview
(Multiple means can be written)</t>
        </r>
        <r>
          <rPr>
            <sz val="9"/>
            <rFont val="Tahoma"/>
            <family val="2"/>
          </rPr>
          <t xml:space="preserve">
</t>
        </r>
      </text>
    </comment>
    <comment ref="H219" authorId="0" shapeId="0" xr:uid="{A5F5EE06-A62D-4AC4-A14F-E843C070A03A}">
      <text>
        <r>
          <rPr>
            <b/>
            <sz val="9"/>
            <rFont val="Tahoma"/>
            <family val="2"/>
          </rPr>
          <t>Document Check
Observation
System Check
Employee Interview
(Multiple means can be written)</t>
        </r>
        <r>
          <rPr>
            <sz val="9"/>
            <rFont val="Tahoma"/>
            <family val="2"/>
          </rPr>
          <t xml:space="preserve">
</t>
        </r>
      </text>
    </comment>
    <comment ref="H220" authorId="0" shapeId="0" xr:uid="{69E6A0AF-09D7-45F6-9A16-B0EEA7FB991F}">
      <text>
        <r>
          <rPr>
            <b/>
            <sz val="9"/>
            <rFont val="Tahoma"/>
            <family val="2"/>
          </rPr>
          <t>Document Check
Observation
System Check
Employee Interview
(Multiple means can be written)</t>
        </r>
        <r>
          <rPr>
            <sz val="9"/>
            <rFont val="Tahoma"/>
            <family val="2"/>
          </rPr>
          <t xml:space="preserve">
</t>
        </r>
      </text>
    </comment>
    <comment ref="H221" authorId="0" shapeId="0" xr:uid="{A3319EFE-6B3F-486F-9A70-78A3CAF287C9}">
      <text>
        <r>
          <rPr>
            <b/>
            <sz val="9"/>
            <rFont val="Tahoma"/>
            <family val="2"/>
          </rPr>
          <t>Document Check
Observation
System Check
Employee Interview
(Multiple means can be written)</t>
        </r>
        <r>
          <rPr>
            <sz val="9"/>
            <rFont val="Tahoma"/>
            <family val="2"/>
          </rPr>
          <t xml:space="preserve">
</t>
        </r>
      </text>
    </comment>
    <comment ref="H222" authorId="0" shapeId="0" xr:uid="{C8A700E6-DE7E-4B12-909B-CB1D312726CB}">
      <text>
        <r>
          <rPr>
            <b/>
            <sz val="9"/>
            <rFont val="Tahoma"/>
            <family val="2"/>
          </rPr>
          <t>Document Check
Observation
System Check
Employee Interview
(Multiple means can be written)</t>
        </r>
        <r>
          <rPr>
            <sz val="9"/>
            <rFont val="Tahoma"/>
            <family val="2"/>
          </rPr>
          <t xml:space="preserve">
</t>
        </r>
      </text>
    </comment>
    <comment ref="H223" authorId="0" shapeId="0" xr:uid="{AD9B186A-80CC-4226-A37F-FD5CE078CABE}">
      <text>
        <r>
          <rPr>
            <b/>
            <sz val="9"/>
            <rFont val="Tahoma"/>
            <family val="2"/>
          </rPr>
          <t>Document Check
Observation
System Check
Employee Interview
(Multiple means can be written)</t>
        </r>
        <r>
          <rPr>
            <sz val="9"/>
            <rFont val="Tahoma"/>
            <family val="2"/>
          </rPr>
          <t xml:space="preserve">
</t>
        </r>
      </text>
    </comment>
    <comment ref="H224" authorId="0" shapeId="0" xr:uid="{F161FA99-0B18-43F1-9C9E-CE1BACC927DF}">
      <text>
        <r>
          <rPr>
            <b/>
            <sz val="9"/>
            <rFont val="Tahoma"/>
            <family val="2"/>
          </rPr>
          <t>Document Check
Observation
System Check
Employee Interview
(Multiple means can be written)</t>
        </r>
        <r>
          <rPr>
            <sz val="9"/>
            <rFont val="Tahoma"/>
            <family val="2"/>
          </rPr>
          <t xml:space="preserve">
</t>
        </r>
      </text>
    </comment>
    <comment ref="H225" authorId="0" shapeId="0" xr:uid="{2602AB16-FD27-4D32-8F85-762B7AEF8462}">
      <text>
        <r>
          <rPr>
            <b/>
            <sz val="9"/>
            <rFont val="Tahoma"/>
            <family val="2"/>
          </rPr>
          <t>Document Check
Observation
System Check
Employee Interview
(Multiple means can be written)</t>
        </r>
        <r>
          <rPr>
            <sz val="9"/>
            <rFont val="Tahoma"/>
            <family val="2"/>
          </rPr>
          <t xml:space="preserve">
</t>
        </r>
      </text>
    </comment>
    <comment ref="H226" authorId="0" shapeId="0" xr:uid="{04D31B8F-6D33-480A-B31E-459866F42E91}">
      <text>
        <r>
          <rPr>
            <b/>
            <sz val="9"/>
            <rFont val="Tahoma"/>
            <family val="2"/>
          </rPr>
          <t>Document Check
Observation
System Check
Employee Interview
(Multiple means can be written)</t>
        </r>
        <r>
          <rPr>
            <sz val="9"/>
            <rFont val="Tahoma"/>
            <family val="2"/>
          </rPr>
          <t xml:space="preserve">
</t>
        </r>
      </text>
    </comment>
    <comment ref="H227" authorId="0" shapeId="0" xr:uid="{10A97E9C-977D-4BE8-A1DF-7E91077BAF3E}">
      <text>
        <r>
          <rPr>
            <b/>
            <sz val="9"/>
            <rFont val="Tahoma"/>
            <family val="2"/>
          </rPr>
          <t>Document Check
Observation
System Check
Employee Interview
(Multiple means can be written)</t>
        </r>
        <r>
          <rPr>
            <sz val="9"/>
            <rFont val="Tahoma"/>
            <family val="2"/>
          </rPr>
          <t xml:space="preserve">
</t>
        </r>
      </text>
    </comment>
    <comment ref="H228" authorId="0" shapeId="0" xr:uid="{E5AFFE41-FEE1-4F87-AE8B-B2F5FD0D235B}">
      <text>
        <r>
          <rPr>
            <b/>
            <sz val="9"/>
            <rFont val="Tahoma"/>
            <family val="2"/>
          </rPr>
          <t>Document Check
Observation
System Check
Employee Interview
(Multiple means can be written)</t>
        </r>
        <r>
          <rPr>
            <sz val="9"/>
            <rFont val="Tahoma"/>
            <family val="2"/>
          </rPr>
          <t xml:space="preserve">
</t>
        </r>
      </text>
    </comment>
    <comment ref="H229" authorId="0" shapeId="0" xr:uid="{BEA04E0B-808E-472E-A484-D68945B85270}">
      <text>
        <r>
          <rPr>
            <b/>
            <sz val="9"/>
            <rFont val="Tahoma"/>
            <family val="2"/>
          </rPr>
          <t>Document Check
Observation
System Check
Employee Interview
(Multiple means can be written)</t>
        </r>
        <r>
          <rPr>
            <sz val="9"/>
            <rFont val="Tahoma"/>
            <family val="2"/>
          </rPr>
          <t xml:space="preserve">
</t>
        </r>
      </text>
    </comment>
    <comment ref="H230" authorId="0" shapeId="0" xr:uid="{8B43066B-D4A6-4470-9D38-7D1EF5C641D9}">
      <text>
        <r>
          <rPr>
            <b/>
            <sz val="9"/>
            <rFont val="Tahoma"/>
            <family val="2"/>
          </rPr>
          <t>Document Check
Observation
System Check
Employee Interview
(Multiple means can be written)</t>
        </r>
        <r>
          <rPr>
            <sz val="9"/>
            <rFont val="Tahoma"/>
            <family val="2"/>
          </rPr>
          <t xml:space="preserve">
</t>
        </r>
      </text>
    </comment>
    <comment ref="H231" authorId="0" shapeId="0" xr:uid="{2C649680-08C5-4894-AA7A-3EFECFBF5EF4}">
      <text>
        <r>
          <rPr>
            <b/>
            <sz val="9"/>
            <rFont val="Tahoma"/>
            <family val="2"/>
          </rPr>
          <t>Document Check
Observation
System Check
Employee Interview
(Multiple means can be written)</t>
        </r>
        <r>
          <rPr>
            <sz val="9"/>
            <rFont val="Tahoma"/>
            <family val="2"/>
          </rPr>
          <t xml:space="preserve">
</t>
        </r>
      </text>
    </comment>
    <comment ref="H232" authorId="0" shapeId="0" xr:uid="{12234D81-F6D0-4CD6-BD2C-5F5CD463A537}">
      <text>
        <r>
          <rPr>
            <b/>
            <sz val="9"/>
            <rFont val="Tahoma"/>
            <family val="2"/>
          </rPr>
          <t>Document Check
Observation
System Check
Employee Interview
(Multiple means can be written)</t>
        </r>
        <r>
          <rPr>
            <sz val="9"/>
            <rFont val="Tahoma"/>
            <family val="2"/>
          </rPr>
          <t xml:space="preserve">
</t>
        </r>
      </text>
    </comment>
    <comment ref="H233" authorId="0" shapeId="0" xr:uid="{04EB2F97-F664-4744-88F3-8726D018F88E}">
      <text>
        <r>
          <rPr>
            <b/>
            <sz val="9"/>
            <rFont val="Tahoma"/>
            <family val="2"/>
          </rPr>
          <t>Document Check
Observation
System Check
Employee Interview
(Multiple means can be written)</t>
        </r>
        <r>
          <rPr>
            <sz val="9"/>
            <rFont val="Tahoma"/>
            <family val="2"/>
          </rPr>
          <t xml:space="preserve">
</t>
        </r>
      </text>
    </comment>
    <comment ref="H234" authorId="0" shapeId="0" xr:uid="{B0B42F24-1E9F-482F-AFED-87923F9C804D}">
      <text>
        <r>
          <rPr>
            <b/>
            <sz val="9"/>
            <rFont val="Tahoma"/>
            <family val="2"/>
          </rPr>
          <t>Document Check
Observation
System Check
Employee Interview
(Multiple means can be written)</t>
        </r>
        <r>
          <rPr>
            <sz val="9"/>
            <rFont val="Tahoma"/>
            <family val="2"/>
          </rPr>
          <t xml:space="preserve">
</t>
        </r>
      </text>
    </comment>
    <comment ref="H235" authorId="0" shapeId="0" xr:uid="{E9EEADAB-ACE8-4801-B770-BD656F8A4D8F}">
      <text>
        <r>
          <rPr>
            <b/>
            <sz val="9"/>
            <rFont val="Tahoma"/>
            <family val="2"/>
          </rPr>
          <t>Document Check
Observation
System Check
Employee Interview
(Multiple means can be written)</t>
        </r>
        <r>
          <rPr>
            <sz val="9"/>
            <rFont val="Tahoma"/>
            <family val="2"/>
          </rPr>
          <t xml:space="preserve">
</t>
        </r>
      </text>
    </comment>
    <comment ref="H236" authorId="0" shapeId="0" xr:uid="{E69A5A34-EF58-4542-BF00-A15F0FEAFC62}">
      <text>
        <r>
          <rPr>
            <b/>
            <sz val="9"/>
            <rFont val="Tahoma"/>
            <family val="2"/>
          </rPr>
          <t>Document Check
Observation
System Check
Employee Interview
(Multiple means can be written)</t>
        </r>
        <r>
          <rPr>
            <sz val="9"/>
            <rFont val="Tahoma"/>
            <family val="2"/>
          </rPr>
          <t xml:space="preserve">
</t>
        </r>
      </text>
    </comment>
    <comment ref="H237" authorId="0" shapeId="0" xr:uid="{BF7EF841-8FEB-4527-9228-91C5D1CCEF51}">
      <text>
        <r>
          <rPr>
            <b/>
            <sz val="9"/>
            <rFont val="Tahoma"/>
            <family val="2"/>
          </rPr>
          <t>Document Check
Observation
System Check
Employee Interview
(Multiple means can be written)</t>
        </r>
        <r>
          <rPr>
            <sz val="9"/>
            <rFont val="Tahoma"/>
            <family val="2"/>
          </rPr>
          <t xml:space="preserve">
</t>
        </r>
      </text>
    </comment>
    <comment ref="H238" authorId="0" shapeId="0" xr:uid="{3CC76FAE-35F4-477E-9D17-7D92A463BA9D}">
      <text>
        <r>
          <rPr>
            <b/>
            <sz val="9"/>
            <rFont val="Tahoma"/>
            <family val="2"/>
          </rPr>
          <t>Document Check
Observation
System Check
Employee Interview
(Multiple means can be written)</t>
        </r>
        <r>
          <rPr>
            <sz val="9"/>
            <rFont val="Tahoma"/>
            <family val="2"/>
          </rPr>
          <t xml:space="preserve">
</t>
        </r>
      </text>
    </comment>
    <comment ref="H239" authorId="0" shapeId="0" xr:uid="{7A310357-C122-4A35-A7F7-42F78F690073}">
      <text>
        <r>
          <rPr>
            <b/>
            <sz val="9"/>
            <rFont val="Tahoma"/>
            <family val="2"/>
          </rPr>
          <t>Document Check
Observation
System Check
Employee Interview
(Multiple means can be written)</t>
        </r>
        <r>
          <rPr>
            <sz val="9"/>
            <rFont val="Tahoma"/>
            <family val="2"/>
          </rPr>
          <t xml:space="preserve">
</t>
        </r>
      </text>
    </comment>
    <comment ref="H240" authorId="0" shapeId="0" xr:uid="{8E008CB2-7C2A-4ECF-89F7-2EA57412CC8A}">
      <text>
        <r>
          <rPr>
            <b/>
            <sz val="9"/>
            <rFont val="Tahoma"/>
            <family val="2"/>
          </rPr>
          <t>Document Check
Observation
System Check
Employee Interview
(Multiple means can be written)</t>
        </r>
        <r>
          <rPr>
            <sz val="9"/>
            <rFont val="Tahoma"/>
            <family val="2"/>
          </rPr>
          <t xml:space="preserve">
</t>
        </r>
      </text>
    </comment>
    <comment ref="H241" authorId="0" shapeId="0" xr:uid="{9CEE03DB-AEF2-4699-B074-E48243BF8DFB}">
      <text>
        <r>
          <rPr>
            <b/>
            <sz val="9"/>
            <rFont val="Tahoma"/>
            <family val="2"/>
          </rPr>
          <t>Document Check
Observation
System Check
Employee Interview
(Multiple means can be written)</t>
        </r>
        <r>
          <rPr>
            <sz val="9"/>
            <rFont val="Tahoma"/>
            <family val="2"/>
          </rPr>
          <t xml:space="preserve">
</t>
        </r>
      </text>
    </comment>
    <comment ref="H242" authorId="0" shapeId="0" xr:uid="{1CF6489C-1AA2-47A0-881F-0B760812F717}">
      <text>
        <r>
          <rPr>
            <b/>
            <sz val="9"/>
            <rFont val="Tahoma"/>
            <family val="2"/>
          </rPr>
          <t>Document Check
Observation
System Check
Employee Interview
(Multiple means can be written)</t>
        </r>
        <r>
          <rPr>
            <sz val="9"/>
            <rFont val="Tahoma"/>
            <family val="2"/>
          </rPr>
          <t xml:space="preserve">
</t>
        </r>
      </text>
    </comment>
    <comment ref="H243" authorId="0" shapeId="0" xr:uid="{AB4332C4-FB3A-4831-A449-C836C34CB1D7}">
      <text>
        <r>
          <rPr>
            <b/>
            <sz val="9"/>
            <rFont val="Tahoma"/>
            <family val="2"/>
          </rPr>
          <t>Document Check
Observation
System Check
Employee Interview
(Multiple means can be written)</t>
        </r>
        <r>
          <rPr>
            <sz val="9"/>
            <rFont val="Tahoma"/>
            <family val="2"/>
          </rPr>
          <t xml:space="preserve">
</t>
        </r>
      </text>
    </comment>
    <comment ref="H244" authorId="0" shapeId="0" xr:uid="{24F31B35-F4CB-4844-BA1A-8D61BE110C30}">
      <text>
        <r>
          <rPr>
            <b/>
            <sz val="9"/>
            <rFont val="Tahoma"/>
            <family val="2"/>
          </rPr>
          <t>Document Check
Observation
System Check
Employee Interview
(Multiple means can be written)</t>
        </r>
        <r>
          <rPr>
            <sz val="9"/>
            <rFont val="Tahoma"/>
            <family val="2"/>
          </rPr>
          <t xml:space="preserve">
</t>
        </r>
      </text>
    </comment>
    <comment ref="H245" authorId="0" shapeId="0" xr:uid="{3B9AF215-2850-4E81-86A0-BBDA9292DFEE}">
      <text>
        <r>
          <rPr>
            <b/>
            <sz val="9"/>
            <rFont val="Tahoma"/>
            <family val="2"/>
          </rPr>
          <t>Document Check
Observation
System Check
Employee Interview
(Multiple means can be written)</t>
        </r>
        <r>
          <rPr>
            <sz val="9"/>
            <rFont val="Tahoma"/>
            <family val="2"/>
          </rPr>
          <t xml:space="preserve">
</t>
        </r>
      </text>
    </comment>
    <comment ref="H246" authorId="0" shapeId="0" xr:uid="{175DBE11-961B-471A-B17D-99FAA738B8A1}">
      <text>
        <r>
          <rPr>
            <b/>
            <sz val="9"/>
            <rFont val="Tahoma"/>
            <family val="2"/>
          </rPr>
          <t>Document Check
Observation
System Check
Employee Interview
(Multiple means can be written)</t>
        </r>
        <r>
          <rPr>
            <sz val="9"/>
            <rFont val="Tahoma"/>
            <family val="2"/>
          </rPr>
          <t xml:space="preserve">
</t>
        </r>
      </text>
    </comment>
    <comment ref="H247" authorId="0" shapeId="0" xr:uid="{1BF4704E-4720-404B-973A-2A9A46DE9B5C}">
      <text>
        <r>
          <rPr>
            <b/>
            <sz val="9"/>
            <rFont val="Tahoma"/>
            <family val="2"/>
          </rPr>
          <t>Document Check
Observation
System Check
Employee Interview
(Multiple means can be written)</t>
        </r>
        <r>
          <rPr>
            <sz val="9"/>
            <rFont val="Tahoma"/>
            <family val="2"/>
          </rPr>
          <t xml:space="preserve">
</t>
        </r>
      </text>
    </comment>
    <comment ref="H249" authorId="0" shapeId="0" xr:uid="{A68C0B07-74A8-406B-A3AD-76305C91484A}">
      <text>
        <r>
          <rPr>
            <b/>
            <sz val="9"/>
            <rFont val="Tahoma"/>
            <family val="2"/>
          </rPr>
          <t>Document Check
Observation
System Check
Employee Interview
(Multiple means can be written)</t>
        </r>
        <r>
          <rPr>
            <sz val="9"/>
            <rFont val="Tahoma"/>
            <family val="2"/>
          </rPr>
          <t xml:space="preserve">
</t>
        </r>
      </text>
    </comment>
    <comment ref="H250" authorId="0" shapeId="0" xr:uid="{89D297D1-4EC5-4E05-83D0-9221FDBF0169}">
      <text>
        <r>
          <rPr>
            <b/>
            <sz val="9"/>
            <rFont val="Tahoma"/>
            <family val="2"/>
          </rPr>
          <t>Document Check
Observation
System Check
Employee Interview
(Multiple means can be written)</t>
        </r>
        <r>
          <rPr>
            <sz val="9"/>
            <rFont val="Tahoma"/>
            <family val="2"/>
          </rPr>
          <t xml:space="preserve">
</t>
        </r>
      </text>
    </comment>
    <comment ref="H251" authorId="0" shapeId="0" xr:uid="{792A7A0E-2DF9-4151-B060-156582E8F162}">
      <text>
        <r>
          <rPr>
            <b/>
            <sz val="9"/>
            <rFont val="Tahoma"/>
            <family val="2"/>
          </rPr>
          <t>Document Check
Observation
System Check
Employee Interview
(Multiple means can be written)</t>
        </r>
        <r>
          <rPr>
            <sz val="9"/>
            <rFont val="Tahoma"/>
            <family val="2"/>
          </rPr>
          <t xml:space="preserve">
</t>
        </r>
      </text>
    </comment>
    <comment ref="H252" authorId="0" shapeId="0" xr:uid="{DF3F3C78-BDC4-4DA3-957F-67FCEFAFC092}">
      <text>
        <r>
          <rPr>
            <b/>
            <sz val="9"/>
            <rFont val="Tahoma"/>
            <family val="2"/>
          </rPr>
          <t>Document Check
Observation
System Check
Employee Interview
(Multiple means can be written)</t>
        </r>
        <r>
          <rPr>
            <sz val="9"/>
            <rFont val="Tahoma"/>
            <family val="2"/>
          </rPr>
          <t xml:space="preserve">
</t>
        </r>
      </text>
    </comment>
    <comment ref="H253" authorId="0" shapeId="0" xr:uid="{A6DC54A7-FBAB-4250-A0DC-32A05EE78CB3}">
      <text>
        <r>
          <rPr>
            <b/>
            <sz val="9"/>
            <rFont val="Tahoma"/>
            <family val="2"/>
          </rPr>
          <t>Document Check
Observation
System Check
Employee Interview
(Multiple means can be written)</t>
        </r>
        <r>
          <rPr>
            <sz val="9"/>
            <rFont val="Tahoma"/>
            <family val="2"/>
          </rPr>
          <t xml:space="preserve">
</t>
        </r>
      </text>
    </comment>
    <comment ref="H254" authorId="0" shapeId="0" xr:uid="{85417A71-C7A7-4A1D-8186-F9AE2F0B1ADE}">
      <text>
        <r>
          <rPr>
            <b/>
            <sz val="9"/>
            <rFont val="Tahoma"/>
            <family val="2"/>
          </rPr>
          <t>Document Check
Observation
System Check
Employee Interview
(Multiple means can be written)</t>
        </r>
        <r>
          <rPr>
            <sz val="9"/>
            <rFont val="Tahoma"/>
            <family val="2"/>
          </rPr>
          <t xml:space="preserve">
</t>
        </r>
      </text>
    </comment>
    <comment ref="H255" authorId="0" shapeId="0" xr:uid="{314E197F-1230-47C5-81CF-6C730E1C1B9F}">
      <text>
        <r>
          <rPr>
            <b/>
            <sz val="9"/>
            <rFont val="Tahoma"/>
            <family val="2"/>
          </rPr>
          <t>Document Check
Observation
System Check
Employee Interview
(Multiple means can be written)</t>
        </r>
        <r>
          <rPr>
            <sz val="9"/>
            <rFont val="Tahoma"/>
            <family val="2"/>
          </rPr>
          <t xml:space="preserve">
</t>
        </r>
      </text>
    </comment>
    <comment ref="H256" authorId="0" shapeId="0" xr:uid="{B8C76CC9-5799-431B-8E8F-188BB90AB57F}">
      <text>
        <r>
          <rPr>
            <b/>
            <sz val="9"/>
            <rFont val="Tahoma"/>
            <family val="2"/>
          </rPr>
          <t>Document Check
Observation
System Check
Employee Interview
(Multiple means can be written)</t>
        </r>
        <r>
          <rPr>
            <sz val="9"/>
            <rFont val="Tahoma"/>
            <family val="2"/>
          </rPr>
          <t xml:space="preserve">
</t>
        </r>
      </text>
    </comment>
    <comment ref="H257" authorId="0" shapeId="0" xr:uid="{C9BDED64-F7A2-44D8-A07D-A57496BCF5B4}">
      <text>
        <r>
          <rPr>
            <b/>
            <sz val="9"/>
            <rFont val="Tahoma"/>
            <family val="2"/>
          </rPr>
          <t>Document Check
Observation
System Check
Employee Interview
(Multiple means can be written)</t>
        </r>
        <r>
          <rPr>
            <sz val="9"/>
            <rFont val="Tahoma"/>
            <family val="2"/>
          </rPr>
          <t xml:space="preserve">
</t>
        </r>
      </text>
    </comment>
    <comment ref="H258" authorId="0" shapeId="0" xr:uid="{48A114C9-30FC-43DD-9E16-F9486449ED0C}">
      <text>
        <r>
          <rPr>
            <b/>
            <sz val="9"/>
            <rFont val="Tahoma"/>
            <family val="2"/>
          </rPr>
          <t>Document Check
Observation
System Check
Employee Interview
(Multiple means can be written)</t>
        </r>
        <r>
          <rPr>
            <sz val="9"/>
            <rFont val="Tahoma"/>
            <family val="2"/>
          </rPr>
          <t xml:space="preserve">
</t>
        </r>
      </text>
    </comment>
    <comment ref="H259" authorId="0" shapeId="0" xr:uid="{D4F5C182-AAF6-4536-9D18-1BF67CA4CE3D}">
      <text>
        <r>
          <rPr>
            <b/>
            <sz val="9"/>
            <rFont val="Tahoma"/>
            <family val="2"/>
          </rPr>
          <t>Document Check
Observation
System Check
Employee Interview
(Multiple means can be written)</t>
        </r>
        <r>
          <rPr>
            <sz val="9"/>
            <rFont val="Tahoma"/>
            <family val="2"/>
          </rPr>
          <t xml:space="preserve">
</t>
        </r>
      </text>
    </comment>
    <comment ref="H260" authorId="0" shapeId="0" xr:uid="{EAF85C85-96E3-42B3-BCFB-A866AD117A5D}">
      <text>
        <r>
          <rPr>
            <b/>
            <sz val="9"/>
            <rFont val="Tahoma"/>
            <family val="2"/>
          </rPr>
          <t>Document Check
Observation
System Check
Employee Interview
(Multiple means can be written)</t>
        </r>
        <r>
          <rPr>
            <sz val="9"/>
            <rFont val="Tahoma"/>
            <family val="2"/>
          </rPr>
          <t xml:space="preserve">
</t>
        </r>
      </text>
    </comment>
    <comment ref="H263" authorId="0" shapeId="0" xr:uid="{B48F3DF9-0AD6-4BCA-A951-D3308C1D8FE2}">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CA662E1D-C10C-4B67-BDA5-38C6435FC493}">
      <text>
        <r>
          <rPr>
            <b/>
            <sz val="9"/>
            <color indexed="81"/>
            <rFont val="Tahoma"/>
            <family val="2"/>
          </rPr>
          <t>Document Check
Observation
System Check
Employee Interview
(Multiple means can be written)</t>
        </r>
        <r>
          <rPr>
            <sz val="9"/>
            <color indexed="81"/>
            <rFont val="Tahoma"/>
            <family val="2"/>
          </rPr>
          <t xml:space="preserve">
</t>
        </r>
      </text>
    </comment>
    <comment ref="H266" authorId="0" shapeId="0" xr:uid="{F3A04789-6262-4B38-8C64-36465DB259A1}">
      <text>
        <r>
          <rPr>
            <b/>
            <sz val="9"/>
            <color indexed="81"/>
            <rFont val="Tahoma"/>
            <family val="2"/>
          </rPr>
          <t>Document Check
Observation
System Check
Employee Interview
(Multiple means can be written)</t>
        </r>
        <r>
          <rPr>
            <sz val="9"/>
            <color indexed="81"/>
            <rFont val="Tahoma"/>
            <family val="2"/>
          </rPr>
          <t xml:space="preserve">
</t>
        </r>
      </text>
    </comment>
    <comment ref="H268" authorId="0" shapeId="0" xr:uid="{6219615B-492B-4D3C-8060-8CA26C2907A8}">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A4375F74-F3C8-4871-BFD9-47DC4A7D145C}">
      <text>
        <r>
          <rPr>
            <b/>
            <sz val="9"/>
            <color indexed="81"/>
            <rFont val="Tahoma"/>
            <family val="2"/>
          </rPr>
          <t>Document Check
Observation
System Check
Employee Interview
(Multiple means can be written)</t>
        </r>
        <r>
          <rPr>
            <sz val="9"/>
            <color indexed="81"/>
            <rFont val="Tahoma"/>
            <family val="2"/>
          </rPr>
          <t xml:space="preserve">
</t>
        </r>
      </text>
    </comment>
    <comment ref="H270" authorId="0" shapeId="0" xr:uid="{2D395AD7-7139-4E0E-AB53-9D7DC857F841}">
      <text>
        <r>
          <rPr>
            <b/>
            <sz val="9"/>
            <color indexed="81"/>
            <rFont val="Tahoma"/>
            <family val="2"/>
          </rPr>
          <t>Document Check
Observation
System Check
Employee Interview
(Multiple means can be written)</t>
        </r>
        <r>
          <rPr>
            <sz val="9"/>
            <color indexed="81"/>
            <rFont val="Tahoma"/>
            <family val="2"/>
          </rPr>
          <t xml:space="preserve">
</t>
        </r>
      </text>
    </comment>
    <comment ref="H271" authorId="0" shapeId="0" xr:uid="{4E81BB65-D4DE-4F83-B111-F880FE41C131}">
      <text>
        <r>
          <rPr>
            <b/>
            <sz val="9"/>
            <color indexed="81"/>
            <rFont val="Tahoma"/>
            <family val="2"/>
          </rPr>
          <t>Document Check
Observation
System Check
Employee Interview
(Multiple means can be written)</t>
        </r>
        <r>
          <rPr>
            <sz val="9"/>
            <color indexed="81"/>
            <rFont val="Tahoma"/>
            <family val="2"/>
          </rPr>
          <t xml:space="preserve">
</t>
        </r>
      </text>
    </comment>
    <comment ref="H273" authorId="0" shapeId="0" xr:uid="{2110D5DE-1791-4E8B-A1B2-6A24B2BABB65}">
      <text>
        <r>
          <rPr>
            <b/>
            <sz val="9"/>
            <color indexed="81"/>
            <rFont val="Tahoma"/>
            <family val="2"/>
          </rPr>
          <t>Document Check
Observation
System Check
Employee Interview
(Multiple means can be written)</t>
        </r>
        <r>
          <rPr>
            <sz val="9"/>
            <color indexed="81"/>
            <rFont val="Tahoma"/>
            <family val="2"/>
          </rPr>
          <t xml:space="preserve">
</t>
        </r>
      </text>
    </comment>
    <comment ref="G274" authorId="0" shapeId="0" xr:uid="{6560CC27-43B3-4133-A63E-FE723CF73B6A}">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6A4ADA77-D109-4E86-9883-4B8FEFE5BB74}">
      <text>
        <r>
          <rPr>
            <b/>
            <sz val="9"/>
            <color indexed="81"/>
            <rFont val="Tahoma"/>
            <family val="2"/>
          </rPr>
          <t>Document Check
Observation
System Check
Employee Interview
(Multiple means can be written)</t>
        </r>
        <r>
          <rPr>
            <sz val="9"/>
            <color indexed="81"/>
            <rFont val="Tahoma"/>
            <family val="2"/>
          </rPr>
          <t xml:space="preserve">
</t>
        </r>
      </text>
    </comment>
    <comment ref="G275" authorId="0" shapeId="0" xr:uid="{D6158597-36B4-4BD1-BE1C-F13768188BAA}">
      <text>
        <r>
          <rPr>
            <b/>
            <sz val="9"/>
            <color indexed="81"/>
            <rFont val="Tahoma"/>
            <family val="2"/>
          </rPr>
          <t>Document Check
Observation
System Check
Employee Interview
(Multiple means can be written)</t>
        </r>
        <r>
          <rPr>
            <sz val="9"/>
            <color indexed="81"/>
            <rFont val="Tahoma"/>
            <family val="2"/>
          </rPr>
          <t xml:space="preserve">
</t>
        </r>
      </text>
    </comment>
    <comment ref="H275" authorId="0" shapeId="0" xr:uid="{92F1C671-ACF5-4040-BEF7-4E2DA1413D86}">
      <text>
        <r>
          <rPr>
            <b/>
            <sz val="9"/>
            <color indexed="81"/>
            <rFont val="Tahoma"/>
            <family val="2"/>
          </rPr>
          <t>Document Check
Observation
System Check
Employee Interview
(Multiple means can be written)</t>
        </r>
        <r>
          <rPr>
            <sz val="9"/>
            <color indexed="81"/>
            <rFont val="Tahoma"/>
            <family val="2"/>
          </rPr>
          <t xml:space="preserve">
</t>
        </r>
      </text>
    </comment>
    <comment ref="H276" authorId="0" shapeId="0" xr:uid="{6BDD3C38-A628-4B5A-A9DB-9611C6A6E553}">
      <text>
        <r>
          <rPr>
            <b/>
            <sz val="9"/>
            <color indexed="81"/>
            <rFont val="Tahoma"/>
            <family val="2"/>
          </rPr>
          <t>Document Check
Observation
System Check
Employee Interview
(Multiple means can be written)</t>
        </r>
        <r>
          <rPr>
            <sz val="9"/>
            <color indexed="81"/>
            <rFont val="Tahoma"/>
            <family val="2"/>
          </rPr>
          <t xml:space="preserve">
</t>
        </r>
      </text>
    </comment>
    <comment ref="H277" authorId="0" shapeId="0" xr:uid="{EFB148A1-BE9C-44AF-A998-06516DE39EEC}">
      <text>
        <r>
          <rPr>
            <b/>
            <sz val="9"/>
            <color indexed="81"/>
            <rFont val="Tahoma"/>
            <family val="2"/>
          </rPr>
          <t>Document Check
Observation
System Check
Employee Interview
(Multiple means can be written)</t>
        </r>
        <r>
          <rPr>
            <sz val="9"/>
            <color indexed="81"/>
            <rFont val="Tahoma"/>
            <family val="2"/>
          </rPr>
          <t xml:space="preserve">
</t>
        </r>
      </text>
    </comment>
    <comment ref="G278" authorId="0" shapeId="0" xr:uid="{EFF8FC68-4231-4777-A30F-988B4E2A9C52}">
      <text>
        <r>
          <rPr>
            <b/>
            <sz val="9"/>
            <color indexed="81"/>
            <rFont val="Tahoma"/>
            <family val="2"/>
          </rPr>
          <t>Document Check
Observation
System Check
Employee Interview
(Multiple means can be written)</t>
        </r>
        <r>
          <rPr>
            <sz val="9"/>
            <color indexed="81"/>
            <rFont val="Tahoma"/>
            <family val="2"/>
          </rPr>
          <t xml:space="preserve">
</t>
        </r>
      </text>
    </comment>
    <comment ref="H278" authorId="0" shapeId="0" xr:uid="{BA8F2DD4-5D55-4868-A44B-3178E5B912D5}">
      <text>
        <r>
          <rPr>
            <b/>
            <sz val="9"/>
            <color indexed="81"/>
            <rFont val="Tahoma"/>
            <family val="2"/>
          </rPr>
          <t>Document Check
Observation
System Check
Employee Interview
(Multiple means can be written)</t>
        </r>
        <r>
          <rPr>
            <sz val="9"/>
            <color indexed="81"/>
            <rFont val="Tahoma"/>
            <family val="2"/>
          </rPr>
          <t xml:space="preserve">
</t>
        </r>
      </text>
    </comment>
    <comment ref="G279" authorId="0" shapeId="0" xr:uid="{79BFE339-14E8-4C82-A913-6E6CC47495EB}">
      <text>
        <r>
          <rPr>
            <b/>
            <sz val="9"/>
            <color indexed="81"/>
            <rFont val="Tahoma"/>
            <family val="2"/>
          </rPr>
          <t>Document Check
Observation
System Check
Employee Interview
(Multiple means can be written)</t>
        </r>
        <r>
          <rPr>
            <sz val="9"/>
            <color indexed="81"/>
            <rFont val="Tahoma"/>
            <family val="2"/>
          </rPr>
          <t xml:space="preserve">
</t>
        </r>
      </text>
    </comment>
    <comment ref="H279" authorId="0" shapeId="0" xr:uid="{570ED09F-8DA7-4B47-89BB-2EE865EAA044}">
      <text>
        <r>
          <rPr>
            <b/>
            <sz val="9"/>
            <color indexed="81"/>
            <rFont val="Tahoma"/>
            <family val="2"/>
          </rPr>
          <t>Document Check
Observation
System Check
Employee Interview
(Multiple means can be written)</t>
        </r>
        <r>
          <rPr>
            <sz val="9"/>
            <color indexed="81"/>
            <rFont val="Tahoma"/>
            <family val="2"/>
          </rPr>
          <t xml:space="preserve">
</t>
        </r>
      </text>
    </comment>
    <comment ref="H283" authorId="0" shapeId="0" xr:uid="{8237C5C5-0EC8-4AE4-B703-0F3BC535D544}">
      <text>
        <r>
          <rPr>
            <b/>
            <sz val="9"/>
            <color indexed="81"/>
            <rFont val="Tahoma"/>
            <family val="2"/>
          </rPr>
          <t>Document Check
Observation
System Check
Employee Interview
(Multiple means can be written)</t>
        </r>
        <r>
          <rPr>
            <sz val="9"/>
            <color indexed="81"/>
            <rFont val="Tahoma"/>
            <family val="2"/>
          </rPr>
          <t xml:space="preserve">
</t>
        </r>
      </text>
    </comment>
    <comment ref="H284" authorId="0" shapeId="0" xr:uid="{A6C18569-648D-410D-A6DD-FDC3D62CEB8B}">
      <text>
        <r>
          <rPr>
            <b/>
            <sz val="9"/>
            <color indexed="81"/>
            <rFont val="Tahoma"/>
            <family val="2"/>
          </rPr>
          <t>Document Check
Observation
System Check
Employee Interview
(Multiple means can be written)</t>
        </r>
        <r>
          <rPr>
            <sz val="9"/>
            <color indexed="81"/>
            <rFont val="Tahoma"/>
            <family val="2"/>
          </rPr>
          <t xml:space="preserve">
</t>
        </r>
      </text>
    </comment>
    <comment ref="H288" authorId="0" shapeId="0" xr:uid="{2310DA1D-2D71-478B-BE38-1A8A599E0B95}">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10DF4037-6F14-4628-AA15-CED0EF4D7E9E}">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0FAE6819-3B91-44B7-AB60-94FC6C839AAB}">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E8385FD0-1563-45F9-AF9D-1074B77868BE}">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D4E5FB58-8C8C-48B1-9A65-A42A3055A399}">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C9AF9C64-220E-4015-8BCE-45505781D51C}">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E18F5369-9FCE-4383-9B8C-13DF878209D6}">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0486424B-1A25-42C0-9E49-3D68860A2AA6}">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00852967-D39B-4331-BF20-359E0D8E688E}">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EA7783C5-1A3E-4E19-9930-C5A554709B70}">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A9EADBE8-7EB8-4E3E-8962-071444373339}">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65199C45-1C1E-4AE6-A2FA-E10E50DADD62}">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DF6BFC32-7448-4E3F-BB0E-69428E98428E}">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4D5AA40-EC5A-42AF-B4AD-202466A7AD7B}">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84458E95-7C63-4A8D-BB8C-D9657D2AF997}">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8285CA7C-B5F3-44C3-96A7-3AFE86A9F0FC}">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1A57EB89-169A-4E78-A834-B2142BF7F0E1}">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68D3158F-B78A-4032-AF73-0215208C85C1}">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7C905DBB-D304-4F39-8BA9-742F89CAD5FC}">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79418A6F-45E8-46CC-A42F-F41DEC1BDD74}">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1791B16E-02E1-4091-B3FB-5D81B644FD2B}">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C35AD6FE-6AF7-4F49-9E09-AD0BEB10F044}">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071EB028-402C-4CF5-9C43-897500B19CE6}">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472FC536-C3FC-49B1-992A-32BAD3A2F0C3}">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0C6E2102-5573-4A8D-8503-0988F61E68F9}">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075AF11B-8959-4A97-A51C-1DDC033C8A54}">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C9D4D460-4AD5-43BC-853D-6B8FDB6B7800}">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536959C6-5E12-415A-ADAC-D2622C9D1829}">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898EA78E-1B26-48ED-B39F-33F2C1EFA2B8}">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E10FD328-23BB-41D8-B549-8ED06652507C}">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7786594F-EF03-4599-A78E-A873C3CAE2BD}">
      <text>
        <r>
          <rPr>
            <b/>
            <sz val="9"/>
            <rFont val="Tahoma"/>
            <family val="2"/>
          </rPr>
          <t>Document Check
Observation
System Check
Employee Interview
(Multiple means can be written)</t>
        </r>
        <r>
          <rPr>
            <sz val="9"/>
            <rFont val="Tahoma"/>
            <family val="2"/>
          </rPr>
          <t xml:space="preserve">
</t>
        </r>
      </text>
    </comment>
    <comment ref="H212" authorId="0" shapeId="0" xr:uid="{963F28F5-3732-4D2F-970E-3D9C01F76C35}">
      <text>
        <r>
          <rPr>
            <b/>
            <sz val="9"/>
            <rFont val="Tahoma"/>
            <family val="2"/>
          </rPr>
          <t>Document Check
Observation
System Check
Employee Interview
(Multiple means can be written)</t>
        </r>
        <r>
          <rPr>
            <sz val="9"/>
            <rFont val="Tahoma"/>
            <family val="2"/>
          </rPr>
          <t xml:space="preserve">
</t>
        </r>
      </text>
    </comment>
    <comment ref="H213" authorId="0" shapeId="0" xr:uid="{3D8702F8-542D-4D0C-8C35-DEAA4B5A4EA4}">
      <text>
        <r>
          <rPr>
            <b/>
            <sz val="9"/>
            <rFont val="Tahoma"/>
            <family val="2"/>
          </rPr>
          <t>Document Check
Observation
System Check
Employee Interview
(Multiple means can be written)</t>
        </r>
        <r>
          <rPr>
            <sz val="9"/>
            <rFont val="Tahoma"/>
            <family val="2"/>
          </rPr>
          <t xml:space="preserve">
</t>
        </r>
      </text>
    </comment>
    <comment ref="H214" authorId="0" shapeId="0" xr:uid="{DB96184E-33F2-49FE-A603-7EE83D1E1D11}">
      <text>
        <r>
          <rPr>
            <b/>
            <sz val="9"/>
            <rFont val="Tahoma"/>
            <family val="2"/>
          </rPr>
          <t>Document Check
Observation
System Check
Employee Interview
(Multiple means can be written)</t>
        </r>
        <r>
          <rPr>
            <sz val="9"/>
            <rFont val="Tahoma"/>
            <family val="2"/>
          </rPr>
          <t xml:space="preserve">
</t>
        </r>
      </text>
    </comment>
    <comment ref="H215" authorId="0" shapeId="0" xr:uid="{AC894D2A-C629-4422-ABB1-2A5143DD77C6}">
      <text>
        <r>
          <rPr>
            <b/>
            <sz val="9"/>
            <rFont val="Tahoma"/>
            <family val="2"/>
          </rPr>
          <t>Document Check
Observation
System Check
Employee Interview
(Multiple means can be written)</t>
        </r>
        <r>
          <rPr>
            <sz val="9"/>
            <rFont val="Tahoma"/>
            <family val="2"/>
          </rPr>
          <t xml:space="preserve">
</t>
        </r>
      </text>
    </comment>
    <comment ref="H216" authorId="0" shapeId="0" xr:uid="{031AEAE3-7C9E-4409-A8E3-D4C0ABAC36B8}">
      <text>
        <r>
          <rPr>
            <b/>
            <sz val="9"/>
            <rFont val="Tahoma"/>
            <family val="2"/>
          </rPr>
          <t>Document Check
Observation
System Check
Employee Interview
(Multiple means can be written)</t>
        </r>
        <r>
          <rPr>
            <sz val="9"/>
            <rFont val="Tahoma"/>
            <family val="2"/>
          </rPr>
          <t xml:space="preserve">
</t>
        </r>
      </text>
    </comment>
    <comment ref="H217" authorId="0" shapeId="0" xr:uid="{847BF66B-B06D-493D-9186-13E066F87B90}">
      <text>
        <r>
          <rPr>
            <b/>
            <sz val="9"/>
            <rFont val="Tahoma"/>
            <family val="2"/>
          </rPr>
          <t>Document Check
Observation
System Check
Employee Interview
(Multiple means can be written)</t>
        </r>
        <r>
          <rPr>
            <sz val="9"/>
            <rFont val="Tahoma"/>
            <family val="2"/>
          </rPr>
          <t xml:space="preserve">
</t>
        </r>
      </text>
    </comment>
    <comment ref="H218" authorId="0" shapeId="0" xr:uid="{C8F05DC6-C539-479C-8AEE-11CEF5A02540}">
      <text>
        <r>
          <rPr>
            <b/>
            <sz val="9"/>
            <rFont val="Tahoma"/>
            <family val="2"/>
          </rPr>
          <t>Document Check
Observation
System Check
Employee Interview
(Multiple means can be written)</t>
        </r>
        <r>
          <rPr>
            <sz val="9"/>
            <rFont val="Tahoma"/>
            <family val="2"/>
          </rPr>
          <t xml:space="preserve">
</t>
        </r>
      </text>
    </comment>
    <comment ref="H219" authorId="0" shapeId="0" xr:uid="{BAB125E6-18EE-4B29-9829-C4FABB429D29}">
      <text>
        <r>
          <rPr>
            <b/>
            <sz val="9"/>
            <rFont val="Tahoma"/>
            <family val="2"/>
          </rPr>
          <t>Document Check
Observation
System Check
Employee Interview
(Multiple means can be written)</t>
        </r>
        <r>
          <rPr>
            <sz val="9"/>
            <rFont val="Tahoma"/>
            <family val="2"/>
          </rPr>
          <t xml:space="preserve">
</t>
        </r>
      </text>
    </comment>
    <comment ref="H220" authorId="0" shapeId="0" xr:uid="{9874E4A9-49FC-4C4F-A214-F7198F4321AC}">
      <text>
        <r>
          <rPr>
            <b/>
            <sz val="9"/>
            <rFont val="Tahoma"/>
            <family val="2"/>
          </rPr>
          <t>Document Check
Observation
System Check
Employee Interview
(Multiple means can be written)</t>
        </r>
        <r>
          <rPr>
            <sz val="9"/>
            <rFont val="Tahoma"/>
            <family val="2"/>
          </rPr>
          <t xml:space="preserve">
</t>
        </r>
      </text>
    </comment>
    <comment ref="H221" authorId="0" shapeId="0" xr:uid="{0BF2A816-4A7A-4315-8FA4-E6C95DAF4186}">
      <text>
        <r>
          <rPr>
            <b/>
            <sz val="9"/>
            <rFont val="Tahoma"/>
            <family val="2"/>
          </rPr>
          <t>Document Check
Observation
System Check
Employee Interview
(Multiple means can be written)</t>
        </r>
        <r>
          <rPr>
            <sz val="9"/>
            <rFont val="Tahoma"/>
            <family val="2"/>
          </rPr>
          <t xml:space="preserve">
</t>
        </r>
      </text>
    </comment>
    <comment ref="H222" authorId="0" shapeId="0" xr:uid="{3486EE2F-04F2-4715-AEB7-C8E1A300E76B}">
      <text>
        <r>
          <rPr>
            <b/>
            <sz val="9"/>
            <rFont val="Tahoma"/>
            <family val="2"/>
          </rPr>
          <t>Document Check
Observation
System Check
Employee Interview
(Multiple means can be written)</t>
        </r>
        <r>
          <rPr>
            <sz val="9"/>
            <rFont val="Tahoma"/>
            <family val="2"/>
          </rPr>
          <t xml:space="preserve">
</t>
        </r>
      </text>
    </comment>
    <comment ref="H223" authorId="0" shapeId="0" xr:uid="{4975D2A3-A5E3-47EC-99E7-56F60CD4C845}">
      <text>
        <r>
          <rPr>
            <b/>
            <sz val="9"/>
            <rFont val="Tahoma"/>
            <family val="2"/>
          </rPr>
          <t>Document Check
Observation
System Check
Employee Interview
(Multiple means can be written)</t>
        </r>
        <r>
          <rPr>
            <sz val="9"/>
            <rFont val="Tahoma"/>
            <family val="2"/>
          </rPr>
          <t xml:space="preserve">
</t>
        </r>
      </text>
    </comment>
    <comment ref="H224" authorId="0" shapeId="0" xr:uid="{8683163C-DF35-4BAC-ACD5-D8B59A735EA1}">
      <text>
        <r>
          <rPr>
            <b/>
            <sz val="9"/>
            <rFont val="Tahoma"/>
            <family val="2"/>
          </rPr>
          <t>Document Check
Observation
System Check
Employee Interview
(Multiple means can be written)</t>
        </r>
        <r>
          <rPr>
            <sz val="9"/>
            <rFont val="Tahoma"/>
            <family val="2"/>
          </rPr>
          <t xml:space="preserve">
</t>
        </r>
      </text>
    </comment>
    <comment ref="H225" authorId="0" shapeId="0" xr:uid="{FC3EC45B-C091-4BB0-8EAB-C68F00B53866}">
      <text>
        <r>
          <rPr>
            <b/>
            <sz val="9"/>
            <rFont val="Tahoma"/>
            <family val="2"/>
          </rPr>
          <t>Document Check
Observation
System Check
Employee Interview
(Multiple means can be written)</t>
        </r>
        <r>
          <rPr>
            <sz val="9"/>
            <rFont val="Tahoma"/>
            <family val="2"/>
          </rPr>
          <t xml:space="preserve">
</t>
        </r>
      </text>
    </comment>
    <comment ref="H226" authorId="0" shapeId="0" xr:uid="{D6EF409E-1036-426A-B665-9FF8A398A57E}">
      <text>
        <r>
          <rPr>
            <b/>
            <sz val="9"/>
            <rFont val="Tahoma"/>
            <family val="2"/>
          </rPr>
          <t>Document Check
Observation
System Check
Employee Interview
(Multiple means can be written)</t>
        </r>
        <r>
          <rPr>
            <sz val="9"/>
            <rFont val="Tahoma"/>
            <family val="2"/>
          </rPr>
          <t xml:space="preserve">
</t>
        </r>
      </text>
    </comment>
    <comment ref="H227" authorId="0" shapeId="0" xr:uid="{2785BA11-FC33-4DEB-B363-34F1999A6915}">
      <text>
        <r>
          <rPr>
            <b/>
            <sz val="9"/>
            <rFont val="Tahoma"/>
            <family val="2"/>
          </rPr>
          <t>Document Check
Observation
System Check
Employee Interview
(Multiple means can be written)</t>
        </r>
        <r>
          <rPr>
            <sz val="9"/>
            <rFont val="Tahoma"/>
            <family val="2"/>
          </rPr>
          <t xml:space="preserve">
</t>
        </r>
      </text>
    </comment>
    <comment ref="H228" authorId="0" shapeId="0" xr:uid="{718A4796-2275-411D-9A73-9F77DF9F59AD}">
      <text>
        <r>
          <rPr>
            <b/>
            <sz val="9"/>
            <rFont val="Tahoma"/>
            <family val="2"/>
          </rPr>
          <t>Document Check
Observation
System Check
Employee Interview
(Multiple means can be written)</t>
        </r>
        <r>
          <rPr>
            <sz val="9"/>
            <rFont val="Tahoma"/>
            <family val="2"/>
          </rPr>
          <t xml:space="preserve">
</t>
        </r>
      </text>
    </comment>
    <comment ref="H229" authorId="0" shapeId="0" xr:uid="{B0682FC0-51E7-459A-9366-E8999C2B1386}">
      <text>
        <r>
          <rPr>
            <b/>
            <sz val="9"/>
            <rFont val="Tahoma"/>
            <family val="2"/>
          </rPr>
          <t>Document Check
Observation
System Check
Employee Interview
(Multiple means can be written)</t>
        </r>
        <r>
          <rPr>
            <sz val="9"/>
            <rFont val="Tahoma"/>
            <family val="2"/>
          </rPr>
          <t xml:space="preserve">
</t>
        </r>
      </text>
    </comment>
    <comment ref="H230" authorId="0" shapeId="0" xr:uid="{8A699CED-8B36-43CC-8293-14E0FF0B3070}">
      <text>
        <r>
          <rPr>
            <b/>
            <sz val="9"/>
            <rFont val="Tahoma"/>
            <family val="2"/>
          </rPr>
          <t>Document Check
Observation
System Check
Employee Interview
(Multiple means can be written)</t>
        </r>
        <r>
          <rPr>
            <sz val="9"/>
            <rFont val="Tahoma"/>
            <family val="2"/>
          </rPr>
          <t xml:space="preserve">
</t>
        </r>
      </text>
    </comment>
    <comment ref="H231" authorId="0" shapeId="0" xr:uid="{EE4D2EFB-E382-4175-ABF2-E2641089E5BE}">
      <text>
        <r>
          <rPr>
            <b/>
            <sz val="9"/>
            <rFont val="Tahoma"/>
            <family val="2"/>
          </rPr>
          <t>Document Check
Observation
System Check
Employee Interview
(Multiple means can be written)</t>
        </r>
        <r>
          <rPr>
            <sz val="9"/>
            <rFont val="Tahoma"/>
            <family val="2"/>
          </rPr>
          <t xml:space="preserve">
</t>
        </r>
      </text>
    </comment>
    <comment ref="H232" authorId="0" shapeId="0" xr:uid="{1417FE46-F094-4A6A-8296-F9E9A8F5BD8A}">
      <text>
        <r>
          <rPr>
            <b/>
            <sz val="9"/>
            <rFont val="Tahoma"/>
            <family val="2"/>
          </rPr>
          <t>Document Check
Observation
System Check
Employee Interview
(Multiple means can be written)</t>
        </r>
        <r>
          <rPr>
            <sz val="9"/>
            <rFont val="Tahoma"/>
            <family val="2"/>
          </rPr>
          <t xml:space="preserve">
</t>
        </r>
      </text>
    </comment>
    <comment ref="H233" authorId="0" shapeId="0" xr:uid="{DEAFCBB6-F32D-48AA-99CB-EBF6711B943B}">
      <text>
        <r>
          <rPr>
            <b/>
            <sz val="9"/>
            <rFont val="Tahoma"/>
            <family val="2"/>
          </rPr>
          <t>Document Check
Observation
System Check
Employee Interview
(Multiple means can be written)</t>
        </r>
        <r>
          <rPr>
            <sz val="9"/>
            <rFont val="Tahoma"/>
            <family val="2"/>
          </rPr>
          <t xml:space="preserve">
</t>
        </r>
      </text>
    </comment>
    <comment ref="H234" authorId="0" shapeId="0" xr:uid="{2782651C-A4B0-48A1-AA4E-568843E8D78A}">
      <text>
        <r>
          <rPr>
            <b/>
            <sz val="9"/>
            <rFont val="Tahoma"/>
            <family val="2"/>
          </rPr>
          <t>Document Check
Observation
System Check
Employee Interview
(Multiple means can be written)</t>
        </r>
        <r>
          <rPr>
            <sz val="9"/>
            <rFont val="Tahoma"/>
            <family val="2"/>
          </rPr>
          <t xml:space="preserve">
</t>
        </r>
      </text>
    </comment>
    <comment ref="H235" authorId="0" shapeId="0" xr:uid="{3D5E5DD0-39EC-480C-82B8-A6AAAB37C193}">
      <text>
        <r>
          <rPr>
            <b/>
            <sz val="9"/>
            <rFont val="Tahoma"/>
            <family val="2"/>
          </rPr>
          <t>Document Check
Observation
System Check
Employee Interview
(Multiple means can be written)</t>
        </r>
        <r>
          <rPr>
            <sz val="9"/>
            <rFont val="Tahoma"/>
            <family val="2"/>
          </rPr>
          <t xml:space="preserve">
</t>
        </r>
      </text>
    </comment>
    <comment ref="H236" authorId="0" shapeId="0" xr:uid="{1C31EFB2-2FA4-44A4-AABC-F75E4034E712}">
      <text>
        <r>
          <rPr>
            <b/>
            <sz val="9"/>
            <rFont val="Tahoma"/>
            <family val="2"/>
          </rPr>
          <t>Document Check
Observation
System Check
Employee Interview
(Multiple means can be written)</t>
        </r>
        <r>
          <rPr>
            <sz val="9"/>
            <rFont val="Tahoma"/>
            <family val="2"/>
          </rPr>
          <t xml:space="preserve">
</t>
        </r>
      </text>
    </comment>
    <comment ref="H237" authorId="0" shapeId="0" xr:uid="{57C882E6-95E2-44B7-AC08-685F0C084317}">
      <text>
        <r>
          <rPr>
            <b/>
            <sz val="9"/>
            <rFont val="Tahoma"/>
            <family val="2"/>
          </rPr>
          <t>Document Check
Observation
System Check
Employee Interview
(Multiple means can be written)</t>
        </r>
        <r>
          <rPr>
            <sz val="9"/>
            <rFont val="Tahoma"/>
            <family val="2"/>
          </rPr>
          <t xml:space="preserve">
</t>
        </r>
      </text>
    </comment>
    <comment ref="H238" authorId="0" shapeId="0" xr:uid="{1C469DC2-206C-45D3-B282-B3F0C5205D83}">
      <text>
        <r>
          <rPr>
            <b/>
            <sz val="9"/>
            <rFont val="Tahoma"/>
            <family val="2"/>
          </rPr>
          <t>Document Check
Observation
System Check
Employee Interview
(Multiple means can be written)</t>
        </r>
        <r>
          <rPr>
            <sz val="9"/>
            <rFont val="Tahoma"/>
            <family val="2"/>
          </rPr>
          <t xml:space="preserve">
</t>
        </r>
      </text>
    </comment>
    <comment ref="H239" authorId="0" shapeId="0" xr:uid="{DE734A63-0FB1-44B3-B92A-28C7778705B2}">
      <text>
        <r>
          <rPr>
            <b/>
            <sz val="9"/>
            <rFont val="Tahoma"/>
            <family val="2"/>
          </rPr>
          <t>Document Check
Observation
System Check
Employee Interview
(Multiple means can be written)</t>
        </r>
        <r>
          <rPr>
            <sz val="9"/>
            <rFont val="Tahoma"/>
            <family val="2"/>
          </rPr>
          <t xml:space="preserve">
</t>
        </r>
      </text>
    </comment>
    <comment ref="H240" authorId="0" shapeId="0" xr:uid="{CFDB1B2F-C4DB-452C-B848-56DD1312030A}">
      <text>
        <r>
          <rPr>
            <b/>
            <sz val="9"/>
            <rFont val="Tahoma"/>
            <family val="2"/>
          </rPr>
          <t>Document Check
Observation
System Check
Employee Interview
(Multiple means can be written)</t>
        </r>
        <r>
          <rPr>
            <sz val="9"/>
            <rFont val="Tahoma"/>
            <family val="2"/>
          </rPr>
          <t xml:space="preserve">
</t>
        </r>
      </text>
    </comment>
    <comment ref="H241" authorId="0" shapeId="0" xr:uid="{05D78499-B39B-4313-AC63-4341818BBC88}">
      <text>
        <r>
          <rPr>
            <b/>
            <sz val="9"/>
            <rFont val="Tahoma"/>
            <family val="2"/>
          </rPr>
          <t>Document Check
Observation
System Check
Employee Interview
(Multiple means can be written)</t>
        </r>
        <r>
          <rPr>
            <sz val="9"/>
            <rFont val="Tahoma"/>
            <family val="2"/>
          </rPr>
          <t xml:space="preserve">
</t>
        </r>
      </text>
    </comment>
    <comment ref="H242" authorId="0" shapeId="0" xr:uid="{6CAEF280-BB42-44A4-B403-D94638288ABF}">
      <text>
        <r>
          <rPr>
            <b/>
            <sz val="9"/>
            <rFont val="Tahoma"/>
            <family val="2"/>
          </rPr>
          <t>Document Check
Observation
System Check
Employee Interview
(Multiple means can be written)</t>
        </r>
        <r>
          <rPr>
            <sz val="9"/>
            <rFont val="Tahoma"/>
            <family val="2"/>
          </rPr>
          <t xml:space="preserve">
</t>
        </r>
      </text>
    </comment>
    <comment ref="H243" authorId="0" shapeId="0" xr:uid="{B516D927-C7EA-4655-8D02-3D4DA50A49F0}">
      <text>
        <r>
          <rPr>
            <b/>
            <sz val="9"/>
            <rFont val="Tahoma"/>
            <family val="2"/>
          </rPr>
          <t>Document Check
Observation
System Check
Employee Interview
(Multiple means can be written)</t>
        </r>
        <r>
          <rPr>
            <sz val="9"/>
            <rFont val="Tahoma"/>
            <family val="2"/>
          </rPr>
          <t xml:space="preserve">
</t>
        </r>
      </text>
    </comment>
    <comment ref="H244" authorId="0" shapeId="0" xr:uid="{4F9D31AA-5B08-40D0-9647-C961BFEFBEC3}">
      <text>
        <r>
          <rPr>
            <b/>
            <sz val="9"/>
            <rFont val="Tahoma"/>
            <family val="2"/>
          </rPr>
          <t>Document Check
Observation
System Check
Employee Interview
(Multiple means can be written)</t>
        </r>
        <r>
          <rPr>
            <sz val="9"/>
            <rFont val="Tahoma"/>
            <family val="2"/>
          </rPr>
          <t xml:space="preserve">
</t>
        </r>
      </text>
    </comment>
    <comment ref="H245" authorId="0" shapeId="0" xr:uid="{0A56827F-A7DE-4CC5-92C6-3ADF4F1B9585}">
      <text>
        <r>
          <rPr>
            <b/>
            <sz val="9"/>
            <rFont val="Tahoma"/>
            <family val="2"/>
          </rPr>
          <t>Document Check
Observation
System Check
Employee Interview
(Multiple means can be written)</t>
        </r>
        <r>
          <rPr>
            <sz val="9"/>
            <rFont val="Tahoma"/>
            <family val="2"/>
          </rPr>
          <t xml:space="preserve">
</t>
        </r>
      </text>
    </comment>
    <comment ref="H246" authorId="0" shapeId="0" xr:uid="{26A06764-A78C-44D7-AF15-60F9F51F668E}">
      <text>
        <r>
          <rPr>
            <b/>
            <sz val="9"/>
            <rFont val="Tahoma"/>
            <family val="2"/>
          </rPr>
          <t>Document Check
Observation
System Check
Employee Interview
(Multiple means can be written)</t>
        </r>
        <r>
          <rPr>
            <sz val="9"/>
            <rFont val="Tahoma"/>
            <family val="2"/>
          </rPr>
          <t xml:space="preserve">
</t>
        </r>
      </text>
    </comment>
    <comment ref="H247" authorId="0" shapeId="0" xr:uid="{289704DD-ED95-4362-93DF-4C6A2416F0CD}">
      <text>
        <r>
          <rPr>
            <b/>
            <sz val="9"/>
            <rFont val="Tahoma"/>
            <family val="2"/>
          </rPr>
          <t>Document Check
Observation
System Check
Employee Interview
(Multiple means can be written)</t>
        </r>
        <r>
          <rPr>
            <sz val="9"/>
            <rFont val="Tahoma"/>
            <family val="2"/>
          </rPr>
          <t xml:space="preserve">
</t>
        </r>
      </text>
    </comment>
    <comment ref="H248" authorId="0" shapeId="0" xr:uid="{3E9E60AC-4035-4F22-9923-89E9BA1CF178}">
      <text>
        <r>
          <rPr>
            <b/>
            <sz val="9"/>
            <rFont val="Tahoma"/>
            <family val="2"/>
          </rPr>
          <t>Document Check
Observation
System Check
Employee Interview
(Multiple means can be written)</t>
        </r>
        <r>
          <rPr>
            <sz val="9"/>
            <rFont val="Tahoma"/>
            <family val="2"/>
          </rPr>
          <t xml:space="preserve">
</t>
        </r>
      </text>
    </comment>
    <comment ref="H249" authorId="0" shapeId="0" xr:uid="{B5AAEB7B-3A8A-451C-A35C-90FC160E4B7B}">
      <text>
        <r>
          <rPr>
            <b/>
            <sz val="9"/>
            <rFont val="Tahoma"/>
            <family val="2"/>
          </rPr>
          <t>Document Check
Observation
System Check
Employee Interview
(Multiple means can be written)</t>
        </r>
        <r>
          <rPr>
            <sz val="9"/>
            <rFont val="Tahoma"/>
            <family val="2"/>
          </rPr>
          <t xml:space="preserve">
</t>
        </r>
      </text>
    </comment>
    <comment ref="H250" authorId="0" shapeId="0" xr:uid="{E515955D-CC7D-4F6F-915C-CE761B0E7650}">
      <text>
        <r>
          <rPr>
            <b/>
            <sz val="9"/>
            <rFont val="Tahoma"/>
            <family val="2"/>
          </rPr>
          <t>Document Check
Observation
System Check
Employee Interview
(Multiple means can be written)</t>
        </r>
        <r>
          <rPr>
            <sz val="9"/>
            <rFont val="Tahoma"/>
            <family val="2"/>
          </rPr>
          <t xml:space="preserve">
</t>
        </r>
      </text>
    </comment>
    <comment ref="H251" authorId="0" shapeId="0" xr:uid="{9B5E61D4-7344-45FD-B4F2-25855D9AB794}">
      <text>
        <r>
          <rPr>
            <b/>
            <sz val="9"/>
            <rFont val="Tahoma"/>
            <family val="2"/>
          </rPr>
          <t>Document Check
Observation
System Check
Employee Interview
(Multiple means can be written)</t>
        </r>
        <r>
          <rPr>
            <sz val="9"/>
            <rFont val="Tahoma"/>
            <family val="2"/>
          </rPr>
          <t xml:space="preserve">
</t>
        </r>
      </text>
    </comment>
    <comment ref="H252" authorId="0" shapeId="0" xr:uid="{7FEDA40C-D3E0-45FF-8EBE-B042F7DC31B6}">
      <text>
        <r>
          <rPr>
            <b/>
            <sz val="9"/>
            <rFont val="Tahoma"/>
            <family val="2"/>
          </rPr>
          <t>Document Check
Observation
System Check
Employee Interview
(Multiple means can be written)</t>
        </r>
        <r>
          <rPr>
            <sz val="9"/>
            <rFont val="Tahoma"/>
            <family val="2"/>
          </rPr>
          <t xml:space="preserve">
</t>
        </r>
      </text>
    </comment>
    <comment ref="H253" authorId="0" shapeId="0" xr:uid="{B731A63F-E08E-4F80-B9A5-0A7D6DB16C2F}">
      <text>
        <r>
          <rPr>
            <b/>
            <sz val="9"/>
            <rFont val="Tahoma"/>
            <family val="2"/>
          </rPr>
          <t>Document Check
Observation
System Check
Employee Interview
(Multiple means can be written)</t>
        </r>
        <r>
          <rPr>
            <sz val="9"/>
            <rFont val="Tahoma"/>
            <family val="2"/>
          </rPr>
          <t xml:space="preserve">
</t>
        </r>
      </text>
    </comment>
    <comment ref="H254" authorId="0" shapeId="0" xr:uid="{7C867D5E-58C9-4E5B-9BFE-F8F15A8113DA}">
      <text>
        <r>
          <rPr>
            <b/>
            <sz val="9"/>
            <rFont val="Tahoma"/>
            <family val="2"/>
          </rPr>
          <t>Document Check
Observation
System Check
Employee Interview
(Multiple means can be written)</t>
        </r>
        <r>
          <rPr>
            <sz val="9"/>
            <rFont val="Tahoma"/>
            <family val="2"/>
          </rPr>
          <t xml:space="preserve">
</t>
        </r>
      </text>
    </comment>
    <comment ref="H255" authorId="0" shapeId="0" xr:uid="{52D1CD0C-21FE-42FD-BD23-9740CE3AA7A6}">
      <text>
        <r>
          <rPr>
            <b/>
            <sz val="9"/>
            <rFont val="Tahoma"/>
            <family val="2"/>
          </rPr>
          <t>Document Check
Observation
System Check
Employee Interview
(Multiple means can be written)</t>
        </r>
        <r>
          <rPr>
            <sz val="9"/>
            <rFont val="Tahoma"/>
            <family val="2"/>
          </rPr>
          <t xml:space="preserve">
</t>
        </r>
      </text>
    </comment>
    <comment ref="H256" authorId="0" shapeId="0" xr:uid="{0A1EA856-014C-48F4-BB48-0D38E775CB23}">
      <text>
        <r>
          <rPr>
            <b/>
            <sz val="9"/>
            <rFont val="Tahoma"/>
            <family val="2"/>
          </rPr>
          <t>Document Check
Observation
System Check
Employee Interview
(Multiple means can be written)</t>
        </r>
        <r>
          <rPr>
            <sz val="9"/>
            <rFont val="Tahoma"/>
            <family val="2"/>
          </rPr>
          <t xml:space="preserve">
</t>
        </r>
      </text>
    </comment>
    <comment ref="H257" authorId="0" shapeId="0" xr:uid="{A534AD52-B52A-4415-B66B-0D2D7688950E}">
      <text>
        <r>
          <rPr>
            <b/>
            <sz val="9"/>
            <rFont val="Tahoma"/>
            <family val="2"/>
          </rPr>
          <t>Document Check
Observation
System Check
Employee Interview
(Multiple means can be written)</t>
        </r>
        <r>
          <rPr>
            <sz val="9"/>
            <rFont val="Tahoma"/>
            <family val="2"/>
          </rPr>
          <t xml:space="preserve">
</t>
        </r>
      </text>
    </comment>
    <comment ref="H258" authorId="0" shapeId="0" xr:uid="{3660CD41-D6A7-485C-BB89-A6A8B2505A29}">
      <text>
        <r>
          <rPr>
            <b/>
            <sz val="9"/>
            <rFont val="Tahoma"/>
            <family val="2"/>
          </rPr>
          <t>Document Check
Observation
System Check
Employee Interview
(Multiple means can be written)</t>
        </r>
        <r>
          <rPr>
            <sz val="9"/>
            <rFont val="Tahoma"/>
            <family val="2"/>
          </rPr>
          <t xml:space="preserve">
</t>
        </r>
      </text>
    </comment>
    <comment ref="H259" authorId="0" shapeId="0" xr:uid="{9A074E02-F888-4FBB-877E-ACBFED4F01FD}">
      <text>
        <r>
          <rPr>
            <b/>
            <sz val="9"/>
            <rFont val="Tahoma"/>
            <family val="2"/>
          </rPr>
          <t>Document Check
Observation
System Check
Employee Interview
(Multiple means can be written)</t>
        </r>
        <r>
          <rPr>
            <sz val="9"/>
            <rFont val="Tahoma"/>
            <family val="2"/>
          </rPr>
          <t xml:space="preserve">
</t>
        </r>
      </text>
    </comment>
    <comment ref="H260" authorId="0" shapeId="0" xr:uid="{2E10CA73-F5AF-455D-9177-2FB0751AB25A}">
      <text>
        <r>
          <rPr>
            <b/>
            <sz val="9"/>
            <rFont val="Tahoma"/>
            <family val="2"/>
          </rPr>
          <t>Document Check
Observation
System Check
Employee Interview
(Multiple means can be written)</t>
        </r>
        <r>
          <rPr>
            <sz val="9"/>
            <rFont val="Tahoma"/>
            <family val="2"/>
          </rPr>
          <t xml:space="preserve">
</t>
        </r>
      </text>
    </comment>
    <comment ref="H261" authorId="0" shapeId="0" xr:uid="{AA1842F3-E133-442D-B2B7-982E38B38C1E}">
      <text>
        <r>
          <rPr>
            <b/>
            <sz val="9"/>
            <rFont val="Tahoma"/>
            <family val="2"/>
          </rPr>
          <t>Document Check
Observation
System Check
Employee Interview
(Multiple means can be written)</t>
        </r>
        <r>
          <rPr>
            <sz val="9"/>
            <rFont val="Tahoma"/>
            <family val="2"/>
          </rPr>
          <t xml:space="preserve">
</t>
        </r>
      </text>
    </comment>
    <comment ref="H262" authorId="0" shapeId="0" xr:uid="{728515F1-B110-43FC-B4AD-0A2A07AF787B}">
      <text>
        <r>
          <rPr>
            <b/>
            <sz val="9"/>
            <rFont val="Tahoma"/>
            <family val="2"/>
          </rPr>
          <t>Document Check
Observation
System Check
Employee Interview
(Multiple means can be written)</t>
        </r>
        <r>
          <rPr>
            <sz val="9"/>
            <rFont val="Tahoma"/>
            <family val="2"/>
          </rPr>
          <t xml:space="preserve">
</t>
        </r>
      </text>
    </comment>
    <comment ref="H263" authorId="0" shapeId="0" xr:uid="{28A85DED-5425-4B84-9322-E85655FCCD27}">
      <text>
        <r>
          <rPr>
            <b/>
            <sz val="9"/>
            <rFont val="Tahoma"/>
            <family val="2"/>
          </rPr>
          <t>Document Check
Observation
System Check
Employee Interview
(Multiple means can be written)</t>
        </r>
        <r>
          <rPr>
            <sz val="9"/>
            <rFont val="Tahoma"/>
            <family val="2"/>
          </rPr>
          <t xml:space="preserve">
</t>
        </r>
      </text>
    </comment>
    <comment ref="H264" authorId="0" shapeId="0" xr:uid="{31C9771F-FBC5-4874-8C64-CEAE2D059DCF}">
      <text>
        <r>
          <rPr>
            <b/>
            <sz val="9"/>
            <rFont val="Tahoma"/>
            <family val="2"/>
          </rPr>
          <t>Document Check
Observation
System Check
Employee Interview
(Multiple means can be written)</t>
        </r>
        <r>
          <rPr>
            <sz val="9"/>
            <rFont val="Tahoma"/>
            <family val="2"/>
          </rPr>
          <t xml:space="preserve">
</t>
        </r>
      </text>
    </comment>
    <comment ref="H265" authorId="0" shapeId="0" xr:uid="{F689DED2-BDCB-4A63-9AA4-006EF463C18C}">
      <text>
        <r>
          <rPr>
            <b/>
            <sz val="9"/>
            <rFont val="Tahoma"/>
            <family val="2"/>
          </rPr>
          <t>Document Check
Observation
System Check
Employee Interview
(Multiple means can be written)</t>
        </r>
        <r>
          <rPr>
            <sz val="9"/>
            <rFont val="Tahoma"/>
            <family val="2"/>
          </rPr>
          <t xml:space="preserve">
</t>
        </r>
      </text>
    </comment>
    <comment ref="H266" authorId="0" shapeId="0" xr:uid="{1F75DBAD-907B-4971-9E5A-68D0EE7985B1}">
      <text>
        <r>
          <rPr>
            <b/>
            <sz val="9"/>
            <rFont val="Tahoma"/>
            <family val="2"/>
          </rPr>
          <t>Document Check
Observation
System Check
Employee Interview
(Multiple means can be written)</t>
        </r>
        <r>
          <rPr>
            <sz val="9"/>
            <rFont val="Tahoma"/>
            <family val="2"/>
          </rPr>
          <t xml:space="preserve">
</t>
        </r>
      </text>
    </comment>
    <comment ref="H267" authorId="0" shapeId="0" xr:uid="{8CE9BC3C-58AC-4829-830A-5E5A83AD2886}">
      <text>
        <r>
          <rPr>
            <b/>
            <sz val="9"/>
            <rFont val="Tahoma"/>
            <family val="2"/>
          </rPr>
          <t>Document Check
Observation
System Check
Employee Interview
(Multiple means can be written)</t>
        </r>
        <r>
          <rPr>
            <sz val="9"/>
            <rFont val="Tahoma"/>
            <family val="2"/>
          </rPr>
          <t xml:space="preserve">
</t>
        </r>
      </text>
    </comment>
    <comment ref="H268" authorId="0" shapeId="0" xr:uid="{3C38B859-F3A1-4617-B86B-AC148CC463F8}">
      <text>
        <r>
          <rPr>
            <b/>
            <sz val="9"/>
            <rFont val="Tahoma"/>
            <family val="2"/>
          </rPr>
          <t>Document Check
Observation
System Check
Employee Interview
(Multiple means can be written)</t>
        </r>
        <r>
          <rPr>
            <sz val="9"/>
            <rFont val="Tahoma"/>
            <family val="2"/>
          </rPr>
          <t xml:space="preserve">
</t>
        </r>
      </text>
    </comment>
    <comment ref="H269" authorId="0" shapeId="0" xr:uid="{DC53446B-654C-48E3-B10F-7B82DB908329}">
      <text>
        <r>
          <rPr>
            <b/>
            <sz val="9"/>
            <rFont val="Tahoma"/>
            <family val="2"/>
          </rPr>
          <t>Document Check
Observation
System Check
Employee Interview
(Multiple means can be written)</t>
        </r>
        <r>
          <rPr>
            <sz val="9"/>
            <rFont val="Tahoma"/>
            <family val="2"/>
          </rPr>
          <t xml:space="preserve">
</t>
        </r>
      </text>
    </comment>
    <comment ref="H270" authorId="0" shapeId="0" xr:uid="{10BB9381-5257-4D61-A928-9FCFFC9C0BBC}">
      <text>
        <r>
          <rPr>
            <b/>
            <sz val="9"/>
            <rFont val="Tahoma"/>
            <family val="2"/>
          </rPr>
          <t>Document Check
Observation
System Check
Employee Interview
(Multiple means can be written)</t>
        </r>
        <r>
          <rPr>
            <sz val="9"/>
            <rFont val="Tahoma"/>
            <family val="2"/>
          </rPr>
          <t xml:space="preserve">
</t>
        </r>
      </text>
    </comment>
    <comment ref="H271" authorId="0" shapeId="0" xr:uid="{EE18C39F-AAA1-4636-95B2-9D742E8E7BD6}">
      <text>
        <r>
          <rPr>
            <b/>
            <sz val="9"/>
            <rFont val="Tahoma"/>
            <family val="2"/>
          </rPr>
          <t>Document Check
Observation
System Check
Employee Interview
(Multiple means can be written)</t>
        </r>
        <r>
          <rPr>
            <sz val="9"/>
            <rFont val="Tahoma"/>
            <family val="2"/>
          </rPr>
          <t xml:space="preserve">
</t>
        </r>
      </text>
    </comment>
    <comment ref="H272" authorId="0" shapeId="0" xr:uid="{62CFB850-794D-48D1-8506-DF74C8309736}">
      <text>
        <r>
          <rPr>
            <b/>
            <sz val="9"/>
            <rFont val="Tahoma"/>
            <family val="2"/>
          </rPr>
          <t>Document Check
Observation
System Check
Employee Interview
(Multiple means can be written)</t>
        </r>
        <r>
          <rPr>
            <sz val="9"/>
            <rFont val="Tahoma"/>
            <family val="2"/>
          </rPr>
          <t xml:space="preserve">
</t>
        </r>
      </text>
    </comment>
    <comment ref="H273" authorId="0" shapeId="0" xr:uid="{E8C98940-D79A-4A82-B0C3-BDBF79147C88}">
      <text>
        <r>
          <rPr>
            <b/>
            <sz val="9"/>
            <rFont val="Tahoma"/>
            <family val="2"/>
          </rPr>
          <t>Document Check
Observation
System Check
Employee Interview
(Multiple means can be written)</t>
        </r>
        <r>
          <rPr>
            <sz val="9"/>
            <rFont val="Tahoma"/>
            <family val="2"/>
          </rPr>
          <t xml:space="preserve">
</t>
        </r>
      </text>
    </comment>
    <comment ref="H274" authorId="0" shapeId="0" xr:uid="{BA52DF4E-C468-449B-BC5F-622609D12590}">
      <text>
        <r>
          <rPr>
            <b/>
            <sz val="9"/>
            <rFont val="Tahoma"/>
            <family val="2"/>
          </rPr>
          <t>Document Check
Observation
System Check
Employee Interview
(Multiple means can be written)</t>
        </r>
        <r>
          <rPr>
            <sz val="9"/>
            <rFont val="Tahoma"/>
            <family val="2"/>
          </rPr>
          <t xml:space="preserve">
</t>
        </r>
      </text>
    </comment>
    <comment ref="H275" authorId="0" shapeId="0" xr:uid="{91A00A92-11F6-4732-A8B4-7CE8B91B7C75}">
      <text>
        <r>
          <rPr>
            <b/>
            <sz val="9"/>
            <rFont val="Tahoma"/>
            <family val="2"/>
          </rPr>
          <t>Document Check
Observation
System Check
Employee Interview
(Multiple means can be written)</t>
        </r>
        <r>
          <rPr>
            <sz val="9"/>
            <rFont val="Tahoma"/>
            <family val="2"/>
          </rPr>
          <t xml:space="preserve">
</t>
        </r>
      </text>
    </comment>
    <comment ref="H276" authorId="0" shapeId="0" xr:uid="{4B27FE1A-EA29-43C8-987A-55C268646C97}">
      <text>
        <r>
          <rPr>
            <b/>
            <sz val="9"/>
            <rFont val="Tahoma"/>
            <family val="2"/>
          </rPr>
          <t>Document Check
Observation
System Check
Employee Interview
(Multiple means can be written)</t>
        </r>
        <r>
          <rPr>
            <sz val="9"/>
            <rFont val="Tahoma"/>
            <family val="2"/>
          </rPr>
          <t xml:space="preserve">
</t>
        </r>
      </text>
    </comment>
    <comment ref="H277" authorId="0" shapeId="0" xr:uid="{D0458CE1-F15E-42B2-BD65-4A27CB6BFA76}">
      <text>
        <r>
          <rPr>
            <b/>
            <sz val="9"/>
            <rFont val="Tahoma"/>
            <family val="2"/>
          </rPr>
          <t>Document Check
Observation
System Check
Employee Interview
(Multiple means can be written)</t>
        </r>
        <r>
          <rPr>
            <sz val="9"/>
            <rFont val="Tahoma"/>
            <family val="2"/>
          </rPr>
          <t xml:space="preserve">
</t>
        </r>
      </text>
    </comment>
    <comment ref="H278" authorId="0" shapeId="0" xr:uid="{7365DAEE-D7C5-449B-8547-92183585BEBF}">
      <text>
        <r>
          <rPr>
            <b/>
            <sz val="9"/>
            <rFont val="Tahoma"/>
            <family val="2"/>
          </rPr>
          <t>Document Check
Observation
System Check
Employee Interview
(Multiple means can be written)</t>
        </r>
        <r>
          <rPr>
            <sz val="9"/>
            <rFont val="Tahoma"/>
            <family val="2"/>
          </rPr>
          <t xml:space="preserve">
</t>
        </r>
      </text>
    </comment>
    <comment ref="H279" authorId="0" shapeId="0" xr:uid="{BCD50D89-A804-494F-82F0-7D2602E7BB22}">
      <text>
        <r>
          <rPr>
            <b/>
            <sz val="9"/>
            <rFont val="Tahoma"/>
            <family val="2"/>
          </rPr>
          <t>Document Check
Observation
System Check
Employee Interview
(Multiple means can be written)</t>
        </r>
        <r>
          <rPr>
            <sz val="9"/>
            <rFont val="Tahoma"/>
            <family val="2"/>
          </rPr>
          <t xml:space="preserve">
</t>
        </r>
      </text>
    </comment>
    <comment ref="H280" authorId="0" shapeId="0" xr:uid="{9DBB7AD9-2DFF-4943-A1FB-902E9C048CC5}">
      <text>
        <r>
          <rPr>
            <b/>
            <sz val="9"/>
            <rFont val="Tahoma"/>
            <family val="2"/>
          </rPr>
          <t>Document Check
Observation
System Check
Employee Interview
(Multiple means can be written)</t>
        </r>
        <r>
          <rPr>
            <sz val="9"/>
            <rFont val="Tahoma"/>
            <family val="2"/>
          </rPr>
          <t xml:space="preserve">
</t>
        </r>
      </text>
    </comment>
    <comment ref="H281" authorId="0" shapeId="0" xr:uid="{2A6C5126-AC62-41BF-9268-9A832E61547A}">
      <text>
        <r>
          <rPr>
            <b/>
            <sz val="9"/>
            <rFont val="Tahoma"/>
            <family val="2"/>
          </rPr>
          <t>Document Check
Observation
System Check
Employee Interview
(Multiple means can be written)</t>
        </r>
        <r>
          <rPr>
            <sz val="9"/>
            <rFont val="Tahoma"/>
            <family val="2"/>
          </rPr>
          <t xml:space="preserve">
</t>
        </r>
      </text>
    </comment>
    <comment ref="H282" authorId="0" shapeId="0" xr:uid="{952447C7-18BF-427E-8B7E-7AB9C4B42D8E}">
      <text>
        <r>
          <rPr>
            <b/>
            <sz val="9"/>
            <rFont val="Tahoma"/>
            <family val="2"/>
          </rPr>
          <t>Document Check
Observation
System Check
Employee Interview
(Multiple means can be written)</t>
        </r>
        <r>
          <rPr>
            <sz val="9"/>
            <rFont val="Tahoma"/>
            <family val="2"/>
          </rPr>
          <t xml:space="preserve">
</t>
        </r>
      </text>
    </comment>
    <comment ref="H283" authorId="0" shapeId="0" xr:uid="{676458FF-B80E-428A-952E-128ED9AD672C}">
      <text>
        <r>
          <rPr>
            <b/>
            <sz val="9"/>
            <rFont val="Tahoma"/>
            <family val="2"/>
          </rPr>
          <t>Document Check
Observation
System Check
Employee Interview
(Multiple means can be written)</t>
        </r>
        <r>
          <rPr>
            <sz val="9"/>
            <rFont val="Tahoma"/>
            <family val="2"/>
          </rPr>
          <t xml:space="preserve">
</t>
        </r>
      </text>
    </comment>
    <comment ref="H284" authorId="0" shapeId="0" xr:uid="{47EB218B-E114-43B9-8F5A-D05DDC229A4C}">
      <text>
        <r>
          <rPr>
            <b/>
            <sz val="9"/>
            <rFont val="Tahoma"/>
            <family val="2"/>
          </rPr>
          <t>Document Check
Observation
System Check
Employee Interview
(Multiple means can be written)</t>
        </r>
        <r>
          <rPr>
            <sz val="9"/>
            <rFont val="Tahoma"/>
            <family val="2"/>
          </rPr>
          <t xml:space="preserve">
</t>
        </r>
      </text>
    </comment>
    <comment ref="H285" authorId="0" shapeId="0" xr:uid="{C6184F14-C4B6-4BE6-9188-A8A592BF5E57}">
      <text>
        <r>
          <rPr>
            <b/>
            <sz val="9"/>
            <rFont val="Tahoma"/>
            <family val="2"/>
          </rPr>
          <t>Document Check
Observation
System Check
Employee Interview
(Multiple means can be written)</t>
        </r>
        <r>
          <rPr>
            <sz val="9"/>
            <rFont val="Tahoma"/>
            <family val="2"/>
          </rPr>
          <t xml:space="preserve">
</t>
        </r>
      </text>
    </comment>
    <comment ref="H286" authorId="0" shapeId="0" xr:uid="{ACD56E22-D33A-462D-846B-A679C44B70B4}">
      <text>
        <r>
          <rPr>
            <b/>
            <sz val="9"/>
            <rFont val="Tahoma"/>
            <family val="2"/>
          </rPr>
          <t>Document Check
Observation
System Check
Employee Interview
(Multiple means can be written)</t>
        </r>
        <r>
          <rPr>
            <sz val="9"/>
            <rFont val="Tahoma"/>
            <family val="2"/>
          </rPr>
          <t xml:space="preserve">
</t>
        </r>
      </text>
    </comment>
    <comment ref="H287" authorId="0" shapeId="0" xr:uid="{3D25C40E-7F7E-4FE4-96AD-5A125E8B04CA}">
      <text>
        <r>
          <rPr>
            <b/>
            <sz val="9"/>
            <rFont val="Tahoma"/>
            <family val="2"/>
          </rPr>
          <t>Document Check
Observation
System Check
Employee Interview
(Multiple means can be written)</t>
        </r>
        <r>
          <rPr>
            <sz val="9"/>
            <rFont val="Tahoma"/>
            <family val="2"/>
          </rPr>
          <t xml:space="preserve">
</t>
        </r>
      </text>
    </comment>
    <comment ref="H288" authorId="0" shapeId="0" xr:uid="{5E034CEF-703B-4B47-B5E6-C349F1279731}">
      <text>
        <r>
          <rPr>
            <b/>
            <sz val="9"/>
            <rFont val="Tahoma"/>
            <family val="2"/>
          </rPr>
          <t>Document Check
Observation
System Check
Employee Interview
(Multiple means can be written)</t>
        </r>
        <r>
          <rPr>
            <sz val="9"/>
            <rFont val="Tahoma"/>
            <family val="2"/>
          </rPr>
          <t xml:space="preserve">
</t>
        </r>
      </text>
    </comment>
    <comment ref="H289" authorId="0" shapeId="0" xr:uid="{8CBF055F-D73E-40FA-BD26-430A1935B2D7}">
      <text>
        <r>
          <rPr>
            <b/>
            <sz val="9"/>
            <rFont val="Tahoma"/>
            <family val="2"/>
          </rPr>
          <t>Document Check
Observation
System Check
Employee Interview
(Multiple means can be written)</t>
        </r>
        <r>
          <rPr>
            <sz val="9"/>
            <rFont val="Tahoma"/>
            <family val="2"/>
          </rPr>
          <t xml:space="preserve">
</t>
        </r>
      </text>
    </comment>
    <comment ref="H290" authorId="0" shapeId="0" xr:uid="{0F59FAB3-5ABB-4846-A5E2-290F5B630EEE}">
      <text>
        <r>
          <rPr>
            <b/>
            <sz val="9"/>
            <rFont val="Tahoma"/>
            <family val="2"/>
          </rPr>
          <t>Document Check
Observation
System Check
Employee Interview
(Multiple means can be written)</t>
        </r>
        <r>
          <rPr>
            <sz val="9"/>
            <rFont val="Tahoma"/>
            <family val="2"/>
          </rPr>
          <t xml:space="preserve">
</t>
        </r>
      </text>
    </comment>
    <comment ref="H291" authorId="0" shapeId="0" xr:uid="{BE0B1F07-1707-45C2-9E81-053953B995B2}">
      <text>
        <r>
          <rPr>
            <b/>
            <sz val="9"/>
            <rFont val="Tahoma"/>
            <family val="2"/>
          </rPr>
          <t>Document Check
Observation
System Check
Employee Interview
(Multiple means can be written)</t>
        </r>
        <r>
          <rPr>
            <sz val="9"/>
            <rFont val="Tahoma"/>
            <family val="2"/>
          </rPr>
          <t xml:space="preserve">
</t>
        </r>
      </text>
    </comment>
    <comment ref="H292" authorId="0" shapeId="0" xr:uid="{FDFFD29B-1838-4D3A-AD2D-518AEAE26673}">
      <text>
        <r>
          <rPr>
            <b/>
            <sz val="9"/>
            <rFont val="Tahoma"/>
            <family val="2"/>
          </rPr>
          <t>Document Check
Observation
System Check
Employee Interview
(Multiple means can be written)</t>
        </r>
        <r>
          <rPr>
            <sz val="9"/>
            <rFont val="Tahoma"/>
            <family val="2"/>
          </rPr>
          <t xml:space="preserve">
</t>
        </r>
      </text>
    </comment>
    <comment ref="H293" authorId="0" shapeId="0" xr:uid="{8550695E-A6D9-4F30-858F-847E0F59482D}">
      <text>
        <r>
          <rPr>
            <b/>
            <sz val="9"/>
            <rFont val="Tahoma"/>
            <family val="2"/>
          </rPr>
          <t>Document Check
Observation
System Check
Employee Interview
(Multiple means can be written)</t>
        </r>
        <r>
          <rPr>
            <sz val="9"/>
            <rFont val="Tahoma"/>
            <family val="2"/>
          </rPr>
          <t xml:space="preserve">
</t>
        </r>
      </text>
    </comment>
    <comment ref="H294" authorId="0" shapeId="0" xr:uid="{D33195B2-CF6C-4278-A7B4-0A139BAB483D}">
      <text>
        <r>
          <rPr>
            <b/>
            <sz val="9"/>
            <rFont val="Tahoma"/>
            <family val="2"/>
          </rPr>
          <t>Document Check
Observation
System Check
Employee Interview
(Multiple means can be written)</t>
        </r>
        <r>
          <rPr>
            <sz val="9"/>
            <rFont val="Tahoma"/>
            <family val="2"/>
          </rPr>
          <t xml:space="preserve">
</t>
        </r>
      </text>
    </comment>
    <comment ref="H295" authorId="0" shapeId="0" xr:uid="{FEA9FA3D-A233-4C38-BBF2-CF4934AA0F40}">
      <text>
        <r>
          <rPr>
            <b/>
            <sz val="9"/>
            <rFont val="Tahoma"/>
            <family val="2"/>
          </rPr>
          <t>Document Check
Observation
System Check
Employee Interview
(Multiple means can be written)</t>
        </r>
        <r>
          <rPr>
            <sz val="9"/>
            <rFont val="Tahoma"/>
            <family val="2"/>
          </rPr>
          <t xml:space="preserve">
</t>
        </r>
      </text>
    </comment>
    <comment ref="H296" authorId="0" shapeId="0" xr:uid="{C6F44614-C451-428E-9196-66EEC13EFCC7}">
      <text>
        <r>
          <rPr>
            <b/>
            <sz val="9"/>
            <rFont val="Tahoma"/>
            <family val="2"/>
          </rPr>
          <t>Document Check
Observation
System Check
Employee Interview
(Multiple means can be written)</t>
        </r>
        <r>
          <rPr>
            <sz val="9"/>
            <rFont val="Tahoma"/>
            <family val="2"/>
          </rPr>
          <t xml:space="preserve">
</t>
        </r>
      </text>
    </comment>
    <comment ref="H297" authorId="0" shapeId="0" xr:uid="{B46E74FA-DA37-4D48-BC43-AE20CC93C3C7}">
      <text>
        <r>
          <rPr>
            <b/>
            <sz val="9"/>
            <rFont val="Tahoma"/>
            <family val="2"/>
          </rPr>
          <t>Document Check
Observation
System Check
Employee Interview
(Multiple means can be written)</t>
        </r>
        <r>
          <rPr>
            <sz val="9"/>
            <rFont val="Tahoma"/>
            <family val="2"/>
          </rPr>
          <t xml:space="preserve">
</t>
        </r>
      </text>
    </comment>
    <comment ref="H298" authorId="0" shapeId="0" xr:uid="{A121E6F8-8DB8-4571-8334-3AF64C60BBD2}">
      <text>
        <r>
          <rPr>
            <b/>
            <sz val="9"/>
            <rFont val="Tahoma"/>
            <family val="2"/>
          </rPr>
          <t>Document Check
Observation
System Check
Employee Interview
(Multiple means can be written)</t>
        </r>
        <r>
          <rPr>
            <sz val="9"/>
            <rFont val="Tahoma"/>
            <family val="2"/>
          </rPr>
          <t xml:space="preserve">
</t>
        </r>
      </text>
    </comment>
    <comment ref="H299" authorId="0" shapeId="0" xr:uid="{64079CF4-5ADD-404F-BBB4-B54D8D52DF59}">
      <text>
        <r>
          <rPr>
            <b/>
            <sz val="9"/>
            <rFont val="Tahoma"/>
            <family val="2"/>
          </rPr>
          <t>Document Check
Observation
System Check
Employee Interview
(Multiple means can be written)</t>
        </r>
        <r>
          <rPr>
            <sz val="9"/>
            <rFont val="Tahoma"/>
            <family val="2"/>
          </rPr>
          <t xml:space="preserve">
</t>
        </r>
      </text>
    </comment>
    <comment ref="H300" authorId="0" shapeId="0" xr:uid="{12E02328-6098-4DB3-BF51-8DFAA7158D6C}">
      <text>
        <r>
          <rPr>
            <b/>
            <sz val="9"/>
            <rFont val="Tahoma"/>
            <family val="2"/>
          </rPr>
          <t>Document Check
Observation
System Check
Employee Interview
(Multiple means can be written)</t>
        </r>
        <r>
          <rPr>
            <sz val="9"/>
            <rFont val="Tahoma"/>
            <family val="2"/>
          </rPr>
          <t xml:space="preserve">
</t>
        </r>
      </text>
    </comment>
    <comment ref="H301" authorId="0" shapeId="0" xr:uid="{D8E7B9D4-EDCA-4A9A-824E-ABD86F48FC5B}">
      <text>
        <r>
          <rPr>
            <b/>
            <sz val="9"/>
            <rFont val="Tahoma"/>
            <family val="2"/>
          </rPr>
          <t>Document Check
Observation
System Check
Employee Interview
(Multiple means can be written)</t>
        </r>
        <r>
          <rPr>
            <sz val="9"/>
            <rFont val="Tahoma"/>
            <family val="2"/>
          </rPr>
          <t xml:space="preserve">
</t>
        </r>
      </text>
    </comment>
    <comment ref="H302" authorId="0" shapeId="0" xr:uid="{D91BA523-B06F-4D21-BB82-B42678B8E927}">
      <text>
        <r>
          <rPr>
            <b/>
            <sz val="9"/>
            <rFont val="Tahoma"/>
            <family val="2"/>
          </rPr>
          <t>Document Check
Observation
System Check
Employee Interview
(Multiple means can be written)</t>
        </r>
        <r>
          <rPr>
            <sz val="9"/>
            <rFont val="Tahoma"/>
            <family val="2"/>
          </rPr>
          <t xml:space="preserve">
</t>
        </r>
      </text>
    </comment>
    <comment ref="H303" authorId="0" shapeId="0" xr:uid="{C1C5EA51-E604-4FF4-9BF3-BFA374716E23}">
      <text>
        <r>
          <rPr>
            <b/>
            <sz val="9"/>
            <rFont val="Tahoma"/>
            <family val="2"/>
          </rPr>
          <t>Document Check
Observation
System Check
Employee Interview
(Multiple means can be written)</t>
        </r>
        <r>
          <rPr>
            <sz val="9"/>
            <rFont val="Tahoma"/>
            <family val="2"/>
          </rPr>
          <t xml:space="preserve">
</t>
        </r>
      </text>
    </comment>
    <comment ref="H304" authorId="0" shapeId="0" xr:uid="{43C2EE49-F79B-4219-85B2-CFD6410CC254}">
      <text>
        <r>
          <rPr>
            <b/>
            <sz val="9"/>
            <rFont val="Tahoma"/>
            <family val="2"/>
          </rPr>
          <t>Document Check
Observation
System Check
Employee Interview
(Multiple means can be written)</t>
        </r>
        <r>
          <rPr>
            <sz val="9"/>
            <rFont val="Tahoma"/>
            <family val="2"/>
          </rPr>
          <t xml:space="preserve">
</t>
        </r>
      </text>
    </comment>
    <comment ref="H305" authorId="0" shapeId="0" xr:uid="{B3142B5E-5B6A-48AC-BF15-DB4D7E8DBB11}">
      <text>
        <r>
          <rPr>
            <b/>
            <sz val="9"/>
            <rFont val="Tahoma"/>
            <family val="2"/>
          </rPr>
          <t>Document Check
Observation
System Check
Employee Interview
(Multiple means can be written)</t>
        </r>
        <r>
          <rPr>
            <sz val="9"/>
            <rFont val="Tahoma"/>
            <family val="2"/>
          </rPr>
          <t xml:space="preserve">
</t>
        </r>
      </text>
    </comment>
    <comment ref="H306" authorId="0" shapeId="0" xr:uid="{5241BDF9-42A9-4559-9DDA-802FB0F32DA2}">
      <text>
        <r>
          <rPr>
            <b/>
            <sz val="9"/>
            <rFont val="Tahoma"/>
            <family val="2"/>
          </rPr>
          <t>Document Check
Observation
System Check
Employee Interview
(Multiple means can be written)</t>
        </r>
        <r>
          <rPr>
            <sz val="9"/>
            <rFont val="Tahoma"/>
            <family val="2"/>
          </rPr>
          <t xml:space="preserve">
</t>
        </r>
      </text>
    </comment>
    <comment ref="H307" authorId="0" shapeId="0" xr:uid="{1321FFF9-E749-4980-B942-E47B4FD69A75}">
      <text>
        <r>
          <rPr>
            <b/>
            <sz val="9"/>
            <rFont val="Tahoma"/>
            <family val="2"/>
          </rPr>
          <t>Document Check
Observation
System Check
Employee Interview
(Multiple means can be written)</t>
        </r>
        <r>
          <rPr>
            <sz val="9"/>
            <rFont val="Tahoma"/>
            <family val="2"/>
          </rPr>
          <t xml:space="preserve">
</t>
        </r>
      </text>
    </comment>
    <comment ref="H308" authorId="0" shapeId="0" xr:uid="{8E89A650-A0C8-43C3-839D-2E881CE3B2F3}">
      <text>
        <r>
          <rPr>
            <b/>
            <sz val="9"/>
            <rFont val="Tahoma"/>
            <family val="2"/>
          </rPr>
          <t>Document Check
Observation
System Check
Employee Interview
(Multiple means can be written)</t>
        </r>
        <r>
          <rPr>
            <sz val="9"/>
            <rFont val="Tahoma"/>
            <family val="2"/>
          </rPr>
          <t xml:space="preserve">
</t>
        </r>
      </text>
    </comment>
    <comment ref="H309" authorId="0" shapeId="0" xr:uid="{A5598CA5-C4AB-4877-B3CC-308F636CD023}">
      <text>
        <r>
          <rPr>
            <b/>
            <sz val="9"/>
            <rFont val="Tahoma"/>
            <family val="2"/>
          </rPr>
          <t>Document Check
Observation
System Check
Employee Interview
(Multiple means can be written)</t>
        </r>
        <r>
          <rPr>
            <sz val="9"/>
            <rFont val="Tahoma"/>
            <family val="2"/>
          </rPr>
          <t xml:space="preserve">
</t>
        </r>
      </text>
    </comment>
    <comment ref="H310" authorId="0" shapeId="0" xr:uid="{1C7BD734-6031-4DA5-A867-80DD6BA8C833}">
      <text>
        <r>
          <rPr>
            <b/>
            <sz val="9"/>
            <rFont val="Tahoma"/>
            <family val="2"/>
          </rPr>
          <t>Document Check
Observation
System Check
Employee Interview
(Multiple means can be written)</t>
        </r>
        <r>
          <rPr>
            <sz val="9"/>
            <rFont val="Tahoma"/>
            <family val="2"/>
          </rPr>
          <t xml:space="preserve">
</t>
        </r>
      </text>
    </comment>
    <comment ref="H311" authorId="0" shapeId="0" xr:uid="{D77F8C18-27DA-4D67-9F2C-0E2A73BB3F77}">
      <text>
        <r>
          <rPr>
            <b/>
            <sz val="9"/>
            <rFont val="Tahoma"/>
            <family val="2"/>
          </rPr>
          <t>Document Check
Observation
System Check
Employee Interview
(Multiple means can be written)</t>
        </r>
        <r>
          <rPr>
            <sz val="9"/>
            <rFont val="Tahoma"/>
            <family val="2"/>
          </rPr>
          <t xml:space="preserve">
</t>
        </r>
      </text>
    </comment>
    <comment ref="H312" authorId="0" shapeId="0" xr:uid="{8882575D-3CB2-48A7-AA79-349825412E4E}">
      <text>
        <r>
          <rPr>
            <b/>
            <sz val="9"/>
            <rFont val="Tahoma"/>
            <family val="2"/>
          </rPr>
          <t>Document Check
Observation
System Check
Employee Interview
(Multiple means can be written)</t>
        </r>
        <r>
          <rPr>
            <sz val="9"/>
            <rFont val="Tahoma"/>
            <family val="2"/>
          </rPr>
          <t xml:space="preserve">
</t>
        </r>
      </text>
    </comment>
    <comment ref="H313" authorId="0" shapeId="0" xr:uid="{D1F050ED-BF6F-4FE3-8356-2A95BCA4E19E}">
      <text>
        <r>
          <rPr>
            <b/>
            <sz val="9"/>
            <rFont val="Tahoma"/>
            <family val="2"/>
          </rPr>
          <t>Document Check
Observation
System Check
Employee Interview
(Multiple means can be written)</t>
        </r>
        <r>
          <rPr>
            <sz val="9"/>
            <rFont val="Tahoma"/>
            <family val="2"/>
          </rPr>
          <t xml:space="preserve">
</t>
        </r>
      </text>
    </comment>
    <comment ref="H314" authorId="0" shapeId="0" xr:uid="{7D9A2654-4211-42EE-AD42-090F850C44AB}">
      <text>
        <r>
          <rPr>
            <b/>
            <sz val="9"/>
            <rFont val="Tahoma"/>
            <family val="2"/>
          </rPr>
          <t>Document Check
Observation
System Check
Employee Interview
(Multiple means can be written)</t>
        </r>
        <r>
          <rPr>
            <sz val="9"/>
            <rFont val="Tahoma"/>
            <family val="2"/>
          </rPr>
          <t xml:space="preserve">
</t>
        </r>
      </text>
    </comment>
    <comment ref="H315" authorId="0" shapeId="0" xr:uid="{8ABB9555-302D-49A4-82B0-3D866170602C}">
      <text>
        <r>
          <rPr>
            <b/>
            <sz val="9"/>
            <rFont val="Tahoma"/>
            <family val="2"/>
          </rPr>
          <t>Document Check
Observation
System Check
Employee Interview
(Multiple means can be written)</t>
        </r>
        <r>
          <rPr>
            <sz val="9"/>
            <rFont val="Tahoma"/>
            <family val="2"/>
          </rPr>
          <t xml:space="preserve">
</t>
        </r>
      </text>
    </comment>
    <comment ref="H316" authorId="0" shapeId="0" xr:uid="{D7F6A47E-AF0B-47AD-A9C0-23D4BCCA41D9}">
      <text>
        <r>
          <rPr>
            <b/>
            <sz val="9"/>
            <rFont val="Tahoma"/>
            <family val="2"/>
          </rPr>
          <t>Document Check
Observation
System Check
Employee Interview
(Multiple means can be written)</t>
        </r>
        <r>
          <rPr>
            <sz val="9"/>
            <rFont val="Tahoma"/>
            <family val="2"/>
          </rPr>
          <t xml:space="preserve">
</t>
        </r>
      </text>
    </comment>
    <comment ref="H317" authorId="0" shapeId="0" xr:uid="{FAF60780-831B-4323-88E3-FDD213EA50D8}">
      <text>
        <r>
          <rPr>
            <b/>
            <sz val="9"/>
            <rFont val="Tahoma"/>
            <family val="2"/>
          </rPr>
          <t>Document Check
Observation
System Check
Employee Interview
(Multiple means can be written)</t>
        </r>
        <r>
          <rPr>
            <sz val="9"/>
            <rFont val="Tahoma"/>
            <family val="2"/>
          </rPr>
          <t xml:space="preserve">
</t>
        </r>
      </text>
    </comment>
    <comment ref="H318" authorId="0" shapeId="0" xr:uid="{0C93D3DE-487F-4C90-B328-FCD9EB4194D3}">
      <text>
        <r>
          <rPr>
            <b/>
            <sz val="9"/>
            <rFont val="Tahoma"/>
            <family val="2"/>
          </rPr>
          <t>Document Check
Observation
System Check
Employee Interview
(Multiple means can be written)</t>
        </r>
        <r>
          <rPr>
            <sz val="9"/>
            <rFont val="Tahoma"/>
            <family val="2"/>
          </rPr>
          <t xml:space="preserve">
</t>
        </r>
      </text>
    </comment>
    <comment ref="H319" authorId="0" shapeId="0" xr:uid="{56C4F390-0DB9-4E0D-96B2-2660141112D8}">
      <text>
        <r>
          <rPr>
            <b/>
            <sz val="9"/>
            <rFont val="Tahoma"/>
            <family val="2"/>
          </rPr>
          <t>Document Check
Observation
System Check
Employee Interview
(Multiple means can be written)</t>
        </r>
        <r>
          <rPr>
            <sz val="9"/>
            <rFont val="Tahoma"/>
            <family val="2"/>
          </rPr>
          <t xml:space="preserve">
</t>
        </r>
      </text>
    </comment>
    <comment ref="H320" authorId="0" shapeId="0" xr:uid="{EFDD2D7E-69FE-4971-B3EA-2952FED0166F}">
      <text>
        <r>
          <rPr>
            <b/>
            <sz val="9"/>
            <rFont val="Tahoma"/>
            <family val="2"/>
          </rPr>
          <t>Document Check
Observation
System Check
Employee Interview
(Multiple means can be written)</t>
        </r>
        <r>
          <rPr>
            <sz val="9"/>
            <rFont val="Tahoma"/>
            <family val="2"/>
          </rPr>
          <t xml:space="preserve">
</t>
        </r>
      </text>
    </comment>
    <comment ref="H321" authorId="0" shapeId="0" xr:uid="{3E2FC72D-6FDE-4A2A-9F38-6F97A1EA56BE}">
      <text>
        <r>
          <rPr>
            <b/>
            <sz val="9"/>
            <rFont val="Tahoma"/>
            <family val="2"/>
          </rPr>
          <t>Document Check
Observation
System Check
Employee Interview
(Multiple means can be written)</t>
        </r>
        <r>
          <rPr>
            <sz val="9"/>
            <rFont val="Tahoma"/>
            <family val="2"/>
          </rPr>
          <t xml:space="preserve">
</t>
        </r>
      </text>
    </comment>
    <comment ref="H322" authorId="0" shapeId="0" xr:uid="{F1AE9618-C662-4DC4-949C-35B4ADD04069}">
      <text>
        <r>
          <rPr>
            <b/>
            <sz val="9"/>
            <rFont val="Tahoma"/>
            <family val="2"/>
          </rPr>
          <t>Document Check
Observation
System Check
Employee Interview
(Multiple means can be written)</t>
        </r>
        <r>
          <rPr>
            <sz val="9"/>
            <rFont val="Tahoma"/>
            <family val="2"/>
          </rPr>
          <t xml:space="preserve">
</t>
        </r>
      </text>
    </comment>
    <comment ref="H323" authorId="0" shapeId="0" xr:uid="{83D2CDFA-01B3-469D-8327-9044871C0930}">
      <text>
        <r>
          <rPr>
            <b/>
            <sz val="9"/>
            <rFont val="Tahoma"/>
            <family val="2"/>
          </rPr>
          <t>Document Check
Observation
System Check
Employee Interview
(Multiple means can be written)</t>
        </r>
        <r>
          <rPr>
            <sz val="9"/>
            <rFont val="Tahoma"/>
            <family val="2"/>
          </rPr>
          <t xml:space="preserve">
</t>
        </r>
      </text>
    </comment>
    <comment ref="H324" authorId="0" shapeId="0" xr:uid="{90466B3E-43A4-468A-BA9E-0BC355F3DF82}">
      <text>
        <r>
          <rPr>
            <b/>
            <sz val="9"/>
            <rFont val="Tahoma"/>
            <family val="2"/>
          </rPr>
          <t>Document Check
Observation
System Check
Employee Interview
(Multiple means can be written)</t>
        </r>
        <r>
          <rPr>
            <sz val="9"/>
            <rFont val="Tahoma"/>
            <family val="2"/>
          </rPr>
          <t xml:space="preserve">
</t>
        </r>
      </text>
    </comment>
    <comment ref="H325" authorId="0" shapeId="0" xr:uid="{951B881A-97B1-4089-9B98-976EBDD1AC5F}">
      <text>
        <r>
          <rPr>
            <b/>
            <sz val="9"/>
            <rFont val="Tahoma"/>
            <family val="2"/>
          </rPr>
          <t>Document Check
Observation
System Check
Employee Interview
(Multiple means can be written)</t>
        </r>
        <r>
          <rPr>
            <sz val="9"/>
            <rFont val="Tahoma"/>
            <family val="2"/>
          </rPr>
          <t xml:space="preserve">
</t>
        </r>
      </text>
    </comment>
    <comment ref="H326" authorId="0" shapeId="0" xr:uid="{AFBDFE1D-E5FE-4BDE-9C7E-D7744915B659}">
      <text>
        <r>
          <rPr>
            <b/>
            <sz val="9"/>
            <rFont val="Tahoma"/>
            <family val="2"/>
          </rPr>
          <t>Document Check
Observation
System Check
Employee Interview
(Multiple means can be written)</t>
        </r>
        <r>
          <rPr>
            <sz val="9"/>
            <rFont val="Tahoma"/>
            <family val="2"/>
          </rPr>
          <t xml:space="preserve">
</t>
        </r>
      </text>
    </comment>
    <comment ref="H327" authorId="0" shapeId="0" xr:uid="{023E33B8-6AF4-4778-B104-B243846FCA97}">
      <text>
        <r>
          <rPr>
            <b/>
            <sz val="9"/>
            <rFont val="Tahoma"/>
            <family val="2"/>
          </rPr>
          <t>Document Check
Observation
System Check
Employee Interview
(Multiple means can be written)</t>
        </r>
        <r>
          <rPr>
            <sz val="9"/>
            <rFont val="Tahoma"/>
            <family val="2"/>
          </rPr>
          <t xml:space="preserve">
</t>
        </r>
      </text>
    </comment>
    <comment ref="H328" authorId="0" shapeId="0" xr:uid="{576F2671-BFC8-4FC4-9AC2-86C352ECB15B}">
      <text>
        <r>
          <rPr>
            <b/>
            <sz val="9"/>
            <rFont val="Tahoma"/>
            <family val="2"/>
          </rPr>
          <t>Document Check
Observation
System Check
Employee Interview
(Multiple means can be written)</t>
        </r>
        <r>
          <rPr>
            <sz val="9"/>
            <rFont val="Tahoma"/>
            <family val="2"/>
          </rPr>
          <t xml:space="preserve">
</t>
        </r>
      </text>
    </comment>
    <comment ref="H329" authorId="0" shapeId="0" xr:uid="{F86BD8AE-9344-4778-B6AB-939419AE7FD5}">
      <text>
        <r>
          <rPr>
            <b/>
            <sz val="9"/>
            <rFont val="Tahoma"/>
            <family val="2"/>
          </rPr>
          <t>Document Check
Observation
System Check
Employee Interview
(Multiple means can be written)</t>
        </r>
        <r>
          <rPr>
            <sz val="9"/>
            <rFont val="Tahoma"/>
            <family val="2"/>
          </rPr>
          <t xml:space="preserve">
</t>
        </r>
      </text>
    </comment>
    <comment ref="H330" authorId="0" shapeId="0" xr:uid="{344DDDEA-7FAF-4FDB-AC7F-92C3147CBB52}">
      <text>
        <r>
          <rPr>
            <b/>
            <sz val="9"/>
            <rFont val="Tahoma"/>
            <family val="2"/>
          </rPr>
          <t>Document Check
Observation
System Check
Employee Interview
(Multiple means can be written)</t>
        </r>
        <r>
          <rPr>
            <sz val="9"/>
            <rFont val="Tahoma"/>
            <family val="2"/>
          </rPr>
          <t xml:space="preserve">
</t>
        </r>
      </text>
    </comment>
    <comment ref="H331" authorId="0" shapeId="0" xr:uid="{06445D9D-8433-403A-AA46-ED020851901A}">
      <text>
        <r>
          <rPr>
            <b/>
            <sz val="9"/>
            <rFont val="Tahoma"/>
            <family val="2"/>
          </rPr>
          <t>Document Check
Observation
System Check
Employee Interview
(Multiple means can be written)</t>
        </r>
        <r>
          <rPr>
            <sz val="9"/>
            <rFont val="Tahoma"/>
            <family val="2"/>
          </rPr>
          <t xml:space="preserve">
</t>
        </r>
      </text>
    </comment>
    <comment ref="H332" authorId="0" shapeId="0" xr:uid="{9DB5BF71-756A-48A3-8C55-B9ACD1981051}">
      <text>
        <r>
          <rPr>
            <b/>
            <sz val="9"/>
            <rFont val="Tahoma"/>
            <family val="2"/>
          </rPr>
          <t>Document Check
Observation
System Check
Employee Interview
(Multiple means can be written)</t>
        </r>
        <r>
          <rPr>
            <sz val="9"/>
            <rFont val="Tahoma"/>
            <family val="2"/>
          </rPr>
          <t xml:space="preserve">
</t>
        </r>
      </text>
    </comment>
    <comment ref="H333" authorId="0" shapeId="0" xr:uid="{5782B680-62D4-446A-8646-6170964CB8E1}">
      <text>
        <r>
          <rPr>
            <b/>
            <sz val="9"/>
            <rFont val="Tahoma"/>
            <family val="2"/>
          </rPr>
          <t>Document Check
Observation
System Check
Employee Interview
(Multiple means can be written)</t>
        </r>
        <r>
          <rPr>
            <sz val="9"/>
            <rFont val="Tahoma"/>
            <family val="2"/>
          </rPr>
          <t xml:space="preserve">
</t>
        </r>
      </text>
    </comment>
    <comment ref="H334" authorId="0" shapeId="0" xr:uid="{3A220BB9-24C7-48CE-9D6F-D3B5332E392B}">
      <text>
        <r>
          <rPr>
            <b/>
            <sz val="9"/>
            <rFont val="Tahoma"/>
            <family val="2"/>
          </rPr>
          <t>Document Check
Observation
System Check
Employee Interview
(Multiple means can be written)</t>
        </r>
        <r>
          <rPr>
            <sz val="9"/>
            <rFont val="Tahoma"/>
            <family val="2"/>
          </rPr>
          <t xml:space="preserve">
</t>
        </r>
      </text>
    </comment>
    <comment ref="H335" authorId="0" shapeId="0" xr:uid="{495DA7C7-A2ED-487D-846F-AB0D8824B55A}">
      <text>
        <r>
          <rPr>
            <b/>
            <sz val="9"/>
            <rFont val="Tahoma"/>
            <family val="2"/>
          </rPr>
          <t>Document Check
Observation
System Check
Employee Interview
(Multiple means can be written)</t>
        </r>
        <r>
          <rPr>
            <sz val="9"/>
            <rFont val="Tahoma"/>
            <family val="2"/>
          </rPr>
          <t xml:space="preserve">
</t>
        </r>
      </text>
    </comment>
    <comment ref="H336" authorId="0" shapeId="0" xr:uid="{6166CBF3-3DCF-4FAF-BBEA-9E8F64725D8E}">
      <text>
        <r>
          <rPr>
            <b/>
            <sz val="9"/>
            <rFont val="Tahoma"/>
            <family val="2"/>
          </rPr>
          <t>Document Check
Observation
System Check
Employee Interview
(Multiple means can be written)</t>
        </r>
        <r>
          <rPr>
            <sz val="9"/>
            <rFont val="Tahoma"/>
            <family val="2"/>
          </rPr>
          <t xml:space="preserve">
</t>
        </r>
      </text>
    </comment>
    <comment ref="H337" authorId="0" shapeId="0" xr:uid="{E71397E4-8997-4D82-AD39-F8B5CAD03EC2}">
      <text>
        <r>
          <rPr>
            <b/>
            <sz val="9"/>
            <rFont val="Tahoma"/>
            <family val="2"/>
          </rPr>
          <t>Document Check
Observation
System Check
Employee Interview
(Multiple means can be written)</t>
        </r>
        <r>
          <rPr>
            <sz val="9"/>
            <rFont val="Tahoma"/>
            <family val="2"/>
          </rPr>
          <t xml:space="preserve">
</t>
        </r>
      </text>
    </comment>
    <comment ref="H338" authorId="0" shapeId="0" xr:uid="{2B133702-3840-4F52-84E9-8560A218DDEB}">
      <text>
        <r>
          <rPr>
            <b/>
            <sz val="9"/>
            <rFont val="Tahoma"/>
            <family val="2"/>
          </rPr>
          <t>Document Check
Observation
System Check
Employee Interview
(Multiple means can be written)</t>
        </r>
        <r>
          <rPr>
            <sz val="9"/>
            <rFont val="Tahoma"/>
            <family val="2"/>
          </rPr>
          <t xml:space="preserve">
</t>
        </r>
      </text>
    </comment>
    <comment ref="H339" authorId="0" shapeId="0" xr:uid="{A7814485-3A4C-48A5-826F-AFF608121D2E}">
      <text>
        <r>
          <rPr>
            <b/>
            <sz val="9"/>
            <rFont val="Tahoma"/>
            <family val="2"/>
          </rPr>
          <t>Document Check
Observation
System Check
Employee Interview
(Multiple means can be written)</t>
        </r>
        <r>
          <rPr>
            <sz val="9"/>
            <rFont val="Tahoma"/>
            <family val="2"/>
          </rPr>
          <t xml:space="preserve">
</t>
        </r>
      </text>
    </comment>
    <comment ref="H340" authorId="0" shapeId="0" xr:uid="{A8CA1597-32A2-4EE7-8E40-51AF8AEF90B7}">
      <text>
        <r>
          <rPr>
            <b/>
            <sz val="9"/>
            <rFont val="Tahoma"/>
            <family val="2"/>
          </rPr>
          <t>Document Check
Observation
System Check
Employee Interview
(Multiple means can be written)</t>
        </r>
        <r>
          <rPr>
            <sz val="9"/>
            <rFont val="Tahoma"/>
            <family val="2"/>
          </rPr>
          <t xml:space="preserve">
</t>
        </r>
      </text>
    </comment>
    <comment ref="H341" authorId="0" shapeId="0" xr:uid="{DF46DADF-8020-4F3C-9DDF-F13691F7769A}">
      <text>
        <r>
          <rPr>
            <b/>
            <sz val="9"/>
            <rFont val="Tahoma"/>
            <family val="2"/>
          </rPr>
          <t>Document Check
Observation
System Check
Employee Interview
(Multiple means can be written)</t>
        </r>
        <r>
          <rPr>
            <sz val="9"/>
            <rFont val="Tahoma"/>
            <family val="2"/>
          </rPr>
          <t xml:space="preserve">
</t>
        </r>
      </text>
    </comment>
    <comment ref="H342" authorId="0" shapeId="0" xr:uid="{87F37646-912D-42B6-AB84-1C87E49D706A}">
      <text>
        <r>
          <rPr>
            <b/>
            <sz val="9"/>
            <rFont val="Tahoma"/>
            <family val="2"/>
          </rPr>
          <t>Document Check
Observation
System Check
Employee Interview
(Multiple means can be written)</t>
        </r>
        <r>
          <rPr>
            <sz val="9"/>
            <rFont val="Tahoma"/>
            <family val="2"/>
          </rPr>
          <t xml:space="preserve">
</t>
        </r>
      </text>
    </comment>
    <comment ref="H343" authorId="0" shapeId="0" xr:uid="{9EA1FE5E-2A6B-4118-A5DD-31DAA659178E}">
      <text>
        <r>
          <rPr>
            <b/>
            <sz val="9"/>
            <rFont val="Tahoma"/>
            <family val="2"/>
          </rPr>
          <t>Document Check
Observation
System Check
Employee Interview
(Multiple means can be written)</t>
        </r>
        <r>
          <rPr>
            <sz val="9"/>
            <rFont val="Tahoma"/>
            <family val="2"/>
          </rPr>
          <t xml:space="preserve">
</t>
        </r>
      </text>
    </comment>
    <comment ref="H344" authorId="0" shapeId="0" xr:uid="{C06354D1-A503-48F8-9F10-48DF9A8FC386}">
      <text>
        <r>
          <rPr>
            <b/>
            <sz val="9"/>
            <rFont val="Tahoma"/>
            <family val="2"/>
          </rPr>
          <t>Document Check
Observation
System Check
Employee Interview
(Multiple means can be written)</t>
        </r>
        <r>
          <rPr>
            <sz val="9"/>
            <rFont val="Tahoma"/>
            <family val="2"/>
          </rPr>
          <t xml:space="preserve">
</t>
        </r>
      </text>
    </comment>
    <comment ref="H345" authorId="0" shapeId="0" xr:uid="{E31F5C53-A0E2-47CD-AAE7-327BF30C1383}">
      <text>
        <r>
          <rPr>
            <b/>
            <sz val="9"/>
            <rFont val="Tahoma"/>
            <family val="2"/>
          </rPr>
          <t>Document Check
Observation
System Check
Employee Interview
(Multiple means can be written)</t>
        </r>
        <r>
          <rPr>
            <sz val="9"/>
            <rFont val="Tahoma"/>
            <family val="2"/>
          </rPr>
          <t xml:space="preserve">
</t>
        </r>
      </text>
    </comment>
    <comment ref="H346" authorId="0" shapeId="0" xr:uid="{F25873A6-032D-4EC4-8F70-0F85D00D4162}">
      <text>
        <r>
          <rPr>
            <b/>
            <sz val="9"/>
            <rFont val="Tahoma"/>
            <family val="2"/>
          </rPr>
          <t>Document Check
Observation
System Check
Employee Interview
(Multiple means can be written)</t>
        </r>
        <r>
          <rPr>
            <sz val="9"/>
            <rFont val="Tahoma"/>
            <family val="2"/>
          </rPr>
          <t xml:space="preserve">
</t>
        </r>
      </text>
    </comment>
    <comment ref="H347" authorId="0" shapeId="0" xr:uid="{2FE64BAA-4CD5-49B8-964B-54E43F15CB83}">
      <text>
        <r>
          <rPr>
            <b/>
            <sz val="9"/>
            <rFont val="Tahoma"/>
            <family val="2"/>
          </rPr>
          <t>Document Check
Observation
System Check
Employee Interview
(Multiple means can be written)</t>
        </r>
        <r>
          <rPr>
            <sz val="9"/>
            <rFont val="Tahoma"/>
            <family val="2"/>
          </rPr>
          <t xml:space="preserve">
</t>
        </r>
      </text>
    </comment>
    <comment ref="H348" authorId="0" shapeId="0" xr:uid="{A2DE51EA-92DD-4002-8824-40923360B7FC}">
      <text>
        <r>
          <rPr>
            <b/>
            <sz val="9"/>
            <rFont val="Tahoma"/>
            <family val="2"/>
          </rPr>
          <t>Document Check
Observation
System Check
Employee Interview
(Multiple means can be written)</t>
        </r>
        <r>
          <rPr>
            <sz val="9"/>
            <rFont val="Tahoma"/>
            <family val="2"/>
          </rPr>
          <t xml:space="preserve">
</t>
        </r>
      </text>
    </comment>
    <comment ref="H349" authorId="0" shapeId="0" xr:uid="{59741CF9-3FEE-48E9-9E67-F29B79EA3FD8}">
      <text>
        <r>
          <rPr>
            <b/>
            <sz val="9"/>
            <rFont val="Tahoma"/>
            <family val="2"/>
          </rPr>
          <t>Document Check
Observation
System Check
Employee Interview
(Multiple means can be written)</t>
        </r>
        <r>
          <rPr>
            <sz val="9"/>
            <rFont val="Tahoma"/>
            <family val="2"/>
          </rPr>
          <t xml:space="preserve">
</t>
        </r>
      </text>
    </comment>
    <comment ref="H350" authorId="0" shapeId="0" xr:uid="{5014BA75-E12E-4981-A99E-0861296A38C6}">
      <text>
        <r>
          <rPr>
            <b/>
            <sz val="9"/>
            <rFont val="Tahoma"/>
            <family val="2"/>
          </rPr>
          <t>Document Check
Observation
System Check
Employee Interview
(Multiple means can be written)</t>
        </r>
        <r>
          <rPr>
            <sz val="9"/>
            <rFont val="Tahoma"/>
            <family val="2"/>
          </rPr>
          <t xml:space="preserve">
</t>
        </r>
      </text>
    </comment>
    <comment ref="H351" authorId="0" shapeId="0" xr:uid="{5B62319D-97AE-47DF-929F-C56867335E87}">
      <text>
        <r>
          <rPr>
            <b/>
            <sz val="9"/>
            <rFont val="Tahoma"/>
            <family val="2"/>
          </rPr>
          <t>Document Check
Observation
System Check
Employee Interview
(Multiple means can be written)</t>
        </r>
        <r>
          <rPr>
            <sz val="9"/>
            <rFont val="Tahoma"/>
            <family val="2"/>
          </rPr>
          <t xml:space="preserve">
</t>
        </r>
      </text>
    </comment>
    <comment ref="H352" authorId="0" shapeId="0" xr:uid="{62755A18-9542-40BB-B0DB-471B449D732B}">
      <text>
        <r>
          <rPr>
            <b/>
            <sz val="9"/>
            <rFont val="Tahoma"/>
            <family val="2"/>
          </rPr>
          <t>Document Check
Observation
System Check
Employee Interview
(Multiple means can be written)</t>
        </r>
        <r>
          <rPr>
            <sz val="9"/>
            <rFont val="Tahoma"/>
            <family val="2"/>
          </rPr>
          <t xml:space="preserve">
</t>
        </r>
      </text>
    </comment>
    <comment ref="H353" authorId="0" shapeId="0" xr:uid="{A7E9028C-FAB8-4580-A398-F969EF516D5C}">
      <text>
        <r>
          <rPr>
            <b/>
            <sz val="9"/>
            <rFont val="Tahoma"/>
            <family val="2"/>
          </rPr>
          <t>Document Check
Observation
System Check
Employee Interview
(Multiple means can be written)</t>
        </r>
        <r>
          <rPr>
            <sz val="9"/>
            <rFont val="Tahoma"/>
            <family val="2"/>
          </rPr>
          <t xml:space="preserve">
</t>
        </r>
      </text>
    </comment>
    <comment ref="H354" authorId="0" shapeId="0" xr:uid="{7E223D69-2BFA-42B4-975F-00F780A86572}">
      <text>
        <r>
          <rPr>
            <b/>
            <sz val="9"/>
            <rFont val="Tahoma"/>
            <family val="2"/>
          </rPr>
          <t>Document Check
Observation
System Check
Employee Interview
(Multiple means can be written)</t>
        </r>
        <r>
          <rPr>
            <sz val="9"/>
            <rFont val="Tahoma"/>
            <family val="2"/>
          </rPr>
          <t xml:space="preserve">
</t>
        </r>
      </text>
    </comment>
    <comment ref="H355" authorId="0" shapeId="0" xr:uid="{993386D4-C8A6-4B8D-82AC-4599EC7DB016}">
      <text>
        <r>
          <rPr>
            <b/>
            <sz val="9"/>
            <rFont val="Tahoma"/>
            <family val="2"/>
          </rPr>
          <t>Document Check
Observation
System Check
Employee Interview
(Multiple means can be written)</t>
        </r>
        <r>
          <rPr>
            <sz val="9"/>
            <rFont val="Tahoma"/>
            <family val="2"/>
          </rPr>
          <t xml:space="preserve">
</t>
        </r>
      </text>
    </comment>
    <comment ref="H356" authorId="0" shapeId="0" xr:uid="{15B39F21-ED72-4667-9D8D-2FBE94A272CF}">
      <text>
        <r>
          <rPr>
            <b/>
            <sz val="9"/>
            <rFont val="Tahoma"/>
            <family val="2"/>
          </rPr>
          <t>Document Check
Observation
System Check
Employee Interview
(Multiple means can be written)</t>
        </r>
        <r>
          <rPr>
            <sz val="9"/>
            <rFont val="Tahoma"/>
            <family val="2"/>
          </rPr>
          <t xml:space="preserve">
</t>
        </r>
      </text>
    </comment>
    <comment ref="H357" authorId="0" shapeId="0" xr:uid="{D30D68A5-A0D3-4232-A6FB-73650CB58373}">
      <text>
        <r>
          <rPr>
            <b/>
            <sz val="9"/>
            <rFont val="Tahoma"/>
            <family val="2"/>
          </rPr>
          <t>Document Check
Observation
System Check
Employee Interview
(Multiple means can be written)</t>
        </r>
        <r>
          <rPr>
            <sz val="9"/>
            <rFont val="Tahoma"/>
            <family val="2"/>
          </rPr>
          <t xml:space="preserve">
</t>
        </r>
      </text>
    </comment>
    <comment ref="H358" authorId="0" shapeId="0" xr:uid="{7C858AC2-6797-4C37-9E01-01C6ED43D95C}">
      <text>
        <r>
          <rPr>
            <b/>
            <sz val="9"/>
            <rFont val="Tahoma"/>
            <family val="2"/>
          </rPr>
          <t>Document Check
Observation
System Check
Employee Interview
(Multiple means can be written)</t>
        </r>
        <r>
          <rPr>
            <sz val="9"/>
            <rFont val="Tahoma"/>
            <family val="2"/>
          </rPr>
          <t xml:space="preserve">
</t>
        </r>
      </text>
    </comment>
    <comment ref="H359" authorId="0" shapeId="0" xr:uid="{9D04562E-2953-4EEB-A8E2-A059CA47C0DE}">
      <text>
        <r>
          <rPr>
            <b/>
            <sz val="9"/>
            <rFont val="Tahoma"/>
            <family val="2"/>
          </rPr>
          <t>Document Check
Observation
System Check
Employee Interview
(Multiple means can be written)</t>
        </r>
        <r>
          <rPr>
            <sz val="9"/>
            <rFont val="Tahoma"/>
            <family val="2"/>
          </rPr>
          <t xml:space="preserve">
</t>
        </r>
      </text>
    </comment>
    <comment ref="H360" authorId="0" shapeId="0" xr:uid="{82B46102-46A2-4B1D-BE05-AA8DC779A040}">
      <text>
        <r>
          <rPr>
            <b/>
            <sz val="9"/>
            <rFont val="Tahoma"/>
            <family val="2"/>
          </rPr>
          <t>Document Check
Observation
System Check
Employee Interview
(Multiple means can be written)</t>
        </r>
        <r>
          <rPr>
            <sz val="9"/>
            <rFont val="Tahoma"/>
            <family val="2"/>
          </rPr>
          <t xml:space="preserve">
</t>
        </r>
      </text>
    </comment>
    <comment ref="H361" authorId="0" shapeId="0" xr:uid="{407A57C1-DFF0-48BC-8F96-DFCB516883AB}">
      <text>
        <r>
          <rPr>
            <b/>
            <sz val="9"/>
            <rFont val="Tahoma"/>
            <family val="2"/>
          </rPr>
          <t>Document Check
Observation
System Check
Employee Interview
(Multiple means can be written)</t>
        </r>
        <r>
          <rPr>
            <sz val="9"/>
            <rFont val="Tahoma"/>
            <family val="2"/>
          </rPr>
          <t xml:space="preserve">
</t>
        </r>
      </text>
    </comment>
    <comment ref="H362" authorId="0" shapeId="0" xr:uid="{B199B069-C029-412F-B27D-3EA2628CA8D3}">
      <text>
        <r>
          <rPr>
            <b/>
            <sz val="9"/>
            <rFont val="Tahoma"/>
            <family val="2"/>
          </rPr>
          <t>Document Check
Observation
System Check
Employee Interview
(Multiple means can be written)</t>
        </r>
        <r>
          <rPr>
            <sz val="9"/>
            <rFont val="Tahoma"/>
            <family val="2"/>
          </rPr>
          <t xml:space="preserve">
</t>
        </r>
      </text>
    </comment>
    <comment ref="H363" authorId="0" shapeId="0" xr:uid="{FC678692-C917-4BC9-919F-5E60AF9D3E16}">
      <text>
        <r>
          <rPr>
            <b/>
            <sz val="9"/>
            <rFont val="Tahoma"/>
            <family val="2"/>
          </rPr>
          <t>Document Check
Observation
System Check
Employee Interview
(Multiple means can be written)</t>
        </r>
        <r>
          <rPr>
            <sz val="9"/>
            <rFont val="Tahoma"/>
            <family val="2"/>
          </rPr>
          <t xml:space="preserve">
</t>
        </r>
      </text>
    </comment>
    <comment ref="H364" authorId="0" shapeId="0" xr:uid="{E030D686-78BD-4F64-8DF9-4FEB6F8EF754}">
      <text>
        <r>
          <rPr>
            <b/>
            <sz val="9"/>
            <rFont val="Tahoma"/>
            <family val="2"/>
          </rPr>
          <t>Document Check
Observation
System Check
Employee Interview
(Multiple means can be written)</t>
        </r>
        <r>
          <rPr>
            <sz val="9"/>
            <rFont val="Tahoma"/>
            <family val="2"/>
          </rPr>
          <t xml:space="preserve">
</t>
        </r>
      </text>
    </comment>
    <comment ref="H365" authorId="0" shapeId="0" xr:uid="{6FE46CF3-2572-44ED-8B1D-900E80635043}">
      <text>
        <r>
          <rPr>
            <b/>
            <sz val="9"/>
            <rFont val="Tahoma"/>
            <family val="2"/>
          </rPr>
          <t>Document Check
Observation
System Check
Employee Interview
(Multiple means can be written)</t>
        </r>
        <r>
          <rPr>
            <sz val="9"/>
            <rFont val="Tahoma"/>
            <family val="2"/>
          </rPr>
          <t xml:space="preserve">
</t>
        </r>
      </text>
    </comment>
    <comment ref="H366" authorId="0" shapeId="0" xr:uid="{6D7AC9AC-6436-4A12-ACB9-AA83CAFF3016}">
      <text>
        <r>
          <rPr>
            <b/>
            <sz val="9"/>
            <rFont val="Tahoma"/>
            <family val="2"/>
          </rPr>
          <t>Document Check
Observation
System Check
Employee Interview
(Multiple means can be written)</t>
        </r>
        <r>
          <rPr>
            <sz val="9"/>
            <rFont val="Tahoma"/>
            <family val="2"/>
          </rPr>
          <t xml:space="preserve">
</t>
        </r>
      </text>
    </comment>
    <comment ref="H367" authorId="0" shapeId="0" xr:uid="{8E39B99D-0099-44D0-827C-1033B44D3870}">
      <text>
        <r>
          <rPr>
            <b/>
            <sz val="9"/>
            <rFont val="Tahoma"/>
            <family val="2"/>
          </rPr>
          <t>Document Check
Observation
System Check
Employee Interview
(Multiple means can be written)</t>
        </r>
        <r>
          <rPr>
            <sz val="9"/>
            <rFont val="Tahoma"/>
            <family val="2"/>
          </rPr>
          <t xml:space="preserve">
</t>
        </r>
      </text>
    </comment>
    <comment ref="H368" authorId="0" shapeId="0" xr:uid="{78988C5D-23FA-4871-8220-46069B153B60}">
      <text>
        <r>
          <rPr>
            <b/>
            <sz val="9"/>
            <rFont val="Tahoma"/>
            <family val="2"/>
          </rPr>
          <t>Document Check
Observation
System Check
Employee Interview
(Multiple means can be written)</t>
        </r>
        <r>
          <rPr>
            <sz val="9"/>
            <rFont val="Tahoma"/>
            <family val="2"/>
          </rPr>
          <t xml:space="preserve">
</t>
        </r>
      </text>
    </comment>
    <comment ref="H369" authorId="0" shapeId="0" xr:uid="{AAD5EB3F-8739-4FE6-AD7E-6AD83EDF918D}">
      <text>
        <r>
          <rPr>
            <b/>
            <sz val="9"/>
            <rFont val="Tahoma"/>
            <family val="2"/>
          </rPr>
          <t>Document Check
Observation
System Check
Employee Interview
(Multiple means can be written)</t>
        </r>
        <r>
          <rPr>
            <sz val="9"/>
            <rFont val="Tahoma"/>
            <family val="2"/>
          </rPr>
          <t xml:space="preserve">
</t>
        </r>
      </text>
    </comment>
    <comment ref="H370" authorId="0" shapeId="0" xr:uid="{689F8079-8BC9-45A1-AE79-DEEBCB8AD6D1}">
      <text>
        <r>
          <rPr>
            <b/>
            <sz val="9"/>
            <rFont val="Tahoma"/>
            <family val="2"/>
          </rPr>
          <t>Document Check
Observation
System Check
Employee Interview
(Multiple means can be written)</t>
        </r>
        <r>
          <rPr>
            <sz val="9"/>
            <rFont val="Tahoma"/>
            <family val="2"/>
          </rPr>
          <t xml:space="preserve">
</t>
        </r>
      </text>
    </comment>
    <comment ref="H371" authorId="0" shapeId="0" xr:uid="{6E75F4B1-6D4A-4A75-A880-8ABE103067D2}">
      <text>
        <r>
          <rPr>
            <b/>
            <sz val="9"/>
            <rFont val="Tahoma"/>
            <family val="2"/>
          </rPr>
          <t>Document Check
Observation
System Check
Employee Interview
(Multiple means can be written)</t>
        </r>
        <r>
          <rPr>
            <sz val="9"/>
            <rFont val="Tahoma"/>
            <family val="2"/>
          </rPr>
          <t xml:space="preserve">
</t>
        </r>
      </text>
    </comment>
    <comment ref="H372" authorId="0" shapeId="0" xr:uid="{D783F59F-C125-4FE3-A704-B70B45071ADA}">
      <text>
        <r>
          <rPr>
            <b/>
            <sz val="9"/>
            <rFont val="Tahoma"/>
            <family val="2"/>
          </rPr>
          <t>Document Check
Observation
System Check
Employee Interview
(Multiple means can be written)</t>
        </r>
        <r>
          <rPr>
            <sz val="9"/>
            <rFont val="Tahoma"/>
            <family val="2"/>
          </rPr>
          <t xml:space="preserve">
</t>
        </r>
      </text>
    </comment>
    <comment ref="H373" authorId="0" shapeId="0" xr:uid="{6516B4E9-B68D-41B7-9D0C-FCFFFA702D8F}">
      <text>
        <r>
          <rPr>
            <b/>
            <sz val="9"/>
            <rFont val="Tahoma"/>
            <family val="2"/>
          </rPr>
          <t>Document Check
Observation
System Check
Employee Interview
(Multiple means can be written)</t>
        </r>
        <r>
          <rPr>
            <sz val="9"/>
            <rFont val="Tahoma"/>
            <family val="2"/>
          </rPr>
          <t xml:space="preserve">
</t>
        </r>
      </text>
    </comment>
    <comment ref="H374" authorId="0" shapeId="0" xr:uid="{0724C3DD-DFD4-4261-8931-566D24A2CE87}">
      <text>
        <r>
          <rPr>
            <b/>
            <sz val="9"/>
            <rFont val="Tahoma"/>
            <family val="2"/>
          </rPr>
          <t>Document Check
Observation
System Check
Employee Interview
(Multiple means can be written)</t>
        </r>
        <r>
          <rPr>
            <sz val="9"/>
            <rFont val="Tahoma"/>
            <family val="2"/>
          </rPr>
          <t xml:space="preserve">
</t>
        </r>
      </text>
    </comment>
    <comment ref="H375" authorId="0" shapeId="0" xr:uid="{C3CE5580-7F76-4842-B500-DA0BA0E1000B}">
      <text>
        <r>
          <rPr>
            <b/>
            <sz val="9"/>
            <rFont val="Tahoma"/>
            <family val="2"/>
          </rPr>
          <t>Document Check
Observation
System Check
Employee Interview
(Multiple means can be written)</t>
        </r>
        <r>
          <rPr>
            <sz val="9"/>
            <rFont val="Tahoma"/>
            <family val="2"/>
          </rPr>
          <t xml:space="preserve">
</t>
        </r>
      </text>
    </comment>
    <comment ref="H376" authorId="0" shapeId="0" xr:uid="{5AA9D4C2-B808-4C21-96C4-A6F08A3217DD}">
      <text>
        <r>
          <rPr>
            <b/>
            <sz val="9"/>
            <rFont val="Tahoma"/>
            <family val="2"/>
          </rPr>
          <t>Document Check
Observation
System Check
Employee Interview
(Multiple means can be written)</t>
        </r>
        <r>
          <rPr>
            <sz val="9"/>
            <rFont val="Tahoma"/>
            <family val="2"/>
          </rPr>
          <t xml:space="preserve">
</t>
        </r>
      </text>
    </comment>
    <comment ref="H377" authorId="0" shapeId="0" xr:uid="{B7AB5D1D-9ECE-47BF-A068-ECBC07183B7E}">
      <text>
        <r>
          <rPr>
            <b/>
            <sz val="9"/>
            <rFont val="Tahoma"/>
            <family val="2"/>
          </rPr>
          <t>Document Check
Observation
System Check
Employee Interview
(Multiple means can be written)</t>
        </r>
        <r>
          <rPr>
            <sz val="9"/>
            <rFont val="Tahoma"/>
            <family val="2"/>
          </rPr>
          <t xml:space="preserve">
</t>
        </r>
      </text>
    </comment>
    <comment ref="H378" authorId="0" shapeId="0" xr:uid="{E83DF884-1353-4FAB-B8BF-A5D1D0B760C6}">
      <text>
        <r>
          <rPr>
            <b/>
            <sz val="9"/>
            <rFont val="Tahoma"/>
            <family val="2"/>
          </rPr>
          <t>Document Check
Observation
System Check
Employee Interview
(Multiple means can be written)</t>
        </r>
        <r>
          <rPr>
            <sz val="9"/>
            <rFont val="Tahoma"/>
            <family val="2"/>
          </rPr>
          <t xml:space="preserve">
</t>
        </r>
      </text>
    </comment>
    <comment ref="H379" authorId="0" shapeId="0" xr:uid="{75C77442-0B9D-445E-9DA8-3BB27BB6C5F9}">
      <text>
        <r>
          <rPr>
            <b/>
            <sz val="9"/>
            <rFont val="Tahoma"/>
            <family val="2"/>
          </rPr>
          <t>Document Check
Observation
System Check
Employee Interview
(Multiple means can be written)</t>
        </r>
        <r>
          <rPr>
            <sz val="9"/>
            <rFont val="Tahoma"/>
            <family val="2"/>
          </rPr>
          <t xml:space="preserve">
</t>
        </r>
      </text>
    </comment>
    <comment ref="H380" authorId="0" shapeId="0" xr:uid="{3EC24057-1B91-4794-9646-DAA35C8039C2}">
      <text>
        <r>
          <rPr>
            <b/>
            <sz val="9"/>
            <rFont val="Tahoma"/>
            <family val="2"/>
          </rPr>
          <t>Document Check
Observation
System Check
Employee Interview
(Multiple means can be written)</t>
        </r>
        <r>
          <rPr>
            <sz val="9"/>
            <rFont val="Tahoma"/>
            <family val="2"/>
          </rPr>
          <t xml:space="preserve">
</t>
        </r>
      </text>
    </comment>
    <comment ref="H381" authorId="0" shapeId="0" xr:uid="{5F403AEA-2AB1-4EDC-9E1B-FAA4E66A5970}">
      <text>
        <r>
          <rPr>
            <b/>
            <sz val="9"/>
            <rFont val="Tahoma"/>
            <family val="2"/>
          </rPr>
          <t>Document Check
Observation
System Check
Employee Interview
(Multiple means can be written)</t>
        </r>
        <r>
          <rPr>
            <sz val="9"/>
            <rFont val="Tahoma"/>
            <family val="2"/>
          </rPr>
          <t xml:space="preserve">
</t>
        </r>
      </text>
    </comment>
    <comment ref="H382" authorId="0" shapeId="0" xr:uid="{18E978F2-AAFC-48CA-9A20-2405AE6276E3}">
      <text>
        <r>
          <rPr>
            <b/>
            <sz val="9"/>
            <rFont val="Tahoma"/>
            <family val="2"/>
          </rPr>
          <t>Document Check
Observation
System Check
Employee Interview
(Multiple means can be written)</t>
        </r>
        <r>
          <rPr>
            <sz val="9"/>
            <rFont val="Tahoma"/>
            <family val="2"/>
          </rPr>
          <t xml:space="preserve">
</t>
        </r>
      </text>
    </comment>
    <comment ref="H385" authorId="0" shapeId="0" xr:uid="{31C693A0-EBA5-4F40-811E-84BE6D706471}">
      <text>
        <r>
          <rPr>
            <b/>
            <sz val="9"/>
            <color indexed="81"/>
            <rFont val="Tahoma"/>
            <family val="2"/>
          </rPr>
          <t>Document Check
Observation
System Check
Employee Interview
(Multiple means can be written)</t>
        </r>
        <r>
          <rPr>
            <sz val="9"/>
            <color indexed="81"/>
            <rFont val="Tahoma"/>
            <family val="2"/>
          </rPr>
          <t xml:space="preserve">
</t>
        </r>
      </text>
    </comment>
    <comment ref="H386" authorId="0" shapeId="0" xr:uid="{37E26204-AB61-499D-AB91-75E5735ED1E6}">
      <text>
        <r>
          <rPr>
            <b/>
            <sz val="9"/>
            <color indexed="81"/>
            <rFont val="Tahoma"/>
            <family val="2"/>
          </rPr>
          <t>Document Check
Observation
System Check
Employee Interview
(Multiple means can be written)</t>
        </r>
        <r>
          <rPr>
            <sz val="9"/>
            <color indexed="81"/>
            <rFont val="Tahoma"/>
            <family val="2"/>
          </rPr>
          <t xml:space="preserve">
</t>
        </r>
      </text>
    </comment>
    <comment ref="H388" authorId="0" shapeId="0" xr:uid="{9CE54205-B438-4844-AE5A-89A54A6A93FC}">
      <text>
        <r>
          <rPr>
            <b/>
            <sz val="9"/>
            <color indexed="81"/>
            <rFont val="Tahoma"/>
            <family val="2"/>
          </rPr>
          <t>Document Check
Observation
System Check
Employee Interview
(Multiple means can be written)</t>
        </r>
        <r>
          <rPr>
            <sz val="9"/>
            <color indexed="81"/>
            <rFont val="Tahoma"/>
            <family val="2"/>
          </rPr>
          <t xml:space="preserve">
</t>
        </r>
      </text>
    </comment>
    <comment ref="H390" authorId="0" shapeId="0" xr:uid="{338A9139-2D4C-4193-A7CD-6525FD8AD209}">
      <text>
        <r>
          <rPr>
            <b/>
            <sz val="9"/>
            <color indexed="81"/>
            <rFont val="Tahoma"/>
            <family val="2"/>
          </rPr>
          <t>Document Check
Observation
System Check
Employee Interview
(Multiple means can be written)</t>
        </r>
        <r>
          <rPr>
            <sz val="9"/>
            <color indexed="81"/>
            <rFont val="Tahoma"/>
            <family val="2"/>
          </rPr>
          <t xml:space="preserve">
</t>
        </r>
      </text>
    </comment>
    <comment ref="H391" authorId="0" shapeId="0" xr:uid="{B28897D0-6B98-4C7E-BBDC-A2A7CF9B7939}">
      <text>
        <r>
          <rPr>
            <b/>
            <sz val="9"/>
            <color indexed="81"/>
            <rFont val="Tahoma"/>
            <family val="2"/>
          </rPr>
          <t>Document Check
Observation
System Check
Employee Interview
(Multiple means can be written)</t>
        </r>
        <r>
          <rPr>
            <sz val="9"/>
            <color indexed="81"/>
            <rFont val="Tahoma"/>
            <family val="2"/>
          </rPr>
          <t xml:space="preserve">
</t>
        </r>
      </text>
    </comment>
    <comment ref="H392" authorId="0" shapeId="0" xr:uid="{FC9F9270-11A6-4CBF-A21B-12EB533C2F00}">
      <text>
        <r>
          <rPr>
            <b/>
            <sz val="9"/>
            <color indexed="81"/>
            <rFont val="Tahoma"/>
            <family val="2"/>
          </rPr>
          <t>Document Check
Observation
System Check
Employee Interview
(Multiple means can be written)</t>
        </r>
        <r>
          <rPr>
            <sz val="9"/>
            <color indexed="81"/>
            <rFont val="Tahoma"/>
            <family val="2"/>
          </rPr>
          <t xml:space="preserve">
</t>
        </r>
      </text>
    </comment>
    <comment ref="H393" authorId="0" shapeId="0" xr:uid="{D18EE85C-0DA1-48B8-BD82-116D71DE9ACA}">
      <text>
        <r>
          <rPr>
            <b/>
            <sz val="9"/>
            <color indexed="81"/>
            <rFont val="Tahoma"/>
            <family val="2"/>
          </rPr>
          <t>Document Check
Observation
System Check
Employee Interview
(Multiple means can be written)</t>
        </r>
        <r>
          <rPr>
            <sz val="9"/>
            <color indexed="81"/>
            <rFont val="Tahoma"/>
            <family val="2"/>
          </rPr>
          <t xml:space="preserve">
</t>
        </r>
      </text>
    </comment>
    <comment ref="H395" authorId="0" shapeId="0" xr:uid="{25D23B5C-FBFB-4489-AE83-A2D3352FF3A6}">
      <text>
        <r>
          <rPr>
            <b/>
            <sz val="9"/>
            <color indexed="81"/>
            <rFont val="Tahoma"/>
            <family val="2"/>
          </rPr>
          <t>Document Check
Observation
System Check
Employee Interview
(Multiple means can be written)</t>
        </r>
        <r>
          <rPr>
            <sz val="9"/>
            <color indexed="81"/>
            <rFont val="Tahoma"/>
            <family val="2"/>
          </rPr>
          <t xml:space="preserve">
</t>
        </r>
      </text>
    </comment>
    <comment ref="G396" authorId="0" shapeId="0" xr:uid="{1DF5471F-98BE-4A20-9FF1-DFC3382C0EF9}">
      <text>
        <r>
          <rPr>
            <b/>
            <sz val="9"/>
            <color indexed="81"/>
            <rFont val="Tahoma"/>
            <family val="2"/>
          </rPr>
          <t>Document Check
Observation
System Check
Employee Interview
(Multiple means can be written)</t>
        </r>
        <r>
          <rPr>
            <sz val="9"/>
            <color indexed="81"/>
            <rFont val="Tahoma"/>
            <family val="2"/>
          </rPr>
          <t xml:space="preserve">
</t>
        </r>
      </text>
    </comment>
    <comment ref="H396" authorId="0" shapeId="0" xr:uid="{7E57DB38-FB97-4391-9E7A-F852E3D7EC13}">
      <text>
        <r>
          <rPr>
            <b/>
            <sz val="9"/>
            <color indexed="81"/>
            <rFont val="Tahoma"/>
            <family val="2"/>
          </rPr>
          <t>Document Check
Observation
System Check
Employee Interview
(Multiple means can be written)</t>
        </r>
        <r>
          <rPr>
            <sz val="9"/>
            <color indexed="81"/>
            <rFont val="Tahoma"/>
            <family val="2"/>
          </rPr>
          <t xml:space="preserve">
</t>
        </r>
      </text>
    </comment>
    <comment ref="G397" authorId="0" shapeId="0" xr:uid="{5FCE0784-B16C-4E6E-BF5C-8CEA6D355F81}">
      <text>
        <r>
          <rPr>
            <b/>
            <sz val="9"/>
            <color indexed="81"/>
            <rFont val="Tahoma"/>
            <family val="2"/>
          </rPr>
          <t>Document Check
Observation
System Check
Employee Interview
(Multiple means can be written)</t>
        </r>
        <r>
          <rPr>
            <sz val="9"/>
            <color indexed="81"/>
            <rFont val="Tahoma"/>
            <family val="2"/>
          </rPr>
          <t xml:space="preserve">
</t>
        </r>
      </text>
    </comment>
    <comment ref="H397" authorId="0" shapeId="0" xr:uid="{147CF694-DE1C-44F1-8FA8-9E6786A5C0FE}">
      <text>
        <r>
          <rPr>
            <b/>
            <sz val="9"/>
            <color indexed="81"/>
            <rFont val="Tahoma"/>
            <family val="2"/>
          </rPr>
          <t>Document Check
Observation
System Check
Employee Interview
(Multiple means can be written)</t>
        </r>
        <r>
          <rPr>
            <sz val="9"/>
            <color indexed="81"/>
            <rFont val="Tahoma"/>
            <family val="2"/>
          </rPr>
          <t xml:space="preserve">
</t>
        </r>
      </text>
    </comment>
    <comment ref="H398" authorId="0" shapeId="0" xr:uid="{BE6FB530-7F10-4005-B6F2-34C1F75B792E}">
      <text>
        <r>
          <rPr>
            <b/>
            <sz val="9"/>
            <color indexed="81"/>
            <rFont val="Tahoma"/>
            <family val="2"/>
          </rPr>
          <t>Document Check
Observation
System Check
Employee Interview
(Multiple means can be written)</t>
        </r>
        <r>
          <rPr>
            <sz val="9"/>
            <color indexed="81"/>
            <rFont val="Tahoma"/>
            <family val="2"/>
          </rPr>
          <t xml:space="preserve">
</t>
        </r>
      </text>
    </comment>
    <comment ref="H399" authorId="0" shapeId="0" xr:uid="{34C31CD2-5F8B-4CAF-AF71-522D5AABA874}">
      <text>
        <r>
          <rPr>
            <b/>
            <sz val="9"/>
            <color indexed="81"/>
            <rFont val="Tahoma"/>
            <family val="2"/>
          </rPr>
          <t>Document Check
Observation
System Check
Employee Interview
(Multiple means can be written)</t>
        </r>
        <r>
          <rPr>
            <sz val="9"/>
            <color indexed="81"/>
            <rFont val="Tahoma"/>
            <family val="2"/>
          </rPr>
          <t xml:space="preserve">
</t>
        </r>
      </text>
    </comment>
    <comment ref="G400" authorId="0" shapeId="0" xr:uid="{AE1F8C03-E407-45C8-B1F8-0031383EF577}">
      <text>
        <r>
          <rPr>
            <b/>
            <sz val="9"/>
            <color indexed="81"/>
            <rFont val="Tahoma"/>
            <family val="2"/>
          </rPr>
          <t>Document Check
Observation
System Check
Employee Interview
(Multiple means can be written)</t>
        </r>
        <r>
          <rPr>
            <sz val="9"/>
            <color indexed="81"/>
            <rFont val="Tahoma"/>
            <family val="2"/>
          </rPr>
          <t xml:space="preserve">
</t>
        </r>
      </text>
    </comment>
    <comment ref="H400" authorId="0" shapeId="0" xr:uid="{DBA12B2C-C6D5-4822-85F7-E5052B90F3BE}">
      <text>
        <r>
          <rPr>
            <b/>
            <sz val="9"/>
            <color indexed="81"/>
            <rFont val="Tahoma"/>
            <family val="2"/>
          </rPr>
          <t>Document Check
Observation
System Check
Employee Interview
(Multiple means can be written)</t>
        </r>
        <r>
          <rPr>
            <sz val="9"/>
            <color indexed="81"/>
            <rFont val="Tahoma"/>
            <family val="2"/>
          </rPr>
          <t xml:space="preserve">
</t>
        </r>
      </text>
    </comment>
    <comment ref="G401" authorId="0" shapeId="0" xr:uid="{150CDAD6-D54F-4BAF-8798-A3D7095E28DA}">
      <text>
        <r>
          <rPr>
            <b/>
            <sz val="9"/>
            <color indexed="81"/>
            <rFont val="Tahoma"/>
            <family val="2"/>
          </rPr>
          <t>Document Check
Observation
System Check
Employee Interview
(Multiple means can be written)</t>
        </r>
        <r>
          <rPr>
            <sz val="9"/>
            <color indexed="81"/>
            <rFont val="Tahoma"/>
            <family val="2"/>
          </rPr>
          <t xml:space="preserve">
</t>
        </r>
      </text>
    </comment>
    <comment ref="H401" authorId="0" shapeId="0" xr:uid="{5E921C68-2C80-4C3A-9772-EDA14528848D}">
      <text>
        <r>
          <rPr>
            <b/>
            <sz val="9"/>
            <color indexed="81"/>
            <rFont val="Tahoma"/>
            <family val="2"/>
          </rPr>
          <t>Document Check
Observation
System Check
Employee Interview
(Multiple means can be written)</t>
        </r>
        <r>
          <rPr>
            <sz val="9"/>
            <color indexed="81"/>
            <rFont val="Tahoma"/>
            <family val="2"/>
          </rPr>
          <t xml:space="preserve">
</t>
        </r>
      </text>
    </comment>
    <comment ref="H405" authorId="0" shapeId="0" xr:uid="{4FDD8C21-11C0-4AF2-8ECC-2B6ADF010096}">
      <text>
        <r>
          <rPr>
            <b/>
            <sz val="9"/>
            <color indexed="81"/>
            <rFont val="Tahoma"/>
            <family val="2"/>
          </rPr>
          <t>Document Check
Observation
System Check
Employee Interview
(Multiple means can be written)</t>
        </r>
        <r>
          <rPr>
            <sz val="9"/>
            <color indexed="81"/>
            <rFont val="Tahoma"/>
            <family val="2"/>
          </rPr>
          <t xml:space="preserve">
</t>
        </r>
      </text>
    </comment>
    <comment ref="H406" authorId="0" shapeId="0" xr:uid="{F13C24BF-B05B-4756-A379-00DA8849BABC}">
      <text>
        <r>
          <rPr>
            <b/>
            <sz val="9"/>
            <color indexed="81"/>
            <rFont val="Tahoma"/>
            <family val="2"/>
          </rPr>
          <t>Document Check
Observation
System Check
Employee Interview
(Multiple means can be written)</t>
        </r>
        <r>
          <rPr>
            <sz val="9"/>
            <color indexed="81"/>
            <rFont val="Tahoma"/>
            <family val="2"/>
          </rPr>
          <t xml:space="preserve">
</t>
        </r>
      </text>
    </comment>
    <comment ref="H410" authorId="0" shapeId="0" xr:uid="{8BFC675A-C4D6-4E68-B1EA-CEFD8F928F77}">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B89F5EDA-604E-4A64-9F3C-7AF9A998FC4C}">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888FA699-06E6-4228-BD39-B5CD31EC0D7C}">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A8671391-34B1-4B8D-90F9-55B997754D2D}">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E28A0E30-1640-4D05-8B38-8BD7F5BC698B}">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F246ABFC-267B-4266-B85E-F8C7232DF363}">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A85F0029-4E9F-42DF-B043-1D6FDD5D2607}">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79316F29-B23B-4FDE-BEDC-E7071DA3D8BD}">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F82A2017-08E2-4EF7-A5DD-53945CA73C4D}">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23093008-4170-4DC5-BD8D-2A5D12F147D6}">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8D16288B-B399-4FA0-ADB7-A40F0A18DCA3}">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E6AF4FF2-5DE5-4CD9-91F4-874AEFD6DD47}">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C0D89239-435C-487D-AF12-2A58C225748D}">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43C5028B-E36B-4923-AF72-BFB29BE93DE0}">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E7106F8E-4CCD-4A20-AF69-4288DC8DB8ED}">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FE11DAD2-09EF-4A58-9AAC-0E344E861ACB}">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E75FF35C-4408-4427-9798-CAA70A952B82}">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0899E01D-F19B-4E4A-8174-C453B1BA9543}">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AB4DA67B-24FD-41A9-A980-3E90ED496473}">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12F026F7-595E-4ECF-BCF8-2A61E10DD7EF}">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AC1B7790-6412-4901-9966-31C36F8ED23A}">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FF3AB362-5309-4EEA-B2C8-000D7E9323DF}">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7D7C40CC-92DF-4ED1-B5EE-21F9468572E1}">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EAB242A2-7155-493F-93C0-2CB0F59FFA59}">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330F2B66-8F1F-4898-AC66-464C394C8DA8}">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249061E2-4DB5-434B-A4EE-32A9D5931AB6}">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ECF3CC96-8142-47B6-81F4-0E8DFBA20515}">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AA6BCC0E-4ECE-4B32-A123-80BA5FEF8200}">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F0CF5379-8F8A-4D42-B665-2F0BE6FC23F4}">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5A262464-6621-4C68-9D7D-5A410A8F9AD1}">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D8C2BE13-1D09-4194-A14A-0027DA74CA36}">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178BDC73-DCEE-494D-AD7F-582A62E7FE95}">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B460956A-6968-466D-A3FA-475B56207301}">
      <text>
        <r>
          <rPr>
            <b/>
            <sz val="9"/>
            <color indexed="81"/>
            <rFont val="Tahoma"/>
            <family val="2"/>
          </rPr>
          <t>Document Check
Observation
System Check
Employee Interview
(Multiple means can be written)</t>
        </r>
        <r>
          <rPr>
            <sz val="9"/>
            <color indexed="81"/>
            <rFont val="Tahoma"/>
            <family val="2"/>
          </rPr>
          <t xml:space="preserve">
</t>
        </r>
      </text>
    </comment>
    <comment ref="H214" authorId="0" shapeId="0" xr:uid="{CE1D3CD8-545F-4948-B16F-EF4942064339}">
      <text>
        <r>
          <rPr>
            <b/>
            <sz val="9"/>
            <color indexed="81"/>
            <rFont val="Tahoma"/>
            <family val="2"/>
          </rPr>
          <t>Document Check
Observation
System Check
Employee Interview
(Multiple means can be written)</t>
        </r>
        <r>
          <rPr>
            <sz val="9"/>
            <color indexed="81"/>
            <rFont val="Tahoma"/>
            <family val="2"/>
          </rPr>
          <t xml:space="preserve">
</t>
        </r>
      </text>
    </comment>
    <comment ref="H215" authorId="0" shapeId="0" xr:uid="{8B42AE30-3A2C-4E3C-916B-148E4821BD10}">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95CAE5C6-C6A7-47E8-B489-8395BAE9F16D}">
      <text>
        <r>
          <rPr>
            <b/>
            <sz val="9"/>
            <color indexed="81"/>
            <rFont val="Tahoma"/>
            <family val="2"/>
          </rPr>
          <t>Document Check
Observation
System Check
Employee Interview
(Multiple means can be written)</t>
        </r>
        <r>
          <rPr>
            <sz val="9"/>
            <color indexed="81"/>
            <rFont val="Tahoma"/>
            <family val="2"/>
          </rPr>
          <t xml:space="preserve">
</t>
        </r>
      </text>
    </comment>
    <comment ref="H217" authorId="0" shapeId="0" xr:uid="{4F53266E-C827-4592-841D-7C80866BC74E}">
      <text>
        <r>
          <rPr>
            <b/>
            <sz val="9"/>
            <color indexed="81"/>
            <rFont val="Tahoma"/>
            <family val="2"/>
          </rPr>
          <t>Document Check
Observation
System Check
Employee Interview
(Multiple means can be written)</t>
        </r>
        <r>
          <rPr>
            <sz val="9"/>
            <color indexed="81"/>
            <rFont val="Tahoma"/>
            <family val="2"/>
          </rPr>
          <t xml:space="preserve">
</t>
        </r>
      </text>
    </comment>
    <comment ref="H218" authorId="0" shapeId="0" xr:uid="{4A60F78D-CB5C-4786-8DE2-B03A479CD5C9}">
      <text>
        <r>
          <rPr>
            <b/>
            <sz val="9"/>
            <color indexed="81"/>
            <rFont val="Tahoma"/>
            <family val="2"/>
          </rPr>
          <t>Document Check
Observation
System Check
Employee Interview
(Multiple means can be written)</t>
        </r>
        <r>
          <rPr>
            <sz val="9"/>
            <color indexed="81"/>
            <rFont val="Tahoma"/>
            <family val="2"/>
          </rPr>
          <t xml:space="preserve">
</t>
        </r>
      </text>
    </comment>
    <comment ref="H219" authorId="0" shapeId="0" xr:uid="{BAC2EACB-169F-40F1-B337-0835DFB3DA23}">
      <text>
        <r>
          <rPr>
            <b/>
            <sz val="9"/>
            <color indexed="81"/>
            <rFont val="Tahoma"/>
            <family val="2"/>
          </rPr>
          <t>Document Check
Observation
System Check
Employee Interview
(Multiple means can be written)</t>
        </r>
        <r>
          <rPr>
            <sz val="9"/>
            <color indexed="81"/>
            <rFont val="Tahoma"/>
            <family val="2"/>
          </rPr>
          <t xml:space="preserve">
</t>
        </r>
      </text>
    </comment>
    <comment ref="H220" authorId="0" shapeId="0" xr:uid="{89AAE923-A6F4-48D4-9137-438AC94F0804}">
      <text>
        <r>
          <rPr>
            <b/>
            <sz val="9"/>
            <color indexed="81"/>
            <rFont val="Tahoma"/>
            <family val="2"/>
          </rPr>
          <t>Document Check
Observation
System Check
Employee Interview
(Multiple means can be written)</t>
        </r>
        <r>
          <rPr>
            <sz val="9"/>
            <color indexed="81"/>
            <rFont val="Tahoma"/>
            <family val="2"/>
          </rPr>
          <t xml:space="preserve">
</t>
        </r>
      </text>
    </comment>
    <comment ref="H221" authorId="0" shapeId="0" xr:uid="{7F9E197D-47A7-4B6C-B2B3-5147EADA997B}">
      <text>
        <r>
          <rPr>
            <b/>
            <sz val="9"/>
            <color indexed="81"/>
            <rFont val="Tahoma"/>
            <family val="2"/>
          </rPr>
          <t>Document Check
Observation
System Check
Employee Interview
(Multiple means can be written)</t>
        </r>
        <r>
          <rPr>
            <sz val="9"/>
            <color indexed="81"/>
            <rFont val="Tahoma"/>
            <family val="2"/>
          </rPr>
          <t xml:space="preserve">
</t>
        </r>
      </text>
    </comment>
    <comment ref="H222" authorId="0" shapeId="0" xr:uid="{0F315730-D7B3-49AA-A8AA-778763BDE450}">
      <text>
        <r>
          <rPr>
            <b/>
            <sz val="9"/>
            <color indexed="81"/>
            <rFont val="Tahoma"/>
            <family val="2"/>
          </rPr>
          <t>Document Check
Observation
System Check
Employee Interview
(Multiple means can be written)</t>
        </r>
        <r>
          <rPr>
            <sz val="9"/>
            <color indexed="81"/>
            <rFont val="Tahoma"/>
            <family val="2"/>
          </rPr>
          <t xml:space="preserve">
</t>
        </r>
      </text>
    </comment>
    <comment ref="H223" authorId="0" shapeId="0" xr:uid="{4F06FF6C-773A-4953-B215-272051D692D7}">
      <text>
        <r>
          <rPr>
            <b/>
            <sz val="9"/>
            <color indexed="81"/>
            <rFont val="Tahoma"/>
            <family val="2"/>
          </rPr>
          <t>Document Check
Observation
System Check
Employee Interview
(Multiple means can be written)</t>
        </r>
        <r>
          <rPr>
            <sz val="9"/>
            <color indexed="81"/>
            <rFont val="Tahoma"/>
            <family val="2"/>
          </rPr>
          <t xml:space="preserve">
</t>
        </r>
      </text>
    </comment>
    <comment ref="H224" authorId="0" shapeId="0" xr:uid="{14BAB630-51B4-434D-A2EA-9EF0F099D8B6}">
      <text>
        <r>
          <rPr>
            <b/>
            <sz val="9"/>
            <color indexed="81"/>
            <rFont val="Tahoma"/>
            <family val="2"/>
          </rPr>
          <t>Document Check
Observation
System Check
Employee Interview
(Multiple means can be written)</t>
        </r>
        <r>
          <rPr>
            <sz val="9"/>
            <color indexed="81"/>
            <rFont val="Tahoma"/>
            <family val="2"/>
          </rPr>
          <t xml:space="preserve">
</t>
        </r>
      </text>
    </comment>
    <comment ref="H225" authorId="0" shapeId="0" xr:uid="{FBB9D536-09A2-40E2-A3D7-18DC1EA7D2C9}">
      <text>
        <r>
          <rPr>
            <b/>
            <sz val="9"/>
            <color indexed="81"/>
            <rFont val="Tahoma"/>
            <family val="2"/>
          </rPr>
          <t>Document Check
Observation
System Check
Employee Interview
(Multiple means can be written)</t>
        </r>
        <r>
          <rPr>
            <sz val="9"/>
            <color indexed="81"/>
            <rFont val="Tahoma"/>
            <family val="2"/>
          </rPr>
          <t xml:space="preserve">
</t>
        </r>
      </text>
    </comment>
    <comment ref="H226" authorId="0" shapeId="0" xr:uid="{4F593211-D22C-4250-82F5-33322E00C843}">
      <text>
        <r>
          <rPr>
            <b/>
            <sz val="9"/>
            <color indexed="81"/>
            <rFont val="Tahoma"/>
            <family val="2"/>
          </rPr>
          <t>Document Check
Observation
System Check
Employee Interview
(Multiple means can be written)</t>
        </r>
        <r>
          <rPr>
            <sz val="9"/>
            <color indexed="81"/>
            <rFont val="Tahoma"/>
            <family val="2"/>
          </rPr>
          <t xml:space="preserve">
</t>
        </r>
      </text>
    </comment>
    <comment ref="H227" authorId="0" shapeId="0" xr:uid="{B571A622-5260-42A9-A155-C9EDD0DB4D52}">
      <text>
        <r>
          <rPr>
            <b/>
            <sz val="9"/>
            <color indexed="81"/>
            <rFont val="Tahoma"/>
            <family val="2"/>
          </rPr>
          <t>Document Check
Observation
System Check
Employee Interview
(Multiple means can be written)</t>
        </r>
        <r>
          <rPr>
            <sz val="9"/>
            <color indexed="81"/>
            <rFont val="Tahoma"/>
            <family val="2"/>
          </rPr>
          <t xml:space="preserve">
</t>
        </r>
      </text>
    </comment>
    <comment ref="H228" authorId="0" shapeId="0" xr:uid="{0CB6C080-5D7C-41D5-ACD5-BFFFAB417CA6}">
      <text>
        <r>
          <rPr>
            <b/>
            <sz val="9"/>
            <color indexed="81"/>
            <rFont val="Tahoma"/>
            <family val="2"/>
          </rPr>
          <t>Document Check
Observation
System Check
Employee Interview
(Multiple means can be written)</t>
        </r>
        <r>
          <rPr>
            <sz val="9"/>
            <color indexed="81"/>
            <rFont val="Tahoma"/>
            <family val="2"/>
          </rPr>
          <t xml:space="preserve">
</t>
        </r>
      </text>
    </comment>
    <comment ref="H229" authorId="0" shapeId="0" xr:uid="{2D039A1B-FDFA-45DD-97C7-97A9FB0478C6}">
      <text>
        <r>
          <rPr>
            <b/>
            <sz val="9"/>
            <color indexed="81"/>
            <rFont val="Tahoma"/>
            <family val="2"/>
          </rPr>
          <t>Document Check
Observation
System Check
Employee Interview
(Multiple means can be written)</t>
        </r>
        <r>
          <rPr>
            <sz val="9"/>
            <color indexed="81"/>
            <rFont val="Tahoma"/>
            <family val="2"/>
          </rPr>
          <t xml:space="preserve">
</t>
        </r>
      </text>
    </comment>
    <comment ref="H230" authorId="0" shapeId="0" xr:uid="{DEEA6272-554B-4BAD-8C47-1BA862457BF9}">
      <text>
        <r>
          <rPr>
            <b/>
            <sz val="9"/>
            <color indexed="81"/>
            <rFont val="Tahoma"/>
            <family val="2"/>
          </rPr>
          <t>Document Check
Observation
System Check
Employee Interview
(Multiple means can be written)</t>
        </r>
        <r>
          <rPr>
            <sz val="9"/>
            <color indexed="81"/>
            <rFont val="Tahoma"/>
            <family val="2"/>
          </rPr>
          <t xml:space="preserve">
</t>
        </r>
      </text>
    </comment>
    <comment ref="H231" authorId="0" shapeId="0" xr:uid="{BDBCB1CF-BB14-4A9D-B228-B307BF264412}">
      <text>
        <r>
          <rPr>
            <b/>
            <sz val="9"/>
            <color indexed="81"/>
            <rFont val="Tahoma"/>
            <family val="2"/>
          </rPr>
          <t>Document Check
Observation
System Check
Employee Interview
(Multiple means can be written)</t>
        </r>
        <r>
          <rPr>
            <sz val="9"/>
            <color indexed="81"/>
            <rFont val="Tahoma"/>
            <family val="2"/>
          </rPr>
          <t xml:space="preserve">
</t>
        </r>
      </text>
    </comment>
    <comment ref="H232" authorId="0" shapeId="0" xr:uid="{ABB25239-A907-4F48-B979-CE299D63DA89}">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E9555BAF-7943-4717-9359-5E7B02428C0A}">
      <text>
        <r>
          <rPr>
            <b/>
            <sz val="9"/>
            <color indexed="81"/>
            <rFont val="Tahoma"/>
            <family val="2"/>
          </rPr>
          <t>Document Check
Observation
System Check
Employee Interview
(Multiple means can be written)</t>
        </r>
        <r>
          <rPr>
            <sz val="9"/>
            <color indexed="81"/>
            <rFont val="Tahoma"/>
            <family val="2"/>
          </rPr>
          <t xml:space="preserve">
</t>
        </r>
      </text>
    </comment>
    <comment ref="H234" authorId="0" shapeId="0" xr:uid="{BD5F9BC1-F23F-41A2-93AB-FC5D8CE3D235}">
      <text>
        <r>
          <rPr>
            <b/>
            <sz val="9"/>
            <color indexed="81"/>
            <rFont val="Tahoma"/>
            <family val="2"/>
          </rPr>
          <t>Document Check
Observation
System Check
Employee Interview
(Multiple means can be written)</t>
        </r>
        <r>
          <rPr>
            <sz val="9"/>
            <color indexed="81"/>
            <rFont val="Tahoma"/>
            <family val="2"/>
          </rPr>
          <t xml:space="preserve">
</t>
        </r>
      </text>
    </comment>
    <comment ref="H235" authorId="0" shapeId="0" xr:uid="{DB99E04C-B967-40E1-8325-FE0D4AD1E5E2}">
      <text>
        <r>
          <rPr>
            <b/>
            <sz val="9"/>
            <color indexed="81"/>
            <rFont val="Tahoma"/>
            <family val="2"/>
          </rPr>
          <t>Document Check
Observation
System Check
Employee Interview
(Multiple means can be written)</t>
        </r>
        <r>
          <rPr>
            <sz val="9"/>
            <color indexed="81"/>
            <rFont val="Tahoma"/>
            <family val="2"/>
          </rPr>
          <t xml:space="preserve">
</t>
        </r>
      </text>
    </comment>
    <comment ref="H236" authorId="0" shapeId="0" xr:uid="{37C97169-46DA-49BE-A5A4-61CB7B70B8F2}">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965A14F0-7970-4B76-BD30-A7A57D38D9E3}">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D5262D5E-BB06-450C-A7A5-C1B016B985CE}">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2FE31E3C-C867-42F1-9295-3EB0EEA38644}">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B35EC922-B100-4521-934A-7B236DDA784D}">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3E6B3C2B-17CB-43EF-8AA2-328825F2F7C6}">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B40CEEF1-0B5D-4FE1-826E-B18E593A905A}">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10AE8A06-B79B-460F-B72B-62B5FAB1298D}">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6E788B2E-D404-4F48-984D-970EBD69408A}">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678CDA17-216A-48D1-AC1F-06CEFD9781E0}">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CCE73339-754C-40F2-B88F-F2F8B64C755D}">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17F4CD20-ACE3-465D-99DA-0C9856D95A0A}">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78F12F47-FBC3-4B26-9849-61346A1F53B7}">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AB13F862-43DF-4505-9317-4E3C19C1F2DC}">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2383BF82-E183-41C6-9C48-98665E199737}">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4DC0D03B-DC74-4D46-8C75-206462AF110D}">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298F6BFC-3FFD-48DD-951F-623C8EDDF5F9}">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80BEF002-59C3-4351-9AE0-77F9A99D4E76}">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4D73FD68-E702-432A-970E-5BFF5042D164}">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A146DBA4-D992-4E12-8954-963DE19F481A}">
      <text>
        <r>
          <rPr>
            <b/>
            <sz val="9"/>
            <color indexed="81"/>
            <rFont val="Tahoma"/>
            <family val="2"/>
          </rPr>
          <t>Document Check
Observation
System Check
Employee Interview
(Multiple means can be written)</t>
        </r>
        <r>
          <rPr>
            <sz val="9"/>
            <color indexed="81"/>
            <rFont val="Tahoma"/>
            <family val="2"/>
          </rPr>
          <t xml:space="preserve">
</t>
        </r>
      </text>
    </comment>
    <comment ref="G260" authorId="0" shapeId="0" xr:uid="{DA7CC45B-90CC-4187-B11D-2C15A7120738}">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ACC6D756-D463-433F-80D8-B86ECE80A6B9}">
      <text>
        <r>
          <rPr>
            <b/>
            <sz val="9"/>
            <color indexed="81"/>
            <rFont val="Tahoma"/>
            <family val="2"/>
          </rPr>
          <t>Document Check
Observation
System Check
Employee Interview
(Multiple means can be written)</t>
        </r>
        <r>
          <rPr>
            <sz val="9"/>
            <color indexed="81"/>
            <rFont val="Tahoma"/>
            <family val="2"/>
          </rPr>
          <t xml:space="preserve">
</t>
        </r>
      </text>
    </comment>
    <comment ref="G261" authorId="0" shapeId="0" xr:uid="{B1D81EF4-80DF-412C-B149-A3B223E56340}">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0E6DDD7E-39AB-4D9D-847D-B8CEE15310D6}">
      <text>
        <r>
          <rPr>
            <b/>
            <sz val="9"/>
            <color indexed="81"/>
            <rFont val="Tahoma"/>
            <family val="2"/>
          </rPr>
          <t>Document Check
Observation
System Check
Employee Interview
(Multiple means can be written)</t>
        </r>
        <r>
          <rPr>
            <sz val="9"/>
            <color indexed="81"/>
            <rFont val="Tahoma"/>
            <family val="2"/>
          </rPr>
          <t xml:space="preserve">
</t>
        </r>
      </text>
    </comment>
    <comment ref="H262" authorId="0" shapeId="0" xr:uid="{2CC83243-4262-4FF1-9F30-B41E241EA58F}">
      <text>
        <r>
          <rPr>
            <b/>
            <sz val="9"/>
            <color indexed="81"/>
            <rFont val="Tahoma"/>
            <family val="2"/>
          </rPr>
          <t>Document Check
Observation
System Check
Employee Interview
(Multiple means can be written)</t>
        </r>
        <r>
          <rPr>
            <sz val="9"/>
            <color indexed="81"/>
            <rFont val="Tahoma"/>
            <family val="2"/>
          </rPr>
          <t xml:space="preserve">
</t>
        </r>
      </text>
    </comment>
    <comment ref="H263" authorId="0" shapeId="0" xr:uid="{72D91641-BFC2-4F1D-AA6F-209993B1FD39}">
      <text>
        <r>
          <rPr>
            <b/>
            <sz val="9"/>
            <color indexed="81"/>
            <rFont val="Tahoma"/>
            <family val="2"/>
          </rPr>
          <t>Document Check
Observation
System Check
Employee Interview
(Multiple means can be written)</t>
        </r>
        <r>
          <rPr>
            <sz val="9"/>
            <color indexed="81"/>
            <rFont val="Tahoma"/>
            <family val="2"/>
          </rPr>
          <t xml:space="preserve">
</t>
        </r>
      </text>
    </comment>
    <comment ref="G264" authorId="0" shapeId="0" xr:uid="{5AA4F671-6D81-43BC-B671-31E8C215ABF3}">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531C388D-5DFA-40E5-A5F6-9496F24F3636}">
      <text>
        <r>
          <rPr>
            <b/>
            <sz val="9"/>
            <color indexed="81"/>
            <rFont val="Tahoma"/>
            <family val="2"/>
          </rPr>
          <t>Document Check
Observation
System Check
Employee Interview
(Multiple means can be written)</t>
        </r>
        <r>
          <rPr>
            <sz val="9"/>
            <color indexed="81"/>
            <rFont val="Tahoma"/>
            <family val="2"/>
          </rPr>
          <t xml:space="preserve">
</t>
        </r>
      </text>
    </comment>
    <comment ref="G265" authorId="0" shapeId="0" xr:uid="{3A02B597-6B7E-49DF-9436-06BCA48E8728}">
      <text>
        <r>
          <rPr>
            <b/>
            <sz val="9"/>
            <color indexed="81"/>
            <rFont val="Tahoma"/>
            <family val="2"/>
          </rPr>
          <t>Document Check
Observation
System Check
Employee Interview
(Multiple means can be written)</t>
        </r>
        <r>
          <rPr>
            <sz val="9"/>
            <color indexed="81"/>
            <rFont val="Tahoma"/>
            <family val="2"/>
          </rPr>
          <t xml:space="preserve">
</t>
        </r>
      </text>
    </comment>
    <comment ref="H265" authorId="0" shapeId="0" xr:uid="{936FB2AB-D274-4269-92AA-CF13FDC21BA0}">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D18A8BC7-1AB4-4133-97A9-ABC024325F00}">
      <text>
        <r>
          <rPr>
            <b/>
            <sz val="9"/>
            <color indexed="81"/>
            <rFont val="Tahoma"/>
            <family val="2"/>
          </rPr>
          <t>Document Check
Observation
System Check
Employee Interview
(Multiple means can be written)</t>
        </r>
        <r>
          <rPr>
            <sz val="9"/>
            <color indexed="81"/>
            <rFont val="Tahoma"/>
            <family val="2"/>
          </rPr>
          <t xml:space="preserve">
</t>
        </r>
      </text>
    </comment>
    <comment ref="H270" authorId="0" shapeId="0" xr:uid="{22BB4C0C-6785-4CE9-BC4F-3C0C15455EC1}">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62FF1E69-2A88-46BF-B630-49BD97787F01}">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B1D6F881-6026-4B8C-BE92-D4EED2DAA8A0}">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6C989DA2-F373-4F31-BEA1-CFB69C266FAB}">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AB441DE9-B145-414A-AA2F-298FA2D03093}">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8BC6115A-F0E0-47E2-9242-72EF357DD76C}">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08196076-1092-4A58-90EF-65383B24E70B}">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E3A13020-8BFC-4154-ADEC-3BDB02859859}">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4367F9CE-275B-4B64-B7BF-33BE53E9C6BE}">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E764CF2F-D38C-42CF-BD67-8795DB275740}">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7DAE6D25-C26B-4F40-A75B-C2B9B97B1AA7}">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6847B91A-2F1B-43F0-B422-7D41E01382B5}">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0F523294-2353-4119-85CF-3CD963BA52A6}">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CA6C4195-1199-413D-AABB-F638E5BEBD3D}">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3DB1DE66-95B1-49C4-92A3-BED4BAE49F9A}">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7C232F33-101F-4D5E-9766-4934585360EB}">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06CF88EA-B2D0-4438-BDF2-502C8732BF7D}">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2975D3B1-3E41-41ED-8C0C-50CABEFD601E}">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443963C3-13DA-4FAF-9C57-04A954A5E004}">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E1202597-6924-4F31-87E5-5FF8B653BFBD}">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2F001C6F-9FB9-47A0-8A4A-0B89A6C7E17C}">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E10F003A-F61D-422E-84A0-05998B6FD9D6}">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3777DD93-F956-424F-9F63-2E0580E456F9}">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B043ECEB-A41A-42C1-865F-855033B0E1C8}">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12E0AE54-12A7-4DC0-8A73-4278BF733BD2}">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4BA29E8F-3199-4F31-A6B7-19D919C0B4BE}">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6728EB74-EC71-486D-83FA-9CA8DCE97094}">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82136B1A-9C6D-4718-96B9-EDCFED35450F}">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F041EF26-B18D-4936-814F-76B386F3C347}">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76C3CBB3-5988-4BAC-9FF7-FC42ACC3E6F9}">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195D208A-E3BB-423A-9CA0-AE5A6E7178A9}">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460153F2-0D21-4638-B256-E3FEBAF1DE8A}">
      <text>
        <r>
          <rPr>
            <b/>
            <sz val="9"/>
            <rFont val="Calibri"/>
            <family val="2"/>
            <scheme val="minor"/>
          </rPr>
          <t>Document Check
Observation
System Check
Employee Interview
(Multiple means can be written)</t>
        </r>
        <r>
          <rPr>
            <sz val="9"/>
            <rFont val="Tahoma"/>
            <family val="2"/>
          </rPr>
          <t xml:space="preserve">
</t>
        </r>
      </text>
    </comment>
    <comment ref="H212" authorId="0" shapeId="0" xr:uid="{10C8D06A-FEB2-4466-B26E-7CF2962FC7D8}">
      <text>
        <r>
          <rPr>
            <b/>
            <sz val="9"/>
            <rFont val="Calibri"/>
            <family val="2"/>
            <scheme val="minor"/>
          </rPr>
          <t>Document Check
Observation
System Check
Employee Interview
(Multiple means can be written)</t>
        </r>
        <r>
          <rPr>
            <sz val="9"/>
            <rFont val="Tahoma"/>
            <family val="2"/>
          </rPr>
          <t xml:space="preserve">
</t>
        </r>
      </text>
    </comment>
    <comment ref="H213" authorId="0" shapeId="0" xr:uid="{A682ECEF-5057-42C2-B443-63AAB6972A0A}">
      <text>
        <r>
          <rPr>
            <b/>
            <sz val="9"/>
            <rFont val="Calibri"/>
            <family val="2"/>
            <scheme val="minor"/>
          </rPr>
          <t>Document Check
Observation
System Check
Employee Interview
(Multiple means can be written)</t>
        </r>
        <r>
          <rPr>
            <sz val="9"/>
            <rFont val="Tahoma"/>
            <family val="2"/>
          </rPr>
          <t xml:space="preserve">
</t>
        </r>
      </text>
    </comment>
    <comment ref="H214" authorId="0" shapeId="0" xr:uid="{12BEAB1F-070E-4B77-8560-CF5D5F3301A7}">
      <text>
        <r>
          <rPr>
            <b/>
            <sz val="9"/>
            <rFont val="Calibri"/>
            <family val="2"/>
            <scheme val="minor"/>
          </rPr>
          <t>Document Check
Observation
System Check
Employee Interview
(Multiple means can be written)</t>
        </r>
        <r>
          <rPr>
            <sz val="9"/>
            <rFont val="Tahoma"/>
            <family val="2"/>
          </rPr>
          <t xml:space="preserve">
</t>
        </r>
      </text>
    </comment>
    <comment ref="H215" authorId="0" shapeId="0" xr:uid="{416AEFCE-4721-4ECC-92C2-C107C0B4DFA5}">
      <text>
        <r>
          <rPr>
            <b/>
            <sz val="9"/>
            <rFont val="Tahoma"/>
            <family val="2"/>
          </rPr>
          <t>Document Check
Observation
System Check
Employee Interview
(Multiple means can be written)</t>
        </r>
        <r>
          <rPr>
            <sz val="9"/>
            <rFont val="Tahoma"/>
            <family val="2"/>
          </rPr>
          <t xml:space="preserve">
</t>
        </r>
      </text>
    </comment>
    <comment ref="H216" authorId="0" shapeId="0" xr:uid="{262F1526-9E6C-4E67-92DC-F6283A83E716}">
      <text>
        <r>
          <rPr>
            <b/>
            <sz val="9"/>
            <rFont val="Tahoma"/>
            <family val="2"/>
          </rPr>
          <t>Document Check
Observation
System Check
Employee Interview
(Multiple means can be written)</t>
        </r>
        <r>
          <rPr>
            <sz val="9"/>
            <rFont val="Tahoma"/>
            <family val="2"/>
          </rPr>
          <t xml:space="preserve">
</t>
        </r>
      </text>
    </comment>
    <comment ref="H217" authorId="0" shapeId="0" xr:uid="{5784EB2A-CDA6-4AC1-A363-E3143733B3AC}">
      <text>
        <r>
          <rPr>
            <b/>
            <sz val="9"/>
            <rFont val="Tahoma"/>
            <family val="2"/>
          </rPr>
          <t>Document Check
Observation
System Check
Employee Interview
(Multiple means can be written)</t>
        </r>
        <r>
          <rPr>
            <sz val="9"/>
            <rFont val="Tahoma"/>
            <family val="2"/>
          </rPr>
          <t xml:space="preserve">
</t>
        </r>
      </text>
    </comment>
    <comment ref="H218" authorId="0" shapeId="0" xr:uid="{AC53ECF6-9E07-4433-BB9A-6BEE4BD59C09}">
      <text>
        <r>
          <rPr>
            <b/>
            <sz val="9"/>
            <rFont val="Tahoma"/>
            <family val="2"/>
          </rPr>
          <t>Document Check
Observation
System Check
Employee Interview
(Multiple means can be written)</t>
        </r>
        <r>
          <rPr>
            <sz val="9"/>
            <rFont val="Tahoma"/>
            <family val="2"/>
          </rPr>
          <t xml:space="preserve">
</t>
        </r>
      </text>
    </comment>
    <comment ref="H219" authorId="0" shapeId="0" xr:uid="{0FF3C023-BECB-4537-A05E-024C7A898284}">
      <text>
        <r>
          <rPr>
            <b/>
            <sz val="9"/>
            <rFont val="Tahoma"/>
            <family val="2"/>
          </rPr>
          <t>Document Check
Observation
System Check
Employee Interview
(Multiple means can be written)</t>
        </r>
        <r>
          <rPr>
            <sz val="9"/>
            <rFont val="Tahoma"/>
            <family val="2"/>
          </rPr>
          <t xml:space="preserve">
</t>
        </r>
      </text>
    </comment>
    <comment ref="H220" authorId="0" shapeId="0" xr:uid="{A68B4E6C-3754-4BAD-909F-259BBA3C8489}">
      <text>
        <r>
          <rPr>
            <b/>
            <sz val="9"/>
            <rFont val="Tahoma"/>
            <family val="2"/>
          </rPr>
          <t>Document Check
Observation
System Check
Employee Interview
(Multiple means can be written)</t>
        </r>
        <r>
          <rPr>
            <sz val="9"/>
            <rFont val="Tahoma"/>
            <family val="2"/>
          </rPr>
          <t xml:space="preserve">
</t>
        </r>
      </text>
    </comment>
    <comment ref="H221" authorId="0" shapeId="0" xr:uid="{F479061C-D240-41F4-85C1-7E3073748E50}">
      <text>
        <r>
          <rPr>
            <b/>
            <sz val="9"/>
            <rFont val="Tahoma"/>
            <family val="2"/>
          </rPr>
          <t>Document Check
Observation
System Check
Employee Interview
(Multiple means can be written)</t>
        </r>
        <r>
          <rPr>
            <sz val="9"/>
            <rFont val="Tahoma"/>
            <family val="2"/>
          </rPr>
          <t xml:space="preserve">
</t>
        </r>
      </text>
    </comment>
    <comment ref="H222" authorId="0" shapeId="0" xr:uid="{1B3FB7BC-945B-4859-82B1-665EEDB14B32}">
      <text>
        <r>
          <rPr>
            <b/>
            <sz val="9"/>
            <rFont val="Tahoma"/>
            <family val="2"/>
          </rPr>
          <t>Document Check
Observation
System Check
Employee Interview
(Multiple means can be written)</t>
        </r>
        <r>
          <rPr>
            <sz val="9"/>
            <rFont val="Tahoma"/>
            <family val="2"/>
          </rPr>
          <t xml:space="preserve">
</t>
        </r>
      </text>
    </comment>
    <comment ref="H223" authorId="0" shapeId="0" xr:uid="{86A23364-5850-4290-AE74-2D5FB94C924D}">
      <text>
        <r>
          <rPr>
            <b/>
            <sz val="9"/>
            <rFont val="Tahoma"/>
            <family val="2"/>
          </rPr>
          <t>Document Check
Observation
System Check
Employee Interview
(Multiple means can be written)</t>
        </r>
        <r>
          <rPr>
            <sz val="9"/>
            <rFont val="Tahoma"/>
            <family val="2"/>
          </rPr>
          <t xml:space="preserve">
</t>
        </r>
      </text>
    </comment>
    <comment ref="H224" authorId="0" shapeId="0" xr:uid="{CDED90BA-68CA-41CE-8A45-42A9CA5F72FD}">
      <text>
        <r>
          <rPr>
            <b/>
            <sz val="9"/>
            <rFont val="Tahoma"/>
            <family val="2"/>
          </rPr>
          <t>Document Check
Observation
System Check
Employee Interview
(Multiple means can be written)</t>
        </r>
        <r>
          <rPr>
            <sz val="9"/>
            <rFont val="Tahoma"/>
            <family val="2"/>
          </rPr>
          <t xml:space="preserve">
</t>
        </r>
      </text>
    </comment>
    <comment ref="H225" authorId="0" shapeId="0" xr:uid="{85D4A7AD-6EA7-467F-99D8-CA7949A1195A}">
      <text>
        <r>
          <rPr>
            <b/>
            <sz val="9"/>
            <rFont val="Tahoma"/>
            <family val="2"/>
          </rPr>
          <t>Document Check
Observation
System Check
Employee Interview
(Multiple means can be written)</t>
        </r>
        <r>
          <rPr>
            <sz val="9"/>
            <rFont val="Tahoma"/>
            <family val="2"/>
          </rPr>
          <t xml:space="preserve">
</t>
        </r>
      </text>
    </comment>
    <comment ref="H226" authorId="0" shapeId="0" xr:uid="{7F2A9346-2715-406B-8DFD-6ACE777D1320}">
      <text>
        <r>
          <rPr>
            <b/>
            <sz val="9"/>
            <rFont val="Tahoma"/>
            <family val="2"/>
          </rPr>
          <t>Document Check
Observation
System Check
Employee Interview
(Multiple means can be written)</t>
        </r>
        <r>
          <rPr>
            <sz val="9"/>
            <rFont val="Tahoma"/>
            <family val="2"/>
          </rPr>
          <t xml:space="preserve">
</t>
        </r>
      </text>
    </comment>
    <comment ref="H228" authorId="0" shapeId="0" xr:uid="{FB27653F-C055-43F8-BA01-14815EA15B75}">
      <text>
        <r>
          <rPr>
            <b/>
            <sz val="9"/>
            <rFont val="Tahoma"/>
            <family val="2"/>
          </rPr>
          <t>Document Check
Observation
System Check
Employee Interview
(Multiple means can be written)</t>
        </r>
        <r>
          <rPr>
            <sz val="9"/>
            <rFont val="Tahoma"/>
            <family val="2"/>
          </rPr>
          <t xml:space="preserve">
</t>
        </r>
      </text>
    </comment>
    <comment ref="H230" authorId="0" shapeId="0" xr:uid="{E41B5089-4E17-4DF8-A1A2-5B1312886987}">
      <text>
        <r>
          <rPr>
            <b/>
            <sz val="9"/>
            <rFont val="Tahoma"/>
            <family val="2"/>
          </rPr>
          <t>Document Check
Observation
System Check
Employee Interview
(Multiple means can be written)</t>
        </r>
        <r>
          <rPr>
            <sz val="9"/>
            <rFont val="Tahoma"/>
            <family val="2"/>
          </rPr>
          <t xml:space="preserve">
</t>
        </r>
      </text>
    </comment>
    <comment ref="H232" authorId="0" shapeId="0" xr:uid="{AF189EB0-A238-42B4-9474-40680887FBD1}">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9463FA51-B876-4691-8012-1808DCC2F01E}">
      <text>
        <r>
          <rPr>
            <b/>
            <sz val="9"/>
            <color indexed="81"/>
            <rFont val="Tahoma"/>
            <family val="2"/>
          </rPr>
          <t>Document Check
Observation
System Check
Employee Interview
(Multiple means can be written)</t>
        </r>
        <r>
          <rPr>
            <sz val="9"/>
            <color indexed="81"/>
            <rFont val="Tahoma"/>
            <family val="2"/>
          </rPr>
          <t xml:space="preserve">
</t>
        </r>
      </text>
    </comment>
    <comment ref="H235" authorId="0" shapeId="0" xr:uid="{294DC53E-3717-485B-9F09-620F532C0537}">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7BBFFD70-C219-47F7-A05C-5CADFCF597AE}">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AA195423-649F-4BE3-B5F1-3FF9C79BBD63}">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A503340D-9C13-45F4-8774-AE8E3CFA07F0}">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B0156020-6957-4B2C-9A00-F476276335BD}">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FF84894F-DA68-4E38-B543-7783679AF789}">
      <text>
        <r>
          <rPr>
            <b/>
            <sz val="9"/>
            <color indexed="81"/>
            <rFont val="Tahoma"/>
            <family val="2"/>
          </rPr>
          <t>Document Check
Observation
System Check
Employee Interview
(Multiple means can be written)</t>
        </r>
        <r>
          <rPr>
            <sz val="9"/>
            <color indexed="81"/>
            <rFont val="Tahoma"/>
            <family val="2"/>
          </rPr>
          <t xml:space="preserve">
</t>
        </r>
      </text>
    </comment>
    <comment ref="G243" authorId="0" shapeId="0" xr:uid="{ACB96C4F-B78A-4222-9F1E-D9B545A39C4B}">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E235AFD2-0F44-4A1B-B937-E7FDD188D05D}">
      <text>
        <r>
          <rPr>
            <b/>
            <sz val="9"/>
            <color indexed="81"/>
            <rFont val="Tahoma"/>
            <family val="2"/>
          </rPr>
          <t>Document Check
Observation
System Check
Employee Interview
(Multiple means can be written)</t>
        </r>
        <r>
          <rPr>
            <sz val="9"/>
            <color indexed="81"/>
            <rFont val="Tahoma"/>
            <family val="2"/>
          </rPr>
          <t xml:space="preserve">
</t>
        </r>
      </text>
    </comment>
    <comment ref="G244" authorId="0" shapeId="0" xr:uid="{DDF7FAC7-5B03-4F29-863B-6D1BF455088C}">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0D67B61E-2577-41F1-99E5-9340EEFF6A2C}">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A84F6118-46EE-4830-9525-70AEC61A54BE}">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68222728-3A03-436D-A4BB-54E44BD6CA5C}">
      <text>
        <r>
          <rPr>
            <b/>
            <sz val="9"/>
            <color indexed="81"/>
            <rFont val="Tahoma"/>
            <family val="2"/>
          </rPr>
          <t>Document Check
Observation
System Check
Employee Interview
(Multiple means can be written)</t>
        </r>
        <r>
          <rPr>
            <sz val="9"/>
            <color indexed="81"/>
            <rFont val="Tahoma"/>
            <family val="2"/>
          </rPr>
          <t xml:space="preserve">
</t>
        </r>
      </text>
    </comment>
    <comment ref="G247" authorId="0" shapeId="0" xr:uid="{B6906538-A389-4F9E-898C-29427EDC06D8}">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94D83F0C-E9DE-4221-A4C1-0A4E397480AD}">
      <text>
        <r>
          <rPr>
            <b/>
            <sz val="9"/>
            <color indexed="81"/>
            <rFont val="Tahoma"/>
            <family val="2"/>
          </rPr>
          <t>Document Check
Observation
System Check
Employee Interview
(Multiple means can be written)</t>
        </r>
        <r>
          <rPr>
            <sz val="9"/>
            <color indexed="81"/>
            <rFont val="Tahoma"/>
            <family val="2"/>
          </rPr>
          <t xml:space="preserve">
</t>
        </r>
      </text>
    </comment>
    <comment ref="G248" authorId="0" shapeId="0" xr:uid="{327E3DCE-638C-4BA0-B324-C997E51E365F}">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D4032C8B-A435-4A3E-9854-526EAD2DFD29}">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90355EF2-129C-4373-84EB-8D3810A8D9EC}">
      <text>
        <r>
          <rPr>
            <b/>
            <sz val="9"/>
            <color indexed="81"/>
            <rFont val="Tahoma"/>
            <family val="2"/>
          </rPr>
          <t>Document Check
Observation
System Check
Employee Interview
(Multiple means can be written)</t>
        </r>
        <r>
          <rPr>
            <sz val="9"/>
            <color indexed="81"/>
            <rFont val="Tahoma"/>
            <family val="2"/>
          </rPr>
          <t xml:space="preserve">
</t>
        </r>
      </text>
    </comment>
    <comment ref="H253" authorId="0" shapeId="0" xr:uid="{E3C3A6D5-5425-4FA0-B198-ADF6ECB439D5}">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9227F961-CDF8-46E3-9575-A9A9B3DE5CA1}">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D1D87461-BCE1-4CCA-BD88-6B81D8F6B5A6}">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3CF4ED99-4739-4E4B-ABCB-9ECB4CB97442}">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23DEB303-5E43-48F9-B8FB-6EB6F7FBCB60}">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4AAEAA82-DA4C-4B50-8CCF-11A5910128C1}">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A52274F8-D280-4C82-8682-E3DADC709311}">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3ABE5722-E87C-469D-BCD9-21BC89A667B8}">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6DE06BDB-6330-49C6-86FF-95FD4AD9ABFD}">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E86875ED-3527-43F4-BFDD-763B222038C4}">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E76CE2A4-D34A-43B0-81C9-448C28DB25D0}">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7389866C-B5B3-442F-A973-0242E7D62020}">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CF367445-673C-44FF-98DF-FCC0C6E0333F}">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FF4BF78F-3BEB-4FED-B52B-7E49C9B3B886}">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3D09AED-A913-4888-B370-30B969D7FDAF}">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6786B7D4-1030-4D55-BB75-28DAA7481F88}">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5E6E15F6-3ADB-4AC0-88F7-5D71C9ED1C16}">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1F72973D-E5C4-4E0F-AC2F-447DC1444E16}">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44BE3207-A641-49F2-8345-1B99AA8B1A71}">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60332030-2CA8-4C99-9BAA-122DD78C0AA4}">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470A7760-4C52-497C-AC01-7E73A818F1C7}">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CEC25001-9C73-4653-BEB1-96D048BCAB2D}">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D0878952-3EE0-4C38-B9CC-C34B924EE9C0}">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E300C262-2047-4DF3-9169-3B3369B77C42}">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279631C4-50A2-455E-9301-42518866FC8A}">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E895EFAA-CAF5-4DA2-9E43-703FACABCC17}">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91D45679-E5DC-4AF9-9721-C34117ABE034}">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86ED9C9B-0E6B-42D3-B5D2-C8C8F2FE8669}">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4A4C0D12-2029-4A70-A4EE-887C93C71CCB}">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DD46C47B-4C6B-49A7-84B6-3A1F17B19F41}">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3D52E1F3-89DB-4F4F-A74E-BFE20B9C12B3}">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ADC7E592-47C0-4C6E-82F7-95C122FBEEC2}">
      <text>
        <r>
          <rPr>
            <b/>
            <sz val="9"/>
            <color indexed="81"/>
            <rFont val="Tahoma"/>
            <family val="2"/>
          </rPr>
          <t>Document Check
Observation
System Check
Employee Interview
(Multiple means can be written)</t>
        </r>
        <r>
          <rPr>
            <sz val="9"/>
            <color indexed="81"/>
            <rFont val="Tahoma"/>
            <family val="2"/>
          </rPr>
          <t xml:space="preserve">
</t>
        </r>
      </text>
    </comment>
    <comment ref="H212" authorId="0" shapeId="0" xr:uid="{87C9D5DA-DDC7-4FA5-84D5-ABC0520614A3}">
      <text>
        <r>
          <rPr>
            <b/>
            <sz val="9"/>
            <color indexed="81"/>
            <rFont val="Tahoma"/>
            <family val="2"/>
          </rPr>
          <t>Document Check
Observation
System Check
Employee Interview
(Multiple means can be written)</t>
        </r>
        <r>
          <rPr>
            <sz val="9"/>
            <color indexed="81"/>
            <rFont val="Tahoma"/>
            <family val="2"/>
          </rPr>
          <t xml:space="preserve">
</t>
        </r>
      </text>
    </comment>
    <comment ref="H213" authorId="0" shapeId="0" xr:uid="{00937EEA-7034-47B4-B571-9004E2522C1A}">
      <text>
        <r>
          <rPr>
            <b/>
            <sz val="9"/>
            <color indexed="81"/>
            <rFont val="Tahoma"/>
            <family val="2"/>
          </rPr>
          <t>Document Check
Observation
System Check
Employee Interview
(Multiple means can be written)</t>
        </r>
        <r>
          <rPr>
            <sz val="9"/>
            <color indexed="81"/>
            <rFont val="Tahoma"/>
            <family val="2"/>
          </rPr>
          <t xml:space="preserve">
</t>
        </r>
      </text>
    </comment>
    <comment ref="H214" authorId="0" shapeId="0" xr:uid="{D943D6DE-9CC2-441A-BBDE-9F3CD68BBE6B}">
      <text>
        <r>
          <rPr>
            <b/>
            <sz val="9"/>
            <color indexed="81"/>
            <rFont val="Tahoma"/>
            <family val="2"/>
          </rPr>
          <t>Document Check
Observation
System Check
Employee Interview
(Multiple means can be written)</t>
        </r>
        <r>
          <rPr>
            <sz val="9"/>
            <color indexed="81"/>
            <rFont val="Tahoma"/>
            <family val="2"/>
          </rPr>
          <t xml:space="preserve">
</t>
        </r>
      </text>
    </comment>
    <comment ref="H215" authorId="0" shapeId="0" xr:uid="{61F045DF-DFB6-4172-9EAA-874B28BCE34E}">
      <text>
        <r>
          <rPr>
            <b/>
            <sz val="9"/>
            <color indexed="81"/>
            <rFont val="Tahoma"/>
            <family val="2"/>
          </rPr>
          <t>Document Check
Observation
System Check
Employee Interview
(Multiple means can be written)</t>
        </r>
        <r>
          <rPr>
            <sz val="9"/>
            <color indexed="81"/>
            <rFont val="Tahoma"/>
            <family val="2"/>
          </rPr>
          <t xml:space="preserve">
</t>
        </r>
      </text>
    </comment>
    <comment ref="H216" authorId="0" shapeId="0" xr:uid="{1462995B-17FB-466B-9805-8507D2867901}">
      <text>
        <r>
          <rPr>
            <b/>
            <sz val="9"/>
            <color indexed="81"/>
            <rFont val="Tahoma"/>
            <family val="2"/>
          </rPr>
          <t>Document Check
Observation
System Check
Employee Interview
(Multiple means can be written)</t>
        </r>
        <r>
          <rPr>
            <sz val="9"/>
            <color indexed="81"/>
            <rFont val="Tahoma"/>
            <family val="2"/>
          </rPr>
          <t xml:space="preserve">
</t>
        </r>
      </text>
    </comment>
    <comment ref="H217" authorId="0" shapeId="0" xr:uid="{14B6BB23-0010-4849-8CA5-272369860FCE}">
      <text>
        <r>
          <rPr>
            <b/>
            <sz val="9"/>
            <color indexed="81"/>
            <rFont val="Tahoma"/>
            <family val="2"/>
          </rPr>
          <t>Document Check
Observation
System Check
Employee Interview
(Multiple means can be written)</t>
        </r>
        <r>
          <rPr>
            <sz val="9"/>
            <color indexed="81"/>
            <rFont val="Tahoma"/>
            <family val="2"/>
          </rPr>
          <t xml:space="preserve">
</t>
        </r>
      </text>
    </comment>
    <comment ref="H219" authorId="0" shapeId="0" xr:uid="{327DC891-CCA4-4BDD-A521-B0C0573DE047}">
      <text>
        <r>
          <rPr>
            <b/>
            <sz val="9"/>
            <color indexed="81"/>
            <rFont val="Tahoma"/>
            <family val="2"/>
          </rPr>
          <t>Document Check
Observation
System Check
Employee Interview
(Multiple means can be written)</t>
        </r>
        <r>
          <rPr>
            <sz val="9"/>
            <color indexed="81"/>
            <rFont val="Tahoma"/>
            <family val="2"/>
          </rPr>
          <t xml:space="preserve">
</t>
        </r>
      </text>
    </comment>
    <comment ref="H220" authorId="0" shapeId="0" xr:uid="{1D7C28DF-4006-49F8-BF9C-B78DFBD22B6B}">
      <text>
        <r>
          <rPr>
            <b/>
            <sz val="9"/>
            <color indexed="81"/>
            <rFont val="Tahoma"/>
            <family val="2"/>
          </rPr>
          <t>Document Check
Observation
System Check
Employee Interview
(Multiple means can be written)</t>
        </r>
        <r>
          <rPr>
            <sz val="9"/>
            <color indexed="81"/>
            <rFont val="Tahoma"/>
            <family val="2"/>
          </rPr>
          <t xml:space="preserve">
</t>
        </r>
      </text>
    </comment>
    <comment ref="H221" authorId="0" shapeId="0" xr:uid="{0F7CD957-0F68-4AF8-B13C-91A4EEC08F27}">
      <text>
        <r>
          <rPr>
            <b/>
            <sz val="9"/>
            <color indexed="81"/>
            <rFont val="Tahoma"/>
            <family val="2"/>
          </rPr>
          <t>Document Check
Observation
System Check
Employee Interview
(Multiple means can be written)</t>
        </r>
        <r>
          <rPr>
            <sz val="9"/>
            <color indexed="81"/>
            <rFont val="Tahoma"/>
            <family val="2"/>
          </rPr>
          <t xml:space="preserve">
</t>
        </r>
      </text>
    </comment>
    <comment ref="H222" authorId="0" shapeId="0" xr:uid="{DAE462C9-46E5-4E66-88BC-770D286EA494}">
      <text>
        <r>
          <rPr>
            <b/>
            <sz val="9"/>
            <color indexed="81"/>
            <rFont val="Tahoma"/>
            <family val="2"/>
          </rPr>
          <t>Document Check
Observation
System Check
Employee Interview
(Multiple means can be written)</t>
        </r>
        <r>
          <rPr>
            <sz val="9"/>
            <color indexed="81"/>
            <rFont val="Tahoma"/>
            <family val="2"/>
          </rPr>
          <t xml:space="preserve">
</t>
        </r>
      </text>
    </comment>
    <comment ref="H223" authorId="0" shapeId="0" xr:uid="{4C838114-5724-49FB-B7FD-36C72DA199B1}">
      <text>
        <r>
          <rPr>
            <b/>
            <sz val="9"/>
            <color indexed="81"/>
            <rFont val="Tahoma"/>
            <family val="2"/>
          </rPr>
          <t>Document Check
Observation
System Check
Employee Interview
(Multiple means can be written)</t>
        </r>
        <r>
          <rPr>
            <sz val="9"/>
            <color indexed="81"/>
            <rFont val="Tahoma"/>
            <family val="2"/>
          </rPr>
          <t xml:space="preserve">
</t>
        </r>
      </text>
    </comment>
    <comment ref="H224" authorId="0" shapeId="0" xr:uid="{7F1265AA-DA0A-4A9B-BB37-15D69C1E3DF0}">
      <text>
        <r>
          <rPr>
            <b/>
            <sz val="9"/>
            <color indexed="81"/>
            <rFont val="Tahoma"/>
            <family val="2"/>
          </rPr>
          <t>Document Check
Observation
System Check
Employee Interview
(Multiple means can be written)</t>
        </r>
        <r>
          <rPr>
            <sz val="9"/>
            <color indexed="81"/>
            <rFont val="Tahoma"/>
            <family val="2"/>
          </rPr>
          <t xml:space="preserve">
</t>
        </r>
      </text>
    </comment>
    <comment ref="H225" authorId="0" shapeId="0" xr:uid="{2A40E423-E7C3-4DA2-8522-C96609A88940}">
      <text>
        <r>
          <rPr>
            <b/>
            <sz val="9"/>
            <color indexed="81"/>
            <rFont val="Tahoma"/>
            <family val="2"/>
          </rPr>
          <t>Document Check
Observation
System Check
Employee Interview
(Multiple means can be written)</t>
        </r>
        <r>
          <rPr>
            <sz val="9"/>
            <color indexed="81"/>
            <rFont val="Tahoma"/>
            <family val="2"/>
          </rPr>
          <t xml:space="preserve">
</t>
        </r>
      </text>
    </comment>
    <comment ref="H226" authorId="0" shapeId="0" xr:uid="{8A0F7033-1D43-41E2-981D-200D422F9418}">
      <text>
        <r>
          <rPr>
            <b/>
            <sz val="9"/>
            <color indexed="81"/>
            <rFont val="Tahoma"/>
            <family val="2"/>
          </rPr>
          <t>Document Check
Observation
System Check
Employee Interview
(Multiple means can be written)</t>
        </r>
        <r>
          <rPr>
            <sz val="9"/>
            <color indexed="81"/>
            <rFont val="Tahoma"/>
            <family val="2"/>
          </rPr>
          <t xml:space="preserve">
</t>
        </r>
      </text>
    </comment>
    <comment ref="H227" authorId="0" shapeId="0" xr:uid="{8CD83D6F-9975-4FF3-8EF4-A0632A3C627F}">
      <text>
        <r>
          <rPr>
            <b/>
            <sz val="9"/>
            <color indexed="81"/>
            <rFont val="Tahoma"/>
            <family val="2"/>
          </rPr>
          <t>Document Check
Observation
System Check
Employee Interview
(Multiple means can be written)</t>
        </r>
        <r>
          <rPr>
            <sz val="9"/>
            <color indexed="81"/>
            <rFont val="Tahoma"/>
            <family val="2"/>
          </rPr>
          <t xml:space="preserve">
</t>
        </r>
      </text>
    </comment>
    <comment ref="H228" authorId="0" shapeId="0" xr:uid="{17C0CE69-0C78-44D9-922A-729B3704FE06}">
      <text>
        <r>
          <rPr>
            <b/>
            <sz val="9"/>
            <color indexed="81"/>
            <rFont val="Tahoma"/>
            <family val="2"/>
          </rPr>
          <t>Document Check
Observation
System Check
Employee Interview
(Multiple means can be written)</t>
        </r>
        <r>
          <rPr>
            <sz val="9"/>
            <color indexed="81"/>
            <rFont val="Tahoma"/>
            <family val="2"/>
          </rPr>
          <t xml:space="preserve">
</t>
        </r>
      </text>
    </comment>
    <comment ref="H229" authorId="0" shapeId="0" xr:uid="{D8191CD7-BB61-43A1-980A-EF08214927B0}">
      <text>
        <r>
          <rPr>
            <b/>
            <sz val="9"/>
            <color indexed="81"/>
            <rFont val="Tahoma"/>
            <family val="2"/>
          </rPr>
          <t>Document Check
Observation
System Check
Employee Interview
(Multiple means can be written)</t>
        </r>
        <r>
          <rPr>
            <sz val="9"/>
            <color indexed="81"/>
            <rFont val="Tahoma"/>
            <family val="2"/>
          </rPr>
          <t xml:space="preserve">
</t>
        </r>
      </text>
    </comment>
    <comment ref="H230" authorId="0" shapeId="0" xr:uid="{9FE18A46-FCDE-4DAD-9565-AC68708EB9ED}">
      <text>
        <r>
          <rPr>
            <b/>
            <sz val="9"/>
            <color indexed="81"/>
            <rFont val="Tahoma"/>
            <family val="2"/>
          </rPr>
          <t>Document Check
Observation
System Check
Employee Interview
(Multiple means can be written)</t>
        </r>
        <r>
          <rPr>
            <sz val="9"/>
            <color indexed="81"/>
            <rFont val="Tahoma"/>
            <family val="2"/>
          </rPr>
          <t xml:space="preserve">
</t>
        </r>
      </text>
    </comment>
    <comment ref="H231" authorId="0" shapeId="0" xr:uid="{0674CFCD-C1BC-451B-8C61-CD0204A1CF76}">
      <text>
        <r>
          <rPr>
            <b/>
            <sz val="9"/>
            <color indexed="81"/>
            <rFont val="Tahoma"/>
            <family val="2"/>
          </rPr>
          <t>Document Check
Observation
System Check
Employee Interview
(Multiple means can be written)</t>
        </r>
        <r>
          <rPr>
            <sz val="9"/>
            <color indexed="81"/>
            <rFont val="Tahoma"/>
            <family val="2"/>
          </rPr>
          <t xml:space="preserve">
</t>
        </r>
      </text>
    </comment>
    <comment ref="H232" authorId="0" shapeId="0" xr:uid="{7FAC8460-CC4C-41ED-AA8F-4D19BD65AB0F}">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B12CBAD0-B237-4EE9-80DC-67BCC24F8A28}">
      <text>
        <r>
          <rPr>
            <b/>
            <sz val="9"/>
            <color indexed="81"/>
            <rFont val="Tahoma"/>
            <family val="2"/>
          </rPr>
          <t>Document Check
Observation
System Check
Employee Interview
(Multiple means can be written)</t>
        </r>
        <r>
          <rPr>
            <sz val="9"/>
            <color indexed="81"/>
            <rFont val="Tahoma"/>
            <family val="2"/>
          </rPr>
          <t xml:space="preserve">
</t>
        </r>
      </text>
    </comment>
    <comment ref="H234" authorId="0" shapeId="0" xr:uid="{8C9FF086-82FF-4A5E-9C1F-28A7C55A13E4}">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37AFA847-1EE5-4ED8-A771-1DC6C5FA3EBF}">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F0F37464-23EB-4D3C-ABC7-2521B6097621}">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8DA1272C-AC22-437B-96FC-15B9EA840E19}">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A0A4E2BB-7B00-4398-BCEF-757F2D92C80B}">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D48BA413-1630-48D0-9357-81337ADED571}">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CC78521E-9B65-48DB-B17F-2DF9BD94B53B}">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EAF41973-41A2-417F-AE33-607E621A9771}">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0A946BF8-619E-433A-A153-9B675F7C5823}">
      <text>
        <r>
          <rPr>
            <b/>
            <sz val="9"/>
            <color indexed="81"/>
            <rFont val="Tahoma"/>
            <family val="2"/>
          </rPr>
          <t>Document Check
Observation
System Check
Employee Interview
(Multiple means can be written)</t>
        </r>
        <r>
          <rPr>
            <sz val="9"/>
            <color indexed="81"/>
            <rFont val="Tahoma"/>
            <family val="2"/>
          </rPr>
          <t xml:space="preserve">
</t>
        </r>
      </text>
    </comment>
    <comment ref="G249" authorId="0" shapeId="0" xr:uid="{35AA1007-8C8D-4E6B-A4CA-99BC6CC8C922}">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1811A76D-7898-4D8A-9EE7-174B53408076}">
      <text>
        <r>
          <rPr>
            <b/>
            <sz val="9"/>
            <color indexed="81"/>
            <rFont val="Tahoma"/>
            <family val="2"/>
          </rPr>
          <t>Document Check
Observation
System Check
Employee Interview
(Multiple means can be written)</t>
        </r>
        <r>
          <rPr>
            <sz val="9"/>
            <color indexed="81"/>
            <rFont val="Tahoma"/>
            <family val="2"/>
          </rPr>
          <t xml:space="preserve">
</t>
        </r>
      </text>
    </comment>
    <comment ref="G250" authorId="0" shapeId="0" xr:uid="{182F1A13-167A-442B-BCC2-EF2CEDDECC21}">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041BA85C-0777-4BA3-9B69-3D73027263A4}">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443B7293-D841-44EA-BD35-774F0BAACF38}">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25CE4949-5C51-42FE-BF0C-2B3CB965FF92}">
      <text>
        <r>
          <rPr>
            <b/>
            <sz val="9"/>
            <color indexed="81"/>
            <rFont val="Tahoma"/>
            <family val="2"/>
          </rPr>
          <t>Document Check
Observation
System Check
Employee Interview
(Multiple means can be written)</t>
        </r>
        <r>
          <rPr>
            <sz val="9"/>
            <color indexed="81"/>
            <rFont val="Tahoma"/>
            <family val="2"/>
          </rPr>
          <t xml:space="preserve">
</t>
        </r>
      </text>
    </comment>
    <comment ref="G253" authorId="0" shapeId="0" xr:uid="{AA81B03A-7F3F-43C7-80DE-7A5363EBF65F}">
      <text>
        <r>
          <rPr>
            <b/>
            <sz val="9"/>
            <color indexed="81"/>
            <rFont val="Tahoma"/>
            <family val="2"/>
          </rPr>
          <t>Document Check
Observation
System Check
Employee Interview
(Multiple means can be written)</t>
        </r>
        <r>
          <rPr>
            <sz val="9"/>
            <color indexed="81"/>
            <rFont val="Tahoma"/>
            <family val="2"/>
          </rPr>
          <t xml:space="preserve">
</t>
        </r>
      </text>
    </comment>
    <comment ref="H253" authorId="0" shapeId="0" xr:uid="{383C9ED9-0BF8-48DD-B57F-CD535520599C}">
      <text>
        <r>
          <rPr>
            <b/>
            <sz val="9"/>
            <color indexed="81"/>
            <rFont val="Tahoma"/>
            <family val="2"/>
          </rPr>
          <t>Document Check
Observation
System Check
Employee Interview
(Multiple means can be written)</t>
        </r>
        <r>
          <rPr>
            <sz val="9"/>
            <color indexed="81"/>
            <rFont val="Tahoma"/>
            <family val="2"/>
          </rPr>
          <t xml:space="preserve">
</t>
        </r>
      </text>
    </comment>
    <comment ref="G254" authorId="0" shapeId="0" xr:uid="{001664E4-31F6-47D3-A691-29FC7B9E379B}">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6A11CA06-68AD-40E6-AE72-6DA842A04A91}">
      <text>
        <r>
          <rPr>
            <b/>
            <sz val="9"/>
            <color indexed="81"/>
            <rFont val="Tahoma"/>
            <family val="2"/>
          </rPr>
          <t>Document Check
Observation
System Check
Employee Interview
(Multiple means can be written)</t>
        </r>
        <r>
          <rPr>
            <sz val="9"/>
            <color indexed="81"/>
            <rFont val="Tahoma"/>
            <family val="2"/>
          </rPr>
          <t xml:space="preserve">
</t>
        </r>
      </text>
    </comment>
    <comment ref="H258" authorId="0" shapeId="0" xr:uid="{7566C974-24AD-456B-9506-BA431F347FE4}">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A3BC941A-0414-4A03-823B-9F1EC04C5CF3}">
      <text>
        <r>
          <rPr>
            <b/>
            <sz val="9"/>
            <color indexed="81"/>
            <rFont val="Tahoma"/>
            <family val="2"/>
          </rPr>
          <t>Document Check
Observation
System Check
Employee Interview
(Multiple means can be written)</t>
        </r>
        <r>
          <rPr>
            <sz val="9"/>
            <color indexed="81"/>
            <rFont val="Tahoma"/>
            <family val="2"/>
          </rPr>
          <t xml:space="preserve">
</t>
        </r>
      </text>
    </comment>
    <comment ref="H263" authorId="0" shapeId="0" xr:uid="{CFD9B655-A2CD-4C8E-AEC9-6197CAC483ED}">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FBC855C1-CAE9-417C-BA45-C1926EA83D32}">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62D2F4E4-586C-43C5-93C1-6E26F5DC2ADF}">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C91A6051-0903-4EB2-8481-8991B36EE8A1}">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1A17315E-570F-4F33-8AC7-ABECECE57881}">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A0ED39E8-4FD4-4D9A-BE5A-49F9C50735B8}">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6A005F42-9D7C-4631-A836-30949E6621DA}">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2428F19A-40B9-40FD-9845-2B9B7A70781D}">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6F65BCCC-8492-407B-82CE-A330D36D6FA5}">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C0C98864-0818-4BEC-9AE5-B7FE722CCAD5}">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6EC6529C-4BB8-4648-AB09-65DB6CA63EB0}">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B52E9D65-18AF-4606-BD51-31643FBD6964}">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12E1F426-1526-4880-AFF7-CCDDFAA15E9F}">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1BDEAFD-F13C-4B2E-931A-C755810CD89F}">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A4DEC796-AEB7-43AC-9ABB-C75E4B441524}">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9A17C8DC-CA5E-492E-B49A-E5B22D21AD48}">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1AC823C2-2A20-4070-A53B-4A6872EF2A74}">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763A0B3D-E636-4652-99F5-B0504DDCA74E}">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042C8635-2B15-4123-AAB2-BF49BFB8F90E}">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0668FA33-4479-4E64-A665-DCEB5875D27A}">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C73B6238-90A4-4484-AD90-8FB02C1D8153}">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6A10CCD1-0748-41B6-AEA4-68B36301890C}">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340EF360-633A-44DC-9279-7F88A494FD39}">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CEAF38D7-62FD-4AED-BE2F-37B1D5A6FFCF}">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CED70793-1B67-46D9-8979-9DB29BF308B2}">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E43CD393-086C-4EBE-8041-9592FD16F928}">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A3D94615-7983-475B-B33B-A5BC4339F1A7}">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0881917E-ECF4-4412-B7E9-46CC13B8CDF0}">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61BDAD26-B539-4E9C-84D2-5322A5C98620}">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07D1107A-0D7D-433E-A913-4EB4037B6DBB}">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9ABD3CD3-C473-4276-B7B4-67BA44EB0085}">
      <text>
        <r>
          <rPr>
            <b/>
            <sz val="9"/>
            <rFont val="Tahoma"/>
            <family val="2"/>
          </rPr>
          <t>Document Check
Observation
System Check
Employee Interview
(Multiple means can be written)</t>
        </r>
      </text>
    </comment>
    <comment ref="H212" authorId="0" shapeId="0" xr:uid="{22ACF3F6-634C-4816-AA47-DD202FB23EA3}">
      <text>
        <r>
          <rPr>
            <b/>
            <sz val="9"/>
            <rFont val="Tahoma"/>
            <family val="2"/>
          </rPr>
          <t>Document Check
Observation
System Check
Employee Interview
(Multiple means can be written)</t>
        </r>
      </text>
    </comment>
    <comment ref="H213" authorId="0" shapeId="0" xr:uid="{EDCF23B9-2CF8-439D-8FB5-F87EABE84C7C}">
      <text>
        <r>
          <rPr>
            <b/>
            <sz val="9"/>
            <rFont val="Tahoma"/>
            <family val="2"/>
          </rPr>
          <t>Document Check
Observation
System Check
Employee Interview
(Multiple means can be written)</t>
        </r>
      </text>
    </comment>
    <comment ref="H214" authorId="0" shapeId="0" xr:uid="{C57491BC-2148-4E81-AD26-6DFCABA2A5BA}">
      <text>
        <r>
          <rPr>
            <b/>
            <sz val="9"/>
            <rFont val="Tahoma"/>
            <family val="2"/>
          </rPr>
          <t>Document Check
Observation
System Check
Employee Interview
(Multiple means can be written)</t>
        </r>
      </text>
    </comment>
    <comment ref="H215" authorId="0" shapeId="0" xr:uid="{968E7A03-288B-4E22-925D-1A65001C131D}">
      <text>
        <r>
          <rPr>
            <b/>
            <sz val="9"/>
            <rFont val="Tahoma"/>
            <family val="2"/>
          </rPr>
          <t>Document Check
Observation
System Check
Employee Interview
(Multiple means can be written)</t>
        </r>
      </text>
    </comment>
    <comment ref="H216" authorId="0" shapeId="0" xr:uid="{BF342241-FD51-4470-9A95-9D5AA3588393}">
      <text>
        <r>
          <rPr>
            <b/>
            <sz val="9"/>
            <rFont val="Tahoma"/>
            <family val="2"/>
          </rPr>
          <t>Document Check
Observation
System Check
Employee Interview
(Multiple means can be written)</t>
        </r>
      </text>
    </comment>
    <comment ref="H217" authorId="0" shapeId="0" xr:uid="{1B3750D7-0FB5-49A9-BA64-31F19A98F51A}">
      <text>
        <r>
          <rPr>
            <b/>
            <sz val="9"/>
            <rFont val="Tahoma"/>
            <family val="2"/>
          </rPr>
          <t>Document Check
Observation
System Check
Employee Interview
(Multiple means can be written)</t>
        </r>
      </text>
    </comment>
    <comment ref="H218" authorId="0" shapeId="0" xr:uid="{B2DEB588-3BD2-4D7D-A5EC-FE8D16E9A910}">
      <text>
        <r>
          <rPr>
            <b/>
            <sz val="9"/>
            <rFont val="Tahoma"/>
            <family val="2"/>
          </rPr>
          <t>Document Check
Observation
System Check
Employee Interview
(Multiple means can be written)</t>
        </r>
      </text>
    </comment>
    <comment ref="H219" authorId="0" shapeId="0" xr:uid="{79E42E19-D804-42B3-9E4B-A6A4659B7545}">
      <text>
        <r>
          <rPr>
            <b/>
            <sz val="9"/>
            <rFont val="Tahoma"/>
            <family val="2"/>
          </rPr>
          <t>Document Check
Observation
System Check
Employee Interview
(Multiple means can be written)</t>
        </r>
      </text>
    </comment>
    <comment ref="H220" authorId="0" shapeId="0" xr:uid="{3948E31C-FF41-4F1D-9E41-82DD20F262FA}">
      <text>
        <r>
          <rPr>
            <b/>
            <sz val="9"/>
            <rFont val="Tahoma"/>
            <family val="2"/>
          </rPr>
          <t>Document Check
Observation
System Check
Employee Interview
(Multiple means can be written)</t>
        </r>
      </text>
    </comment>
    <comment ref="H221" authorId="0" shapeId="0" xr:uid="{6A098672-D281-48BE-A55A-A645DE79C1E8}">
      <text>
        <r>
          <rPr>
            <b/>
            <sz val="9"/>
            <rFont val="Tahoma"/>
            <family val="2"/>
          </rPr>
          <t>Document Check
Observation
System Check
Employee Interview
(Multiple means can be written)</t>
        </r>
      </text>
    </comment>
    <comment ref="H222" authorId="0" shapeId="0" xr:uid="{87871E85-0128-4EBC-BEF0-031C1CB3A0DE}">
      <text>
        <r>
          <rPr>
            <b/>
            <sz val="9"/>
            <rFont val="Tahoma"/>
            <family val="2"/>
          </rPr>
          <t>Document Check
Observation
System Check
Employee Interview
(Multiple means can be written)</t>
        </r>
      </text>
    </comment>
    <comment ref="H223" authorId="0" shapeId="0" xr:uid="{B4B1849C-20CF-4D39-B6A4-183DE9DF7371}">
      <text>
        <r>
          <rPr>
            <b/>
            <sz val="9"/>
            <rFont val="Tahoma"/>
            <family val="2"/>
          </rPr>
          <t>Document Check
Observation
System Check
Employee Interview
(Multiple means can be written)</t>
        </r>
      </text>
    </comment>
    <comment ref="H224" authorId="0" shapeId="0" xr:uid="{8199F89D-D607-4B9E-A537-C6A49B3FFE63}">
      <text>
        <r>
          <rPr>
            <b/>
            <sz val="9"/>
            <rFont val="Tahoma"/>
            <family val="2"/>
          </rPr>
          <t>Document Check
Observation
System Check
Employee Interview
(Multiple means can be written)</t>
        </r>
      </text>
    </comment>
    <comment ref="H225" authorId="0" shapeId="0" xr:uid="{C1532DAC-14F9-4AFE-A5EE-E85DA8CD4EC7}">
      <text>
        <r>
          <rPr>
            <b/>
            <sz val="9"/>
            <rFont val="Tahoma"/>
            <family val="2"/>
          </rPr>
          <t>Document Check
Observation
System Check
Employee Interview
(Multiple means can be written)</t>
        </r>
      </text>
    </comment>
    <comment ref="H226" authorId="0" shapeId="0" xr:uid="{384DF800-04D8-49E2-923A-140CDCC8F072}">
      <text>
        <r>
          <rPr>
            <b/>
            <sz val="9"/>
            <rFont val="Tahoma"/>
            <family val="2"/>
          </rPr>
          <t>Document Check
Observation
System Check
Employee Interview
(Multiple means can be written)</t>
        </r>
      </text>
    </comment>
    <comment ref="H227" authorId="0" shapeId="0" xr:uid="{06F06EE0-9A4F-4172-9ECE-C87DC18CF79C}">
      <text>
        <r>
          <rPr>
            <b/>
            <sz val="9"/>
            <rFont val="Tahoma"/>
            <family val="2"/>
          </rPr>
          <t>Document Check
Observation
System Check
Employee Interview
(Multiple means can be written)</t>
        </r>
      </text>
    </comment>
    <comment ref="H228" authorId="0" shapeId="0" xr:uid="{A715E2F2-9DC4-41B4-83AB-9B125E4A4CEE}">
      <text>
        <r>
          <rPr>
            <b/>
            <sz val="9"/>
            <rFont val="Tahoma"/>
            <family val="2"/>
          </rPr>
          <t>Document Check
Observation
System Check
Employee Interview
(Multiple means can be written)</t>
        </r>
      </text>
    </comment>
    <comment ref="H229" authorId="0" shapeId="0" xr:uid="{6646E67E-F0CF-48EA-8CFA-BA3FDF3D5549}">
      <text>
        <r>
          <rPr>
            <b/>
            <sz val="9"/>
            <rFont val="Tahoma"/>
            <family val="2"/>
          </rPr>
          <t>Document Check
Observation
System Check
Employee Interview
(Multiple means can be written)</t>
        </r>
      </text>
    </comment>
    <comment ref="H230" authorId="0" shapeId="0" xr:uid="{C3FAD685-7425-4A75-A00C-03F6F6A91BD4}">
      <text>
        <r>
          <rPr>
            <b/>
            <sz val="9"/>
            <rFont val="Tahoma"/>
            <family val="2"/>
          </rPr>
          <t>Document Check
Observation
System Check
Employee Interview
(Multiple means can be written)</t>
        </r>
      </text>
    </comment>
    <comment ref="H231" authorId="0" shapeId="0" xr:uid="{7067A120-94EB-4989-88D0-434B5F18575F}">
      <text>
        <r>
          <rPr>
            <b/>
            <sz val="9"/>
            <rFont val="Tahoma"/>
            <family val="2"/>
          </rPr>
          <t>Document Check
Observation
System Check
Employee Interview
(Multiple means can be written)</t>
        </r>
      </text>
    </comment>
    <comment ref="H232" authorId="0" shapeId="0" xr:uid="{E967BD37-FF64-4091-BEEA-AC4F3FB32F97}">
      <text>
        <r>
          <rPr>
            <b/>
            <sz val="9"/>
            <rFont val="Tahoma"/>
            <family val="2"/>
          </rPr>
          <t>Document Check
Observation
System Check
Employee Interview
(Multiple means can be written)</t>
        </r>
      </text>
    </comment>
    <comment ref="H233" authorId="0" shapeId="0" xr:uid="{D0F75EF5-AFFA-4D55-AF29-9839138CD2EF}">
      <text>
        <r>
          <rPr>
            <b/>
            <sz val="9"/>
            <rFont val="Tahoma"/>
            <family val="2"/>
          </rPr>
          <t>Document Check
Observation
System Check
Employee Interview
(Multiple means can be written)</t>
        </r>
      </text>
    </comment>
    <comment ref="H234" authorId="0" shapeId="0" xr:uid="{0FA5288C-FB68-4475-8816-7D10349D1ABD}">
      <text>
        <r>
          <rPr>
            <b/>
            <sz val="9"/>
            <rFont val="Tahoma"/>
            <family val="2"/>
          </rPr>
          <t>Document Check
Observation
System Check
Employee Interview
(Multiple means can be written)</t>
        </r>
      </text>
    </comment>
    <comment ref="H235" authorId="0" shapeId="0" xr:uid="{32BCE4C5-FAA4-49FA-851C-AB243014277A}">
      <text>
        <r>
          <rPr>
            <b/>
            <sz val="9"/>
            <rFont val="Tahoma"/>
            <family val="2"/>
          </rPr>
          <t>Document Check
Observation
System Check
Employee Interview
(Multiple means can be written)</t>
        </r>
      </text>
    </comment>
    <comment ref="H236" authorId="0" shapeId="0" xr:uid="{3C60CEC6-BB74-4871-B471-757A98DEB3B7}">
      <text>
        <r>
          <rPr>
            <b/>
            <sz val="9"/>
            <rFont val="Tahoma"/>
            <family val="2"/>
          </rPr>
          <t>Document Check
Observation
System Check
Employee Interview
(Multiple means can be written)</t>
        </r>
      </text>
    </comment>
    <comment ref="H237" authorId="0" shapeId="0" xr:uid="{4539F460-3A10-45C3-8D86-313100D4B386}">
      <text>
        <r>
          <rPr>
            <b/>
            <sz val="9"/>
            <rFont val="Tahoma"/>
            <family val="2"/>
          </rPr>
          <t>Document Check
Observation
System Check
Employee Interview
(Multiple means can be written)</t>
        </r>
      </text>
    </comment>
    <comment ref="H238" authorId="0" shapeId="0" xr:uid="{B0023C3D-F897-41F0-90E0-8D31C4CB6FB4}">
      <text>
        <r>
          <rPr>
            <b/>
            <sz val="9"/>
            <rFont val="Tahoma"/>
            <family val="2"/>
          </rPr>
          <t>Document Check
Observation
System Check
Employee Interview
(Multiple means can be written)</t>
        </r>
      </text>
    </comment>
    <comment ref="H241" authorId="0" shapeId="0" xr:uid="{8CBFCCD7-F371-4862-BE93-520293001FFC}">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26233CFE-506F-42AB-A090-E266B644FEF8}">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A85B602F-FCBB-4865-AB08-922D65548B75}">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699F7F0C-6526-47C4-A7F0-B86626F83FCF}">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2802F431-BC4D-4C5C-8E86-EC03CC9791CC}">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D4051887-5ED4-4A2A-8CD5-5784DB007158}">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2086BF12-C4BA-404E-99E1-512EF3CBA1B2}">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6F1EEA0B-9DE1-4D1A-A18C-663D021371F9}">
      <text>
        <r>
          <rPr>
            <b/>
            <sz val="9"/>
            <color indexed="81"/>
            <rFont val="Tahoma"/>
            <family val="2"/>
          </rPr>
          <t>Document Check
Observation
System Check
Employee Interview
(Multiple means can be written)</t>
        </r>
        <r>
          <rPr>
            <sz val="9"/>
            <color indexed="81"/>
            <rFont val="Tahoma"/>
            <family val="2"/>
          </rPr>
          <t xml:space="preserve">
</t>
        </r>
      </text>
    </comment>
    <comment ref="G252" authorId="0" shapeId="0" xr:uid="{2EC1EEB7-AED5-402E-91ED-7C38BE0D1FF3}">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E56A50E5-2C68-4E38-B2A9-2DC9803E72AB}">
      <text>
        <r>
          <rPr>
            <b/>
            <sz val="9"/>
            <color indexed="81"/>
            <rFont val="Tahoma"/>
            <family val="2"/>
          </rPr>
          <t>Document Check
Observation
System Check
Employee Interview
(Multiple means can be written)</t>
        </r>
        <r>
          <rPr>
            <sz val="9"/>
            <color indexed="81"/>
            <rFont val="Tahoma"/>
            <family val="2"/>
          </rPr>
          <t xml:space="preserve">
</t>
        </r>
      </text>
    </comment>
    <comment ref="G253" authorId="0" shapeId="0" xr:uid="{59302230-04D1-4546-A841-F95C8D68BFAB}">
      <text>
        <r>
          <rPr>
            <b/>
            <sz val="9"/>
            <color indexed="81"/>
            <rFont val="Tahoma"/>
            <family val="2"/>
          </rPr>
          <t>Document Check
Observation
System Check
Employee Interview
(Multiple means can be written)</t>
        </r>
        <r>
          <rPr>
            <sz val="9"/>
            <color indexed="81"/>
            <rFont val="Tahoma"/>
            <family val="2"/>
          </rPr>
          <t xml:space="preserve">
</t>
        </r>
      </text>
    </comment>
    <comment ref="H253" authorId="0" shapeId="0" xr:uid="{3F37782B-DF2E-4224-B9B4-07B14E1FBFB2}">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5237970F-A85F-4219-B1B7-CF6B1A5B2C58}">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B13F7CB2-9783-468A-9CB9-A62C7C1C8598}">
      <text>
        <r>
          <rPr>
            <b/>
            <sz val="9"/>
            <color indexed="81"/>
            <rFont val="Tahoma"/>
            <family val="2"/>
          </rPr>
          <t>Document Check
Observation
System Check
Employee Interview
(Multiple means can be written)</t>
        </r>
        <r>
          <rPr>
            <sz val="9"/>
            <color indexed="81"/>
            <rFont val="Tahoma"/>
            <family val="2"/>
          </rPr>
          <t xml:space="preserve">
</t>
        </r>
      </text>
    </comment>
    <comment ref="G256" authorId="0" shapeId="0" xr:uid="{24B59F37-40F3-4A88-81CC-73131FB405FC}">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4B492214-8E0A-4A0D-8AD7-C7DAFAB9CE59}">
      <text>
        <r>
          <rPr>
            <b/>
            <sz val="9"/>
            <color indexed="81"/>
            <rFont val="Tahoma"/>
            <family val="2"/>
          </rPr>
          <t>Document Check
Observation
System Check
Employee Interview
(Multiple means can be written)</t>
        </r>
        <r>
          <rPr>
            <sz val="9"/>
            <color indexed="81"/>
            <rFont val="Tahoma"/>
            <family val="2"/>
          </rPr>
          <t xml:space="preserve">
</t>
        </r>
      </text>
    </comment>
    <comment ref="G257" authorId="0" shapeId="0" xr:uid="{D9088AEF-8011-4411-AC75-5D49A06424B4}">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EECC17EE-DA9C-4192-B85D-94B80EDA87D6}">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0D87C901-D5A3-4D43-B8B6-0A72CB18728F}">
      <text>
        <r>
          <rPr>
            <b/>
            <sz val="9"/>
            <color indexed="81"/>
            <rFont val="Tahoma"/>
            <family val="2"/>
          </rPr>
          <t>Document Check
Observation
System Check
Employee Interview
(Multiple means can be written)</t>
        </r>
        <r>
          <rPr>
            <sz val="9"/>
            <color indexed="81"/>
            <rFont val="Tahoma"/>
            <family val="2"/>
          </rPr>
          <t xml:space="preserve">
</t>
        </r>
      </text>
    </comment>
    <comment ref="H262" authorId="0" shapeId="0" xr:uid="{964191DD-0C13-45B7-89ED-2024170F4271}">
      <text>
        <r>
          <rPr>
            <b/>
            <sz val="9"/>
            <color indexed="81"/>
            <rFont val="Tahoma"/>
            <family val="2"/>
          </rPr>
          <t>Document Check
Observation
System Check
Employee Interview
(Multiple means can be written)</t>
        </r>
        <r>
          <rPr>
            <sz val="9"/>
            <color indexed="81"/>
            <rFont val="Tahoma"/>
            <family val="2"/>
          </rPr>
          <t xml:space="preserve">
</t>
        </r>
      </text>
    </comment>
    <comment ref="H266" authorId="0" shapeId="0" xr:uid="{9B2D0FE8-D6FE-4CD7-8DB3-63589E29CCB9}">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F603B88C-AC5E-455B-82B8-B5EE68ABEBFC}">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C1221479-323D-4685-A266-9EAE10A93F6A}">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FFA57B76-C6BC-410F-92BF-BE78FB50ADC4}">
      <text>
        <r>
          <rPr>
            <b/>
            <sz val="9"/>
            <color indexed="81"/>
            <rFont val="Tahoma"/>
            <family val="2"/>
          </rPr>
          <t>Document Check
Observation
System Check
Employee Interview
(Multiple means can be written)</t>
        </r>
        <r>
          <rPr>
            <sz val="9"/>
            <color indexed="81"/>
            <rFont val="Tahoma"/>
            <family val="2"/>
          </rPr>
          <t xml:space="preserve">
</t>
        </r>
      </text>
    </comment>
    <comment ref="H9" authorId="0" shapeId="0" xr:uid="{E6E191A0-E8EB-407D-9605-77D759BB00E5}">
      <text>
        <r>
          <rPr>
            <b/>
            <sz val="9"/>
            <color indexed="81"/>
            <rFont val="Tahoma"/>
            <family val="2"/>
          </rPr>
          <t>Document Check
Observation
System Check
Employee Interview
(Multiple means can be written)</t>
        </r>
        <r>
          <rPr>
            <sz val="9"/>
            <color indexed="81"/>
            <rFont val="Tahoma"/>
            <family val="2"/>
          </rPr>
          <t xml:space="preserve">
</t>
        </r>
      </text>
    </comment>
    <comment ref="H10" authorId="0" shapeId="0" xr:uid="{0C2432F6-BD1E-4F62-85AE-864FFD514619}">
      <text>
        <r>
          <rPr>
            <b/>
            <sz val="9"/>
            <color indexed="81"/>
            <rFont val="Tahoma"/>
            <family val="2"/>
          </rPr>
          <t>Document Check
Observation
System Check
Employee Interview
(Multiple means can be written)</t>
        </r>
        <r>
          <rPr>
            <sz val="9"/>
            <color indexed="81"/>
            <rFont val="Tahoma"/>
            <family val="2"/>
          </rPr>
          <t xml:space="preserve">
</t>
        </r>
      </text>
    </comment>
    <comment ref="H11" authorId="0" shapeId="0" xr:uid="{3467E12E-2091-4481-A47C-7E7037AA1250}">
      <text>
        <r>
          <rPr>
            <b/>
            <sz val="9"/>
            <color indexed="81"/>
            <rFont val="Tahoma"/>
            <family val="2"/>
          </rPr>
          <t>Document Check
Observation
System Check
Employee Interview
(Multiple means can be written)</t>
        </r>
        <r>
          <rPr>
            <sz val="9"/>
            <color indexed="81"/>
            <rFont val="Tahoma"/>
            <family val="2"/>
          </rPr>
          <t xml:space="preserve">
</t>
        </r>
      </text>
    </comment>
    <comment ref="H12" authorId="0" shapeId="0" xr:uid="{CDE6BCAC-EFB2-4802-ADAD-AF7D943E02B0}">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924B5413-D474-447A-B81D-E7363909B9AF}">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2164099F-406C-4AA8-91AC-E5D2D23277E0}">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2D127CA0-95FA-481F-AA85-E31CF6373EAE}">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AC824AB7-F0DF-4724-87A3-C63FA363C90F}">
      <text>
        <r>
          <rPr>
            <b/>
            <sz val="9"/>
            <color indexed="81"/>
            <rFont val="Tahoma"/>
            <family val="2"/>
          </rPr>
          <t>Document Check
Observation
System Check
Employee Interview
(Multiple means can be written)</t>
        </r>
        <r>
          <rPr>
            <sz val="9"/>
            <color indexed="81"/>
            <rFont val="Tahoma"/>
            <family val="2"/>
          </rPr>
          <t xml:space="preserve">
</t>
        </r>
      </text>
    </comment>
    <comment ref="H38" authorId="0" shapeId="0" xr:uid="{403A793B-B656-4DB9-8B14-41FE6F819200}">
      <text>
        <r>
          <rPr>
            <b/>
            <sz val="9"/>
            <color indexed="81"/>
            <rFont val="Tahoma"/>
            <family val="2"/>
          </rPr>
          <t>Document Check
Observation
System Check
Employee Interview
(Multiple means can be written)</t>
        </r>
        <r>
          <rPr>
            <sz val="9"/>
            <color indexed="81"/>
            <rFont val="Tahoma"/>
            <family val="2"/>
          </rPr>
          <t xml:space="preserve">
</t>
        </r>
      </text>
    </comment>
    <comment ref="H39" authorId="0" shapeId="0" xr:uid="{A9B68841-954E-4292-9EAA-6F2ADBF72ABC}">
      <text>
        <r>
          <rPr>
            <b/>
            <sz val="9"/>
            <color indexed="81"/>
            <rFont val="Tahoma"/>
            <family val="2"/>
          </rPr>
          <t>Document Check
Observation
System Check
Employee Interview
(Multiple means can be written)</t>
        </r>
        <r>
          <rPr>
            <sz val="9"/>
            <color indexed="81"/>
            <rFont val="Tahoma"/>
            <family val="2"/>
          </rPr>
          <t xml:space="preserve">
</t>
        </r>
      </text>
    </comment>
    <comment ref="H40" authorId="0" shapeId="0" xr:uid="{F04B7E82-BC7E-4F96-BA4D-E320EB1E0E75}">
      <text>
        <r>
          <rPr>
            <b/>
            <sz val="9"/>
            <color indexed="81"/>
            <rFont val="Tahoma"/>
            <family val="2"/>
          </rPr>
          <t>Document Check
Observation
System Check
Employee Interview
(Multiple means can be written)</t>
        </r>
        <r>
          <rPr>
            <sz val="9"/>
            <color indexed="81"/>
            <rFont val="Tahoma"/>
            <family val="2"/>
          </rPr>
          <t xml:space="preserve">
</t>
        </r>
      </text>
    </comment>
    <comment ref="H41" authorId="0" shapeId="0" xr:uid="{C16C6E72-E0BB-4D8A-8537-0E7E6D1C8440}">
      <text>
        <r>
          <rPr>
            <b/>
            <sz val="9"/>
            <color indexed="81"/>
            <rFont val="Tahoma"/>
            <family val="2"/>
          </rPr>
          <t>Document Check
Observation
System Check
Employee Interview
(Multiple means can be written)</t>
        </r>
        <r>
          <rPr>
            <sz val="9"/>
            <color indexed="81"/>
            <rFont val="Tahoma"/>
            <family val="2"/>
          </rPr>
          <t xml:space="preserve">
</t>
        </r>
      </text>
    </comment>
    <comment ref="H42" authorId="0" shapeId="0" xr:uid="{4080D2FC-905B-47AA-B957-E365F02057E8}">
      <text>
        <r>
          <rPr>
            <b/>
            <sz val="9"/>
            <color indexed="81"/>
            <rFont val="Tahoma"/>
            <family val="2"/>
          </rPr>
          <t>Document Check
Observation
System Check
Employee Interview
(Multiple means can be written)</t>
        </r>
        <r>
          <rPr>
            <sz val="9"/>
            <color indexed="81"/>
            <rFont val="Tahoma"/>
            <family val="2"/>
          </rPr>
          <t xml:space="preserve">
</t>
        </r>
      </text>
    </comment>
    <comment ref="H43" authorId="0" shapeId="0" xr:uid="{99A8DED2-3112-42EA-8A72-2F2614B9A5BA}">
      <text>
        <r>
          <rPr>
            <b/>
            <sz val="9"/>
            <color indexed="81"/>
            <rFont val="Tahoma"/>
            <family val="2"/>
          </rPr>
          <t>Document Check
Observation
System Check
Employee Interview
(Multiple means can be written)</t>
        </r>
        <r>
          <rPr>
            <sz val="9"/>
            <color indexed="81"/>
            <rFont val="Tahoma"/>
            <family val="2"/>
          </rPr>
          <t xml:space="preserve">
</t>
        </r>
      </text>
    </comment>
    <comment ref="H44" authorId="0" shapeId="0" xr:uid="{8C7A56A6-0868-4354-8029-0607826CB716}">
      <text>
        <r>
          <rPr>
            <b/>
            <sz val="9"/>
            <color indexed="81"/>
            <rFont val="Tahoma"/>
            <family val="2"/>
          </rPr>
          <t>Document Check
Observation
System Check
Employee Interview
(Multiple means can be written)</t>
        </r>
        <r>
          <rPr>
            <sz val="9"/>
            <color indexed="81"/>
            <rFont val="Tahoma"/>
            <family val="2"/>
          </rPr>
          <t xml:space="preserve">
</t>
        </r>
      </text>
    </comment>
    <comment ref="H45" authorId="0" shapeId="0" xr:uid="{7FABB2B8-B488-4ECF-AA89-9E9837EC0F06}">
      <text>
        <r>
          <rPr>
            <b/>
            <sz val="9"/>
            <color indexed="81"/>
            <rFont val="Tahoma"/>
            <family val="2"/>
          </rPr>
          <t>Document Check
Observation
System Check
Employee Interview
(Multiple means can be written)</t>
        </r>
        <r>
          <rPr>
            <sz val="9"/>
            <color indexed="81"/>
            <rFont val="Tahoma"/>
            <family val="2"/>
          </rPr>
          <t xml:space="preserve">
</t>
        </r>
      </text>
    </comment>
    <comment ref="H46" authorId="0" shapeId="0" xr:uid="{4C42EE4F-E3F1-4BDD-A209-B92DB67BD255}">
      <text>
        <r>
          <rPr>
            <b/>
            <sz val="9"/>
            <color indexed="81"/>
            <rFont val="Tahoma"/>
            <family val="2"/>
          </rPr>
          <t>Document Check
Observation
System Check
Employee Interview
(Multiple means can be written)</t>
        </r>
        <r>
          <rPr>
            <sz val="9"/>
            <color indexed="81"/>
            <rFont val="Tahoma"/>
            <family val="2"/>
          </rPr>
          <t xml:space="preserve">
</t>
        </r>
      </text>
    </comment>
    <comment ref="H47" authorId="0" shapeId="0" xr:uid="{BF0A6C1C-2742-4CC8-AED1-DADA4997A175}">
      <text>
        <r>
          <rPr>
            <b/>
            <sz val="9"/>
            <color indexed="81"/>
            <rFont val="Tahoma"/>
            <family val="2"/>
          </rPr>
          <t>Document Check
Observation
System Check
Employee Interview
(Multiple means can be written)</t>
        </r>
        <r>
          <rPr>
            <sz val="9"/>
            <color indexed="81"/>
            <rFont val="Tahoma"/>
            <family val="2"/>
          </rPr>
          <t xml:space="preserve">
</t>
        </r>
      </text>
    </comment>
    <comment ref="H48" authorId="0" shapeId="0" xr:uid="{C6812AC8-772C-4F5A-946A-386DA7552DFD}">
      <text>
        <r>
          <rPr>
            <b/>
            <sz val="9"/>
            <color indexed="81"/>
            <rFont val="Tahoma"/>
            <family val="2"/>
          </rPr>
          <t>Document Check
Observation
System Check
Employee Interview
(Multiple means can be written)</t>
        </r>
        <r>
          <rPr>
            <sz val="9"/>
            <color indexed="81"/>
            <rFont val="Tahoma"/>
            <family val="2"/>
          </rPr>
          <t xml:space="preserve">
</t>
        </r>
      </text>
    </comment>
    <comment ref="H49" authorId="0" shapeId="0" xr:uid="{2E071CA4-4B25-4263-9B16-6176DED7C951}">
      <text>
        <r>
          <rPr>
            <b/>
            <sz val="9"/>
            <color indexed="81"/>
            <rFont val="Tahoma"/>
            <family val="2"/>
          </rPr>
          <t>Document Check
Observation
System Check
Employee Interview
(Multiple means can be written)</t>
        </r>
        <r>
          <rPr>
            <sz val="9"/>
            <color indexed="81"/>
            <rFont val="Tahoma"/>
            <family val="2"/>
          </rPr>
          <t xml:space="preserve">
</t>
        </r>
      </text>
    </comment>
    <comment ref="H50" authorId="0" shapeId="0" xr:uid="{F88E26E4-9728-4C52-A278-DD8384C2A574}">
      <text>
        <r>
          <rPr>
            <b/>
            <sz val="9"/>
            <color indexed="81"/>
            <rFont val="Tahoma"/>
            <family val="2"/>
          </rPr>
          <t>Document Check
Observation
System Check
Employee Interview
(Multiple means can be written)</t>
        </r>
        <r>
          <rPr>
            <sz val="9"/>
            <color indexed="81"/>
            <rFont val="Tahoma"/>
            <family val="2"/>
          </rPr>
          <t xml:space="preserve">
</t>
        </r>
      </text>
    </comment>
    <comment ref="H51" authorId="0" shapeId="0" xr:uid="{34C97B3B-7110-4C46-8E1B-4D0926AE0BBE}">
      <text>
        <r>
          <rPr>
            <b/>
            <sz val="9"/>
            <color indexed="81"/>
            <rFont val="Tahoma"/>
            <family val="2"/>
          </rPr>
          <t>Document Check
Observation
System Check
Employee Interview
(Multiple means can be written)</t>
        </r>
        <r>
          <rPr>
            <sz val="9"/>
            <color indexed="81"/>
            <rFont val="Tahoma"/>
            <family val="2"/>
          </rPr>
          <t xml:space="preserve">
</t>
        </r>
      </text>
    </comment>
    <comment ref="H52" authorId="0" shapeId="0" xr:uid="{1848EB42-E6F6-4EA7-B509-5766406BCF9A}">
      <text>
        <r>
          <rPr>
            <b/>
            <sz val="9"/>
            <color indexed="81"/>
            <rFont val="Tahoma"/>
            <family val="2"/>
          </rPr>
          <t>Document Check
Observation
System Check
Employee Interview
(Multiple means can be written)</t>
        </r>
        <r>
          <rPr>
            <sz val="9"/>
            <color indexed="81"/>
            <rFont val="Tahoma"/>
            <family val="2"/>
          </rPr>
          <t xml:space="preserve">
</t>
        </r>
      </text>
    </comment>
    <comment ref="H53" authorId="0" shapeId="0" xr:uid="{719AE6B6-E585-4934-9427-209CD96A1516}">
      <text>
        <r>
          <rPr>
            <b/>
            <sz val="9"/>
            <color indexed="81"/>
            <rFont val="Tahoma"/>
            <family val="2"/>
          </rPr>
          <t>Document Check
Observation
System Check
Employee Interview
(Multiple means can be written)</t>
        </r>
        <r>
          <rPr>
            <sz val="9"/>
            <color indexed="81"/>
            <rFont val="Tahoma"/>
            <family val="2"/>
          </rPr>
          <t xml:space="preserve">
</t>
        </r>
      </text>
    </comment>
    <comment ref="H54" authorId="0" shapeId="0" xr:uid="{D14E5DAA-97B7-453B-B3FC-9191EE7E226E}">
      <text>
        <r>
          <rPr>
            <b/>
            <sz val="9"/>
            <color indexed="81"/>
            <rFont val="Tahoma"/>
            <family val="2"/>
          </rPr>
          <t>Document Check
Observation
System Check
Employee Interview
(Multiple means can be written)</t>
        </r>
        <r>
          <rPr>
            <sz val="9"/>
            <color indexed="81"/>
            <rFont val="Tahoma"/>
            <family val="2"/>
          </rPr>
          <t xml:space="preserve">
</t>
        </r>
      </text>
    </comment>
    <comment ref="H55" authorId="0" shapeId="0" xr:uid="{92E6F1A5-7901-4EE8-8868-8B16A65413B2}">
      <text>
        <r>
          <rPr>
            <b/>
            <sz val="9"/>
            <color indexed="81"/>
            <rFont val="Tahoma"/>
            <family val="2"/>
          </rPr>
          <t>Document Check
Observation
System Check
Employee Interview
(Multiple means can be written)</t>
        </r>
        <r>
          <rPr>
            <sz val="9"/>
            <color indexed="81"/>
            <rFont val="Tahoma"/>
            <family val="2"/>
          </rPr>
          <t xml:space="preserve">
</t>
        </r>
      </text>
    </comment>
    <comment ref="H56" authorId="0" shapeId="0" xr:uid="{5773D941-5D2E-4578-998E-54966E20A72B}">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D2236E24-2D7B-4176-A6D5-2CD7F562F237}">
      <text>
        <r>
          <rPr>
            <b/>
            <sz val="9"/>
            <color indexed="81"/>
            <rFont val="Tahoma"/>
            <family val="2"/>
          </rPr>
          <t>Document Check
Observation
System Check
Employee Interview
(Multiple means can be written)</t>
        </r>
        <r>
          <rPr>
            <sz val="9"/>
            <color indexed="81"/>
            <rFont val="Tahoma"/>
            <family val="2"/>
          </rPr>
          <t xml:space="preserve">
</t>
        </r>
      </text>
    </comment>
    <comment ref="H92" authorId="0" shapeId="0" xr:uid="{4E2F2BC8-AA21-40B0-B12F-79E67FBBD4E7}">
      <text>
        <r>
          <rPr>
            <b/>
            <sz val="9"/>
            <color indexed="81"/>
            <rFont val="Tahoma"/>
            <family val="2"/>
          </rPr>
          <t>Document Check
Observation
System Check
Employee Interview
(Multiple means can be written)</t>
        </r>
        <r>
          <rPr>
            <sz val="9"/>
            <color indexed="81"/>
            <rFont val="Tahoma"/>
            <family val="2"/>
          </rPr>
          <t xml:space="preserve">
</t>
        </r>
      </text>
    </comment>
    <comment ref="H93" authorId="0" shapeId="0" xr:uid="{D062DDFA-4C8F-4E95-8CFD-CDE73BD0BB99}">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B043EA32-C384-4A22-B857-D8C7FA5D353C}">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05DF622F-B7E5-4004-9AC8-0793E808C101}">
      <text>
        <r>
          <rPr>
            <b/>
            <sz val="9"/>
            <color indexed="81"/>
            <rFont val="Tahoma"/>
            <family val="2"/>
          </rPr>
          <t>Document Check
Observation
System Check
Employee Interview
(Multiple means can be written)</t>
        </r>
        <r>
          <rPr>
            <sz val="9"/>
            <color indexed="81"/>
            <rFont val="Tahoma"/>
            <family val="2"/>
          </rPr>
          <t xml:space="preserve">
</t>
        </r>
      </text>
    </comment>
    <comment ref="H116" authorId="0" shapeId="0" xr:uid="{D1ECC3F3-C495-490F-8996-8E2D62CD27FE}">
      <text>
        <r>
          <rPr>
            <b/>
            <sz val="9"/>
            <color indexed="81"/>
            <rFont val="Tahoma"/>
            <family val="2"/>
          </rPr>
          <t>Document Check
Observation
System Check
Employee Interview
(Multiple means can be written)</t>
        </r>
        <r>
          <rPr>
            <sz val="9"/>
            <color indexed="81"/>
            <rFont val="Tahoma"/>
            <family val="2"/>
          </rPr>
          <t xml:space="preserve">
</t>
        </r>
      </text>
    </comment>
    <comment ref="H117" authorId="0" shapeId="0" xr:uid="{A8663F89-A971-4165-8CBE-BDE00039C9A9}">
      <text>
        <r>
          <rPr>
            <b/>
            <sz val="9"/>
            <color indexed="81"/>
            <rFont val="Tahoma"/>
            <family val="2"/>
          </rPr>
          <t>Document Check
Observation
System Check
Employee Interview
(Multiple means can be written)</t>
        </r>
        <r>
          <rPr>
            <sz val="9"/>
            <color indexed="81"/>
            <rFont val="Tahoma"/>
            <family val="2"/>
          </rPr>
          <t xml:space="preserve">
</t>
        </r>
      </text>
    </comment>
    <comment ref="H118" authorId="0" shapeId="0" xr:uid="{95A45D9A-0730-4927-9AB0-EB14BA49A467}">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FC1AF51F-E020-47A3-AB9D-7EC726CE8A36}">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A1352BDC-E64F-42E7-A037-467A597A4721}">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F62E2AA2-2555-42EE-B633-349610D7BBD2}">
      <text>
        <r>
          <rPr>
            <b/>
            <sz val="9"/>
            <color indexed="81"/>
            <rFont val="Tahoma"/>
            <family val="2"/>
          </rPr>
          <t>Document Check
Observation
System Check
Employee Interview
(Multiple means can be written)</t>
        </r>
        <r>
          <rPr>
            <sz val="9"/>
            <color indexed="81"/>
            <rFont val="Tahoma"/>
            <family val="2"/>
          </rPr>
          <t xml:space="preserve">
</t>
        </r>
      </text>
    </comment>
    <comment ref="H128" authorId="0" shapeId="0" xr:uid="{D6794691-8C2F-4C2A-BDB2-6E1E88D83FC6}">
      <text>
        <r>
          <rPr>
            <b/>
            <sz val="9"/>
            <color indexed="81"/>
            <rFont val="Tahoma"/>
            <family val="2"/>
          </rPr>
          <t>Document Check
Observation
System Check
Employee Interview
(Multiple means can be written)</t>
        </r>
        <r>
          <rPr>
            <sz val="9"/>
            <color indexed="81"/>
            <rFont val="Tahoma"/>
            <family val="2"/>
          </rPr>
          <t xml:space="preserve">
</t>
        </r>
      </text>
    </comment>
    <comment ref="H129" authorId="0" shapeId="0" xr:uid="{1BD648B1-C86E-4A9D-944F-F6EAD82BC851}">
      <text>
        <r>
          <rPr>
            <b/>
            <sz val="9"/>
            <color indexed="81"/>
            <rFont val="Tahoma"/>
            <family val="2"/>
          </rPr>
          <t>Document Check
Observation
System Check
Employee Interview
(Multiple means can be written)</t>
        </r>
        <r>
          <rPr>
            <sz val="9"/>
            <color indexed="81"/>
            <rFont val="Tahoma"/>
            <family val="2"/>
          </rPr>
          <t xml:space="preserve">
</t>
        </r>
      </text>
    </comment>
    <comment ref="H130" authorId="0" shapeId="0" xr:uid="{5ED37645-CED2-4C69-ABEF-53885D4978EE}">
      <text>
        <r>
          <rPr>
            <b/>
            <sz val="9"/>
            <color indexed="81"/>
            <rFont val="Tahoma"/>
            <family val="2"/>
          </rPr>
          <t>Document Check
Observation
System Check
Employee Interview
(Multiple means can be written)</t>
        </r>
        <r>
          <rPr>
            <sz val="9"/>
            <color indexed="81"/>
            <rFont val="Tahoma"/>
            <family val="2"/>
          </rPr>
          <t xml:space="preserve">
</t>
        </r>
      </text>
    </comment>
    <comment ref="H131" authorId="0" shapeId="0" xr:uid="{3A88567C-7580-481B-9E5A-019E210EEB7F}">
      <text>
        <r>
          <rPr>
            <b/>
            <sz val="9"/>
            <color indexed="81"/>
            <rFont val="Tahoma"/>
            <family val="2"/>
          </rPr>
          <t>Document Check
Observation
System Check
Employee Interview
(Multiple means can be written)</t>
        </r>
        <r>
          <rPr>
            <sz val="9"/>
            <color indexed="81"/>
            <rFont val="Tahoma"/>
            <family val="2"/>
          </rPr>
          <t xml:space="preserve">
</t>
        </r>
      </text>
    </comment>
    <comment ref="H132" authorId="0" shapeId="0" xr:uid="{9F8FCEB9-B98D-49A5-8E90-CD2FE7B6657C}">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A97365C9-E5E7-4E0D-9FCA-DAA5825F37D5}">
      <text>
        <r>
          <rPr>
            <b/>
            <sz val="9"/>
            <color indexed="81"/>
            <rFont val="Tahoma"/>
            <family val="2"/>
          </rPr>
          <t>Document Check
Observation
System Check
Employee Interview
(Multiple means can be written)</t>
        </r>
        <r>
          <rPr>
            <sz val="9"/>
            <color indexed="81"/>
            <rFont val="Tahoma"/>
            <family val="2"/>
          </rPr>
          <t xml:space="preserve">
</t>
        </r>
      </text>
    </comment>
    <comment ref="H139" authorId="0" shapeId="0" xr:uid="{CD7FD8DF-23E8-4DC7-A3E0-DA7E0303B4FE}">
      <text>
        <r>
          <rPr>
            <b/>
            <sz val="9"/>
            <color indexed="81"/>
            <rFont val="Tahoma"/>
            <family val="2"/>
          </rPr>
          <t>Document Check
Observation
System Check
Employee Interview
(Multiple means can be written)</t>
        </r>
        <r>
          <rPr>
            <sz val="9"/>
            <color indexed="81"/>
            <rFont val="Tahoma"/>
            <family val="2"/>
          </rPr>
          <t xml:space="preserve">
</t>
        </r>
      </text>
    </comment>
    <comment ref="H140" authorId="0" shapeId="0" xr:uid="{98D6C2AC-BDF6-4565-A4A2-DFD2969756B1}">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9E387470-2E38-4D8F-9ACB-F0D5C5B5331E}">
      <text>
        <r>
          <rPr>
            <b/>
            <sz val="9"/>
            <color indexed="81"/>
            <rFont val="Tahoma"/>
            <family val="2"/>
          </rPr>
          <t>Document Check
Observation
System Check
Employee Interview
(Multiple means can be written)</t>
        </r>
        <r>
          <rPr>
            <sz val="9"/>
            <color indexed="81"/>
            <rFont val="Tahoma"/>
            <family val="2"/>
          </rPr>
          <t xml:space="preserve">
</t>
        </r>
      </text>
    </comment>
    <comment ref="H150" authorId="0" shapeId="0" xr:uid="{36972401-EE88-4564-88F5-2DA388D887F6}">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07BF9C14-4B84-4F0A-98C3-92B31070E626}">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253CD274-7C7F-48E6-A4A8-070C18A4B410}">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D2A8F768-3889-49B0-9458-DC5798F99579}">
      <text>
        <r>
          <rPr>
            <b/>
            <sz val="9"/>
            <color indexed="81"/>
            <rFont val="Tahoma"/>
            <family val="2"/>
          </rPr>
          <t>Document Check
Observation
System Check
Employee Interview
(Multiple means can be written)</t>
        </r>
        <r>
          <rPr>
            <sz val="9"/>
            <color indexed="81"/>
            <rFont val="Tahoma"/>
            <family val="2"/>
          </rPr>
          <t xml:space="preserve">
</t>
        </r>
      </text>
    </comment>
    <comment ref="H155" authorId="0" shapeId="0" xr:uid="{EB26DEF0-5C0C-4C93-A5A1-EBCADC81FE90}">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24BB18CC-89D9-4337-90DF-D6B0B1E397D9}">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9EA7BC1F-B601-4AEA-909E-59C472074196}">
      <text>
        <r>
          <rPr>
            <b/>
            <sz val="9"/>
            <color indexed="81"/>
            <rFont val="Tahoma"/>
            <family val="2"/>
          </rPr>
          <t>Document Check
Observation
System Check
Employee Interview
(Multiple means can be written)</t>
        </r>
        <r>
          <rPr>
            <sz val="9"/>
            <color indexed="81"/>
            <rFont val="Tahoma"/>
            <family val="2"/>
          </rPr>
          <t xml:space="preserve">
</t>
        </r>
      </text>
    </comment>
    <comment ref="H194" authorId="0" shapeId="0" xr:uid="{2BAEEB3A-F205-4CB3-9471-B5C9A6C27478}">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E63CEFF2-9B9A-4F74-8890-3510A6F2E539}">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4D55BFD0-C6D6-406F-B21B-F4FD3A9CA1F1}">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ED8BAA78-AD87-434D-9E52-7CA89F023EC3}">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F48240B4-095A-4736-ADC7-7C9969C0379F}">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B9900013-A0CC-4933-ACEB-2B3A52CF605C}">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AD6E390F-EB8C-4CB1-92BC-0EC413BDF930}">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F4D7E313-A61C-4F98-B760-2F2FC601AE73}">
      <text>
        <r>
          <rPr>
            <b/>
            <sz val="9"/>
            <rFont val="Tahoma"/>
            <family val="2"/>
          </rPr>
          <t>Document Check
Observation
System Check
Employee Interview
(Multiple means can be written)</t>
        </r>
        <r>
          <rPr>
            <sz val="9"/>
            <rFont val="Tahoma"/>
            <family val="2"/>
          </rPr>
          <t xml:space="preserve">
</t>
        </r>
      </text>
    </comment>
    <comment ref="H212" authorId="0" shapeId="0" xr:uid="{8059D276-C98B-4CA4-AA15-161C7FF07085}">
      <text>
        <r>
          <rPr>
            <b/>
            <sz val="9"/>
            <rFont val="Tahoma"/>
            <family val="2"/>
          </rPr>
          <t>Document Check
Observation
System Check
Employee Interview
(Multiple means can be written)</t>
        </r>
        <r>
          <rPr>
            <sz val="9"/>
            <rFont val="Tahoma"/>
            <family val="2"/>
          </rPr>
          <t xml:space="preserve">
</t>
        </r>
      </text>
    </comment>
    <comment ref="H213" authorId="0" shapeId="0" xr:uid="{2664C968-8895-4A3A-9E66-CC11FA35A8EC}">
      <text>
        <r>
          <rPr>
            <b/>
            <sz val="9"/>
            <rFont val="Tahoma"/>
            <family val="2"/>
          </rPr>
          <t>Document Check
Observation
System Check
Employee Interview
(Multiple means can be written)</t>
        </r>
        <r>
          <rPr>
            <sz val="9"/>
            <rFont val="Tahoma"/>
            <family val="2"/>
          </rPr>
          <t xml:space="preserve">
</t>
        </r>
      </text>
    </comment>
    <comment ref="H214" authorId="0" shapeId="0" xr:uid="{00B14072-148C-46B3-9ABE-9B18ED823F1C}">
      <text>
        <r>
          <rPr>
            <b/>
            <sz val="9"/>
            <rFont val="Tahoma"/>
            <family val="2"/>
          </rPr>
          <t>Document Check
Observation
System Check
Employee Interview
(Multiple means can be written)</t>
        </r>
        <r>
          <rPr>
            <sz val="9"/>
            <rFont val="Tahoma"/>
            <family val="2"/>
          </rPr>
          <t xml:space="preserve">
</t>
        </r>
      </text>
    </comment>
    <comment ref="H215" authorId="0" shapeId="0" xr:uid="{56792B2E-FEEA-49BF-BEB0-A1030B06AF25}">
      <text>
        <r>
          <rPr>
            <b/>
            <sz val="9"/>
            <rFont val="Tahoma"/>
            <family val="2"/>
          </rPr>
          <t>Document Check
Observation
System Check
Employee Interview
(Multiple means can be written)</t>
        </r>
        <r>
          <rPr>
            <sz val="9"/>
            <rFont val="Tahoma"/>
            <family val="2"/>
          </rPr>
          <t xml:space="preserve">
</t>
        </r>
      </text>
    </comment>
    <comment ref="H216" authorId="0" shapeId="0" xr:uid="{5B2392E2-F258-43E3-A0BC-652EE4BBD2CE}">
      <text>
        <r>
          <rPr>
            <b/>
            <sz val="9"/>
            <rFont val="Tahoma"/>
            <family val="2"/>
          </rPr>
          <t>Document Check
Observation
System Check
Employee Interview
(Multiple means can be written)</t>
        </r>
        <r>
          <rPr>
            <sz val="9"/>
            <rFont val="Tahoma"/>
            <family val="2"/>
          </rPr>
          <t xml:space="preserve">
</t>
        </r>
      </text>
    </comment>
    <comment ref="H217" authorId="0" shapeId="0" xr:uid="{265C4D98-F53D-4151-B61E-4F875D1C2766}">
      <text>
        <r>
          <rPr>
            <b/>
            <sz val="9"/>
            <rFont val="Tahoma"/>
            <family val="2"/>
          </rPr>
          <t>Document Check
Observation
System Check
Employee Interview
(Multiple means can be written)</t>
        </r>
        <r>
          <rPr>
            <sz val="9"/>
            <rFont val="Tahoma"/>
            <family val="2"/>
          </rPr>
          <t xml:space="preserve">
</t>
        </r>
      </text>
    </comment>
    <comment ref="H218" authorId="0" shapeId="0" xr:uid="{99C173FF-816D-4D31-85CA-F0084CC49444}">
      <text>
        <r>
          <rPr>
            <b/>
            <sz val="9"/>
            <rFont val="Tahoma"/>
            <family val="2"/>
          </rPr>
          <t>Document Check
Observation
System Check
Employee Interview
(Multiple means can be written)</t>
        </r>
        <r>
          <rPr>
            <sz val="9"/>
            <rFont val="Tahoma"/>
            <family val="2"/>
          </rPr>
          <t xml:space="preserve">
</t>
        </r>
      </text>
    </comment>
    <comment ref="H219" authorId="0" shapeId="0" xr:uid="{0C02084F-EDCA-4303-ABEA-30361865BC57}">
      <text>
        <r>
          <rPr>
            <b/>
            <sz val="9"/>
            <rFont val="Tahoma"/>
            <family val="2"/>
          </rPr>
          <t>Document Check
Observation
System Check
Employee Interview
(Multiple means can be written)</t>
        </r>
        <r>
          <rPr>
            <sz val="9"/>
            <rFont val="Tahoma"/>
            <family val="2"/>
          </rPr>
          <t xml:space="preserve">
</t>
        </r>
      </text>
    </comment>
    <comment ref="H220" authorId="0" shapeId="0" xr:uid="{3DB7F3F5-3F0D-4658-8E7C-3098DBEADB0E}">
      <text>
        <r>
          <rPr>
            <b/>
            <sz val="9"/>
            <rFont val="Tahoma"/>
            <family val="2"/>
          </rPr>
          <t>Document Check
Observation
System Check
Employee Interview
(Multiple means can be written)</t>
        </r>
        <r>
          <rPr>
            <sz val="9"/>
            <rFont val="Tahoma"/>
            <family val="2"/>
          </rPr>
          <t xml:space="preserve">
</t>
        </r>
      </text>
    </comment>
    <comment ref="H221" authorId="0" shapeId="0" xr:uid="{3A974733-3F8A-40CE-9B02-CAA301D721E4}">
      <text>
        <r>
          <rPr>
            <b/>
            <sz val="9"/>
            <rFont val="Tahoma"/>
            <family val="2"/>
          </rPr>
          <t>Document Check
Observation
System Check
Employee Interview
(Multiple means can be written)</t>
        </r>
        <r>
          <rPr>
            <sz val="9"/>
            <rFont val="Tahoma"/>
            <family val="2"/>
          </rPr>
          <t xml:space="preserve">
</t>
        </r>
      </text>
    </comment>
    <comment ref="H222" authorId="0" shapeId="0" xr:uid="{31B54742-53DA-49B2-B053-2B94A3B58F61}">
      <text>
        <r>
          <rPr>
            <b/>
            <sz val="9"/>
            <rFont val="Tahoma"/>
            <family val="2"/>
          </rPr>
          <t>Document Check
Observation
System Check
Employee Interview
(Multiple means can be written)</t>
        </r>
        <r>
          <rPr>
            <sz val="9"/>
            <rFont val="Tahoma"/>
            <family val="2"/>
          </rPr>
          <t xml:space="preserve">
</t>
        </r>
      </text>
    </comment>
    <comment ref="H223" authorId="0" shapeId="0" xr:uid="{0FA3C68A-703B-4DD2-88FF-A482D085D01A}">
      <text>
        <r>
          <rPr>
            <b/>
            <sz val="9"/>
            <rFont val="Tahoma"/>
            <family val="2"/>
          </rPr>
          <t>Document Check
Observation
System Check
Employee Interview
(Multiple means can be written)</t>
        </r>
        <r>
          <rPr>
            <sz val="9"/>
            <rFont val="Tahoma"/>
            <family val="2"/>
          </rPr>
          <t xml:space="preserve">
</t>
        </r>
      </text>
    </comment>
    <comment ref="H224" authorId="0" shapeId="0" xr:uid="{34C6C3E9-02EB-4241-8B6A-AC7CE67C9FDA}">
      <text>
        <r>
          <rPr>
            <b/>
            <sz val="9"/>
            <rFont val="Tahoma"/>
            <family val="2"/>
          </rPr>
          <t>Document Check
Observation
System Check
Employee Interview
(Multiple means can be written)</t>
        </r>
        <r>
          <rPr>
            <sz val="9"/>
            <rFont val="Tahoma"/>
            <family val="2"/>
          </rPr>
          <t xml:space="preserve">
</t>
        </r>
      </text>
    </comment>
    <comment ref="H225" authorId="0" shapeId="0" xr:uid="{213FD21F-DF73-493E-AA00-2A0B2236DA54}">
      <text>
        <r>
          <rPr>
            <b/>
            <sz val="9"/>
            <rFont val="Tahoma"/>
            <family val="2"/>
          </rPr>
          <t>Document Check
Observation
System Check
Employee Interview
(Multiple means can be written)</t>
        </r>
        <r>
          <rPr>
            <sz val="9"/>
            <rFont val="Tahoma"/>
            <family val="2"/>
          </rPr>
          <t xml:space="preserve">
</t>
        </r>
      </text>
    </comment>
    <comment ref="H226" authorId="0" shapeId="0" xr:uid="{DAC0F1A1-151E-4A56-8EB0-7334BDBD9C64}">
      <text>
        <r>
          <rPr>
            <b/>
            <sz val="9"/>
            <rFont val="Tahoma"/>
            <family val="2"/>
          </rPr>
          <t>Document Check
Observation
System Check
Employee Interview
(Multiple means can be written)</t>
        </r>
        <r>
          <rPr>
            <sz val="9"/>
            <rFont val="Tahoma"/>
            <family val="2"/>
          </rPr>
          <t xml:space="preserve">
</t>
        </r>
      </text>
    </comment>
    <comment ref="H227" authorId="0" shapeId="0" xr:uid="{A56DF9AD-F17C-4EEB-B388-DA26A99DFDEB}">
      <text>
        <r>
          <rPr>
            <b/>
            <sz val="9"/>
            <rFont val="Tahoma"/>
            <family val="2"/>
          </rPr>
          <t>Document Check
Observation
System Check
Employee Interview
(Multiple means can be written)</t>
        </r>
        <r>
          <rPr>
            <sz val="9"/>
            <rFont val="Tahoma"/>
            <family val="2"/>
          </rPr>
          <t xml:space="preserve">
</t>
        </r>
      </text>
    </comment>
    <comment ref="H228" authorId="0" shapeId="0" xr:uid="{982FEF5A-9E6C-46CA-8CC0-D4AD568FEE9A}">
      <text>
        <r>
          <rPr>
            <b/>
            <sz val="9"/>
            <color indexed="81"/>
            <rFont val="Tahoma"/>
            <family val="2"/>
          </rPr>
          <t>Document Check
Observation
System Check
Employee Interview
(Multiple means can be written)</t>
        </r>
        <r>
          <rPr>
            <sz val="9"/>
            <color indexed="81"/>
            <rFont val="Tahoma"/>
            <family val="2"/>
          </rPr>
          <t xml:space="preserve">
</t>
        </r>
      </text>
    </comment>
    <comment ref="H229" authorId="0" shapeId="0" xr:uid="{F82534B1-A792-44A0-845F-6A45F31705E4}">
      <text>
        <r>
          <rPr>
            <b/>
            <sz val="9"/>
            <color indexed="81"/>
            <rFont val="Tahoma"/>
            <family val="2"/>
          </rPr>
          <t>Document Check
Observation
System Check
Employee Interview
(Multiple means can be written)</t>
        </r>
        <r>
          <rPr>
            <sz val="9"/>
            <color indexed="81"/>
            <rFont val="Tahoma"/>
            <family val="2"/>
          </rPr>
          <t xml:space="preserve">
</t>
        </r>
      </text>
    </comment>
    <comment ref="H230" authorId="0" shapeId="0" xr:uid="{4F639E6E-9ABA-467C-A21E-6EBC9C269F46}">
      <text>
        <r>
          <rPr>
            <b/>
            <sz val="9"/>
            <color indexed="81"/>
            <rFont val="Tahoma"/>
            <family val="2"/>
          </rPr>
          <t>Document Check
Observation
System Check
Employee Interview
(Multiple means can be written)</t>
        </r>
        <r>
          <rPr>
            <sz val="9"/>
            <color indexed="81"/>
            <rFont val="Tahoma"/>
            <family val="2"/>
          </rPr>
          <t xml:space="preserve">
</t>
        </r>
      </text>
    </comment>
    <comment ref="H231" authorId="0" shapeId="0" xr:uid="{CBE2371A-F8EE-4041-A94F-91D53F8E91F3}">
      <text>
        <r>
          <rPr>
            <b/>
            <sz val="9"/>
            <color indexed="81"/>
            <rFont val="Tahoma"/>
            <family val="2"/>
          </rPr>
          <t>Document Check
Observation
System Check
Employee Interview
(Multiple means can be written)</t>
        </r>
        <r>
          <rPr>
            <sz val="9"/>
            <color indexed="81"/>
            <rFont val="Tahoma"/>
            <family val="2"/>
          </rPr>
          <t xml:space="preserve">
</t>
        </r>
      </text>
    </comment>
    <comment ref="H232" authorId="0" shapeId="0" xr:uid="{7A4F0E59-500A-44B5-B1D3-F72A5F0DDEDF}">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F45E06C1-C638-4856-95DB-56EC6F8AED92}">
      <text>
        <r>
          <rPr>
            <b/>
            <sz val="9"/>
            <color indexed="81"/>
            <rFont val="Tahoma"/>
            <family val="2"/>
          </rPr>
          <t>Document Check
Observation
System Check
Employee Interview
(Multiple means can be written)</t>
        </r>
        <r>
          <rPr>
            <sz val="9"/>
            <color indexed="81"/>
            <rFont val="Tahoma"/>
            <family val="2"/>
          </rPr>
          <t xml:space="preserve">
</t>
        </r>
      </text>
    </comment>
    <comment ref="H234" authorId="0" shapeId="0" xr:uid="{05C15B80-EEB6-46CB-A3C9-6D0E6828B8C1}">
      <text>
        <r>
          <rPr>
            <b/>
            <sz val="9"/>
            <color indexed="81"/>
            <rFont val="Tahoma"/>
            <family val="2"/>
          </rPr>
          <t>Document Check
Observation
System Check
Employee Interview
(Multiple means can be written)</t>
        </r>
        <r>
          <rPr>
            <sz val="9"/>
            <color indexed="81"/>
            <rFont val="Tahoma"/>
            <family val="2"/>
          </rPr>
          <t xml:space="preserve">
</t>
        </r>
      </text>
    </comment>
    <comment ref="H235" authorId="0" shapeId="0" xr:uid="{D684EA70-0226-42E6-A70C-A273685B00E6}">
      <text>
        <r>
          <rPr>
            <b/>
            <sz val="9"/>
            <color indexed="81"/>
            <rFont val="Tahoma"/>
            <family val="2"/>
          </rPr>
          <t>Document Check
Observation
System Check
Employee Interview
(Multiple means can be written)</t>
        </r>
        <r>
          <rPr>
            <sz val="9"/>
            <color indexed="81"/>
            <rFont val="Tahoma"/>
            <family val="2"/>
          </rPr>
          <t xml:space="preserve">
</t>
        </r>
      </text>
    </comment>
    <comment ref="H236" authorId="0" shapeId="0" xr:uid="{DD646A8D-97EC-4A2B-87D8-6C24D8509785}">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8CD006C5-8A76-479D-9029-9F4CCE0D6161}">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92319B8A-38BE-4D61-8F80-6E39C5A6D107}">
      <text>
        <r>
          <rPr>
            <b/>
            <sz val="9"/>
            <color indexed="81"/>
            <rFont val="Tahoma"/>
            <family val="2"/>
          </rPr>
          <t>Document Check
Observation
System Check
Employee Interview
(Multiple means can be written)</t>
        </r>
        <r>
          <rPr>
            <sz val="9"/>
            <color indexed="81"/>
            <rFont val="Tahoma"/>
            <family val="2"/>
          </rPr>
          <t xml:space="preserve">
</t>
        </r>
      </text>
    </comment>
    <comment ref="H239" authorId="0" shapeId="0" xr:uid="{906015C6-5E12-4047-92FD-82858B3BAB5B}">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0CE53D31-C7CD-41EF-B9DE-6D918E3BBEF0}">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5F7C41AC-E7C1-4D90-8A67-4D31FA751996}">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11BAF6DE-A987-43B2-BEBF-CEEB86DF9475}">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36A42A0D-6B39-4BAD-BDB9-499FA75EBE8D}">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53A1649D-7C86-4779-9994-605D0DF6FC2A}">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5E3617B6-E0D9-403D-937E-08EA78D4C572}">
      <text>
        <r>
          <rPr>
            <b/>
            <sz val="9"/>
            <rFont val="Tahoma"/>
            <family val="2"/>
          </rPr>
          <t>Document Check
Observation
System Check
Employee Interview
(Multiple means can be written)</t>
        </r>
        <r>
          <rPr>
            <sz val="9"/>
            <rFont val="Tahoma"/>
            <family val="2"/>
          </rPr>
          <t xml:space="preserve">
</t>
        </r>
      </text>
    </comment>
    <comment ref="H246" authorId="0" shapeId="0" xr:uid="{FC9467FF-F712-40C4-BB97-21FF73F770D6}">
      <text>
        <r>
          <rPr>
            <b/>
            <sz val="9"/>
            <rFont val="Tahoma"/>
            <family val="2"/>
          </rPr>
          <t>Document Check
Observation
System Check
Employee Interview
(Multiple means can be written)</t>
        </r>
        <r>
          <rPr>
            <sz val="9"/>
            <rFont val="Tahoma"/>
            <family val="2"/>
          </rPr>
          <t xml:space="preserve">
</t>
        </r>
      </text>
    </comment>
    <comment ref="H247" authorId="0" shapeId="0" xr:uid="{0B652C6F-FD20-41F7-B7F2-356B28E091DF}">
      <text>
        <r>
          <rPr>
            <b/>
            <sz val="9"/>
            <rFont val="Tahoma"/>
            <family val="2"/>
          </rPr>
          <t>Document Check
Observation
System Check
Employee Interview
(Multiple means can be written)</t>
        </r>
        <r>
          <rPr>
            <sz val="9"/>
            <rFont val="Tahoma"/>
            <family val="2"/>
          </rPr>
          <t xml:space="preserve">
</t>
        </r>
      </text>
    </comment>
    <comment ref="H248" authorId="0" shapeId="0" xr:uid="{E6F0A666-2296-4A1F-A13B-694BF5B64FAF}">
      <text>
        <r>
          <rPr>
            <b/>
            <sz val="9"/>
            <rFont val="Tahoma"/>
            <family val="2"/>
          </rPr>
          <t>Document Check
Observation
System Check
Employee Interview
(Multiple means can be written)</t>
        </r>
        <r>
          <rPr>
            <sz val="9"/>
            <rFont val="Tahoma"/>
            <family val="2"/>
          </rPr>
          <t xml:space="preserve">
</t>
        </r>
      </text>
    </comment>
    <comment ref="H249" authorId="0" shapeId="0" xr:uid="{AD3E6AE6-7382-458A-8ADD-D6BB33E940EC}">
      <text>
        <r>
          <rPr>
            <b/>
            <sz val="9"/>
            <rFont val="Tahoma"/>
            <family val="2"/>
          </rPr>
          <t>Document Check
Observation
System Check
Employee Interview
(Multiple means can be written)</t>
        </r>
        <r>
          <rPr>
            <sz val="9"/>
            <rFont val="Tahoma"/>
            <family val="2"/>
          </rPr>
          <t xml:space="preserve">
</t>
        </r>
      </text>
    </comment>
    <comment ref="H250" authorId="0" shapeId="0" xr:uid="{B52DA5BA-DB37-4BCD-A23E-53FB5F22C081}">
      <text>
        <r>
          <rPr>
            <b/>
            <sz val="9"/>
            <rFont val="Tahoma"/>
            <family val="2"/>
          </rPr>
          <t>Document Check
Observation
System Check
Employee Interview
(Multiple means can be written)</t>
        </r>
        <r>
          <rPr>
            <sz val="9"/>
            <rFont val="Tahoma"/>
            <family val="2"/>
          </rPr>
          <t xml:space="preserve">
</t>
        </r>
      </text>
    </comment>
    <comment ref="H251" authorId="0" shapeId="0" xr:uid="{27954550-91F2-42C1-A35E-8D8AD7845BE9}">
      <text>
        <r>
          <rPr>
            <b/>
            <sz val="9"/>
            <rFont val="Tahoma"/>
            <family val="2"/>
          </rPr>
          <t>Document Check
Observation
System Check
Employee Interview
(Multiple means can be written)</t>
        </r>
        <r>
          <rPr>
            <sz val="9"/>
            <rFont val="Tahoma"/>
            <family val="2"/>
          </rPr>
          <t xml:space="preserve">
</t>
        </r>
      </text>
    </comment>
    <comment ref="H252" authorId="0" shapeId="0" xr:uid="{5456594D-5FB8-49E6-8CE1-19238B87930C}">
      <text>
        <r>
          <rPr>
            <b/>
            <sz val="9"/>
            <rFont val="Tahoma"/>
            <family val="2"/>
          </rPr>
          <t>Document Check
Observation
System Check
Employee Interview
(Multiple means can be written)</t>
        </r>
        <r>
          <rPr>
            <sz val="9"/>
            <rFont val="Tahoma"/>
            <family val="2"/>
          </rPr>
          <t xml:space="preserve">
</t>
        </r>
      </text>
    </comment>
    <comment ref="H253" authorId="0" shapeId="0" xr:uid="{C9E4B755-563A-4C76-979D-E8AFE584B096}">
      <text>
        <r>
          <rPr>
            <b/>
            <sz val="9"/>
            <rFont val="Tahoma"/>
            <family val="2"/>
          </rPr>
          <t>Document Check
Observation
System Check
Employee Interview
(Multiple means can be written)</t>
        </r>
        <r>
          <rPr>
            <sz val="9"/>
            <rFont val="Tahoma"/>
            <family val="2"/>
          </rPr>
          <t xml:space="preserve">
</t>
        </r>
      </text>
    </comment>
    <comment ref="H254" authorId="0" shapeId="0" xr:uid="{DEA45314-08BC-4989-9612-6A850E0F3D5A}">
      <text>
        <r>
          <rPr>
            <b/>
            <sz val="9"/>
            <rFont val="Tahoma"/>
            <family val="2"/>
          </rPr>
          <t>Document Check
Observation
System Check
Employee Interview
(Multiple means can be written)</t>
        </r>
        <r>
          <rPr>
            <sz val="9"/>
            <rFont val="Tahoma"/>
            <family val="2"/>
          </rPr>
          <t xml:space="preserve">
</t>
        </r>
      </text>
    </comment>
    <comment ref="H255" authorId="0" shapeId="0" xr:uid="{9E809792-3D03-41F0-82BB-4D44C96A92DA}">
      <text>
        <r>
          <rPr>
            <b/>
            <sz val="9"/>
            <rFont val="Tahoma"/>
            <family val="2"/>
          </rPr>
          <t>Document Check
Observation
System Check
Employee Interview
(Multiple means can be written)</t>
        </r>
        <r>
          <rPr>
            <sz val="9"/>
            <rFont val="Tahoma"/>
            <family val="2"/>
          </rPr>
          <t xml:space="preserve">
</t>
        </r>
      </text>
    </comment>
    <comment ref="H256" authorId="0" shapeId="0" xr:uid="{8EE3C934-E1E2-4F41-8F65-706AF7471A0B}">
      <text>
        <r>
          <rPr>
            <b/>
            <sz val="9"/>
            <rFont val="Tahoma"/>
            <family val="2"/>
          </rPr>
          <t>Document Check
Observation
System Check
Employee Interview
(Multiple means can be written)</t>
        </r>
        <r>
          <rPr>
            <sz val="9"/>
            <rFont val="Tahoma"/>
            <family val="2"/>
          </rPr>
          <t xml:space="preserve">
</t>
        </r>
      </text>
    </comment>
    <comment ref="H257" authorId="0" shapeId="0" xr:uid="{C1697564-180C-4277-9B6C-9ADE4C0B01C0}">
      <text>
        <r>
          <rPr>
            <b/>
            <sz val="9"/>
            <rFont val="Tahoma"/>
            <family val="2"/>
          </rPr>
          <t>Document Check
Observation
System Check
Employee Interview
(Multiple means can be written)</t>
        </r>
        <r>
          <rPr>
            <sz val="9"/>
            <rFont val="Tahoma"/>
            <family val="2"/>
          </rPr>
          <t xml:space="preserve">
</t>
        </r>
      </text>
    </comment>
    <comment ref="H258" authorId="0" shapeId="0" xr:uid="{0B554F87-C56F-46C0-BB21-0485870A06E2}">
      <text>
        <r>
          <rPr>
            <b/>
            <sz val="9"/>
            <rFont val="Tahoma"/>
            <family val="2"/>
          </rPr>
          <t>Document Check
Observation
System Check
Employee Interview
(Multiple means can be written)</t>
        </r>
        <r>
          <rPr>
            <sz val="9"/>
            <rFont val="Tahoma"/>
            <family val="2"/>
          </rPr>
          <t xml:space="preserve">
</t>
        </r>
      </text>
    </comment>
    <comment ref="H259" authorId="0" shapeId="0" xr:uid="{1AB65727-AD79-43B6-B08D-685B039D2425}">
      <text>
        <r>
          <rPr>
            <b/>
            <sz val="9"/>
            <rFont val="Tahoma"/>
            <family val="2"/>
          </rPr>
          <t>Document Check
Observation
System Check
Employee Interview
(Multiple means can be written)</t>
        </r>
        <r>
          <rPr>
            <sz val="9"/>
            <rFont val="Tahoma"/>
            <family val="2"/>
          </rPr>
          <t xml:space="preserve">
</t>
        </r>
      </text>
    </comment>
    <comment ref="H260" authorId="0" shapeId="0" xr:uid="{4569989E-AC69-4B56-A868-6173419B827A}">
      <text>
        <r>
          <rPr>
            <b/>
            <sz val="9"/>
            <rFont val="Tahoma"/>
            <family val="2"/>
          </rPr>
          <t>Document Check
Observation
System Check
Employee Interview
(Multiple means can be written)</t>
        </r>
        <r>
          <rPr>
            <sz val="9"/>
            <rFont val="Tahoma"/>
            <family val="2"/>
          </rPr>
          <t xml:space="preserve">
</t>
        </r>
      </text>
    </comment>
    <comment ref="H261" authorId="0" shapeId="0" xr:uid="{B7AF070A-4202-44FC-ACB5-44255680D4C7}">
      <text>
        <r>
          <rPr>
            <b/>
            <sz val="9"/>
            <rFont val="Tahoma"/>
            <family val="2"/>
          </rPr>
          <t>Document Check
Observation
System Check
Employee Interview
(Multiple means can be written)</t>
        </r>
        <r>
          <rPr>
            <sz val="9"/>
            <rFont val="Tahoma"/>
            <family val="2"/>
          </rPr>
          <t xml:space="preserve">
</t>
        </r>
      </text>
    </comment>
    <comment ref="H262" authorId="0" shapeId="0" xr:uid="{A1730134-0B44-4A59-8473-3DF44794B605}">
      <text>
        <r>
          <rPr>
            <b/>
            <sz val="9"/>
            <rFont val="Tahoma"/>
            <family val="2"/>
          </rPr>
          <t>Document Check
Observation
System Check
Employee Interview
(Multiple means can be written)</t>
        </r>
        <r>
          <rPr>
            <sz val="9"/>
            <rFont val="Tahoma"/>
            <family val="2"/>
          </rPr>
          <t xml:space="preserve">
</t>
        </r>
      </text>
    </comment>
    <comment ref="H263" authorId="0" shapeId="0" xr:uid="{57B54BF3-0D2A-4EE3-B8E1-2A7F70A2E049}">
      <text>
        <r>
          <rPr>
            <b/>
            <sz val="9"/>
            <rFont val="Tahoma"/>
            <family val="2"/>
          </rPr>
          <t>Document Check
Observation
System Check
Employee Interview
(Multiple means can be written)</t>
        </r>
        <r>
          <rPr>
            <sz val="9"/>
            <rFont val="Tahoma"/>
            <family val="2"/>
          </rPr>
          <t xml:space="preserve">
</t>
        </r>
      </text>
    </comment>
    <comment ref="H264" authorId="0" shapeId="0" xr:uid="{9D1827F3-A3EC-4A34-B190-8FF98B2D3A48}">
      <text>
        <r>
          <rPr>
            <b/>
            <sz val="9"/>
            <rFont val="Tahoma"/>
            <family val="2"/>
          </rPr>
          <t>Document Check
Observation
System Check
Employee Interview
(Multiple means can be written)</t>
        </r>
        <r>
          <rPr>
            <sz val="9"/>
            <rFont val="Tahoma"/>
            <family val="2"/>
          </rPr>
          <t xml:space="preserve">
</t>
        </r>
      </text>
    </comment>
    <comment ref="H265" authorId="0" shapeId="0" xr:uid="{C71AADBB-5540-4DC0-B910-7B28DC70D617}">
      <text>
        <r>
          <rPr>
            <b/>
            <sz val="9"/>
            <rFont val="Tahoma"/>
            <family val="2"/>
          </rPr>
          <t>Document Check
Observation
System Check
Employee Interview
(Multiple means can be written)</t>
        </r>
        <r>
          <rPr>
            <sz val="9"/>
            <rFont val="Tahoma"/>
            <family val="2"/>
          </rPr>
          <t xml:space="preserve">
</t>
        </r>
      </text>
    </comment>
    <comment ref="H266" authorId="0" shapeId="0" xr:uid="{13210BDE-F786-422B-8147-5305BC9E631B}">
      <text>
        <r>
          <rPr>
            <b/>
            <sz val="9"/>
            <rFont val="Tahoma"/>
            <family val="2"/>
          </rPr>
          <t>Document Check
Observation
System Check
Employee Interview
(Multiple means can be written)</t>
        </r>
        <r>
          <rPr>
            <sz val="9"/>
            <rFont val="Tahoma"/>
            <family val="2"/>
          </rPr>
          <t xml:space="preserve">
</t>
        </r>
      </text>
    </comment>
    <comment ref="H267" authorId="0" shapeId="0" xr:uid="{CC494B3A-786C-47FA-9508-B1D6DD893969}">
      <text>
        <r>
          <rPr>
            <b/>
            <sz val="9"/>
            <rFont val="Tahoma"/>
            <family val="2"/>
          </rPr>
          <t>Document Check
Observation
System Check
Employee Interview
(Multiple means can be written)</t>
        </r>
        <r>
          <rPr>
            <sz val="9"/>
            <rFont val="Tahoma"/>
            <family val="2"/>
          </rPr>
          <t xml:space="preserve">
</t>
        </r>
      </text>
    </comment>
    <comment ref="H268" authorId="0" shapeId="0" xr:uid="{D775C6DB-E800-4718-95CB-72AA80AEFC5F}">
      <text>
        <r>
          <rPr>
            <b/>
            <sz val="9"/>
            <rFont val="Tahoma"/>
            <family val="2"/>
          </rPr>
          <t>Document Check
Observation
System Check
Employee Interview
(Multiple means can be written)</t>
        </r>
        <r>
          <rPr>
            <sz val="9"/>
            <rFont val="Tahoma"/>
            <family val="2"/>
          </rPr>
          <t xml:space="preserve">
</t>
        </r>
      </text>
    </comment>
    <comment ref="H269" authorId="0" shapeId="0" xr:uid="{3DB3A296-EC98-40B3-B791-4649272D7F89}">
      <text>
        <r>
          <rPr>
            <b/>
            <sz val="9"/>
            <rFont val="Tahoma"/>
            <family val="2"/>
          </rPr>
          <t>Document Check
Observation
System Check
Employee Interview
(Multiple means can be written)</t>
        </r>
        <r>
          <rPr>
            <sz val="9"/>
            <rFont val="Tahoma"/>
            <family val="2"/>
          </rPr>
          <t xml:space="preserve">
</t>
        </r>
      </text>
    </comment>
    <comment ref="H270" authorId="0" shapeId="0" xr:uid="{C3BFACA6-8752-4E6B-9A97-6387A3BB7C6A}">
      <text>
        <r>
          <rPr>
            <b/>
            <sz val="9"/>
            <rFont val="Tahoma"/>
            <family val="2"/>
          </rPr>
          <t>Document Check
Observation
System Check
Employee Interview
(Multiple means can be written)</t>
        </r>
        <r>
          <rPr>
            <sz val="9"/>
            <rFont val="Tahoma"/>
            <family val="2"/>
          </rPr>
          <t xml:space="preserve">
</t>
        </r>
      </text>
    </comment>
    <comment ref="H271" authorId="0" shapeId="0" xr:uid="{FBB9FF6A-17DE-4F97-BD33-32F41C3F836D}">
      <text>
        <r>
          <rPr>
            <b/>
            <sz val="9"/>
            <rFont val="Tahoma"/>
            <family val="2"/>
          </rPr>
          <t>Document Check
Observation
System Check
Employee Interview
(Multiple means can be written)</t>
        </r>
        <r>
          <rPr>
            <sz val="9"/>
            <rFont val="Tahoma"/>
            <family val="2"/>
          </rPr>
          <t xml:space="preserve">
</t>
        </r>
      </text>
    </comment>
    <comment ref="H272" authorId="0" shapeId="0" xr:uid="{7ACC01AB-A467-419E-8BD7-1A5D0C8D030B}">
      <text>
        <r>
          <rPr>
            <b/>
            <sz val="9"/>
            <rFont val="Tahoma"/>
            <family val="2"/>
          </rPr>
          <t>Document Check
Observation
System Check
Employee Interview
(Multiple means can be written)</t>
        </r>
        <r>
          <rPr>
            <sz val="9"/>
            <rFont val="Tahoma"/>
            <family val="2"/>
          </rPr>
          <t xml:space="preserve">
</t>
        </r>
      </text>
    </comment>
    <comment ref="H273" authorId="0" shapeId="0" xr:uid="{92A17AD2-6804-41BD-A2F7-209CD9A23041}">
      <text>
        <r>
          <rPr>
            <b/>
            <sz val="9"/>
            <rFont val="Tahoma"/>
            <family val="2"/>
          </rPr>
          <t>Document Check
Observation
System Check
Employee Interview
(Multiple means can be written)</t>
        </r>
        <r>
          <rPr>
            <sz val="9"/>
            <rFont val="Tahoma"/>
            <family val="2"/>
          </rPr>
          <t xml:space="preserve">
</t>
        </r>
      </text>
    </comment>
    <comment ref="H276" authorId="0" shapeId="0" xr:uid="{5B3BD265-1A26-4151-8071-AC60DD02BF33}">
      <text>
        <r>
          <rPr>
            <b/>
            <sz val="9"/>
            <color indexed="81"/>
            <rFont val="Tahoma"/>
            <family val="2"/>
          </rPr>
          <t>Document Check
Observation
System Check
Employee Interview
(Multiple means can be written)</t>
        </r>
        <r>
          <rPr>
            <sz val="9"/>
            <color indexed="81"/>
            <rFont val="Tahoma"/>
            <family val="2"/>
          </rPr>
          <t xml:space="preserve">
</t>
        </r>
      </text>
    </comment>
    <comment ref="H277" authorId="0" shapeId="0" xr:uid="{90047A19-F932-4CBB-9EB2-B5A0DA739258}">
      <text>
        <r>
          <rPr>
            <b/>
            <sz val="9"/>
            <color indexed="81"/>
            <rFont val="Tahoma"/>
            <family val="2"/>
          </rPr>
          <t>Document Check
Observation
System Check
Employee Interview
(Multiple means can be written)</t>
        </r>
        <r>
          <rPr>
            <sz val="9"/>
            <color indexed="81"/>
            <rFont val="Tahoma"/>
            <family val="2"/>
          </rPr>
          <t xml:space="preserve">
</t>
        </r>
      </text>
    </comment>
    <comment ref="H279" authorId="0" shapeId="0" xr:uid="{F2290190-C063-4D58-9E32-8495FC0AEA65}">
      <text>
        <r>
          <rPr>
            <b/>
            <sz val="9"/>
            <color indexed="81"/>
            <rFont val="Tahoma"/>
            <family val="2"/>
          </rPr>
          <t>Document Check
Observation
System Check
Employee Interview
(Multiple means can be written)</t>
        </r>
        <r>
          <rPr>
            <sz val="9"/>
            <color indexed="81"/>
            <rFont val="Tahoma"/>
            <family val="2"/>
          </rPr>
          <t xml:space="preserve">
</t>
        </r>
      </text>
    </comment>
    <comment ref="H280" authorId="0" shapeId="0" xr:uid="{F0A5B990-5422-460C-A4E2-28AC8ECB5EA1}">
      <text>
        <r>
          <rPr>
            <b/>
            <sz val="9"/>
            <color indexed="81"/>
            <rFont val="Tahoma"/>
            <family val="2"/>
          </rPr>
          <t>Document Check
Observation
System Check
Employee Interview
(Multiple means can be written)</t>
        </r>
        <r>
          <rPr>
            <sz val="9"/>
            <color indexed="81"/>
            <rFont val="Tahoma"/>
            <family val="2"/>
          </rPr>
          <t xml:space="preserve">
</t>
        </r>
      </text>
    </comment>
    <comment ref="H281" authorId="0" shapeId="0" xr:uid="{1B8357E7-5D06-4010-BB23-D11DC2173F8E}">
      <text>
        <r>
          <rPr>
            <b/>
            <sz val="9"/>
            <color indexed="81"/>
            <rFont val="Tahoma"/>
            <family val="2"/>
          </rPr>
          <t>Document Check
Observation
System Check
Employee Interview
(Multiple means can be written)</t>
        </r>
        <r>
          <rPr>
            <sz val="9"/>
            <color indexed="81"/>
            <rFont val="Tahoma"/>
            <family val="2"/>
          </rPr>
          <t xml:space="preserve">
</t>
        </r>
      </text>
    </comment>
    <comment ref="H282" authorId="0" shapeId="0" xr:uid="{023C8393-4B5B-4D86-BB56-5078F704F553}">
      <text>
        <r>
          <rPr>
            <b/>
            <sz val="9"/>
            <color indexed="81"/>
            <rFont val="Tahoma"/>
            <family val="2"/>
          </rPr>
          <t>Document Check
Observation
System Check
Employee Interview
(Multiple means can be written)</t>
        </r>
        <r>
          <rPr>
            <sz val="9"/>
            <color indexed="81"/>
            <rFont val="Tahoma"/>
            <family val="2"/>
          </rPr>
          <t xml:space="preserve">
</t>
        </r>
      </text>
    </comment>
    <comment ref="H283" authorId="0" shapeId="0" xr:uid="{E679222F-79C5-4B57-BD68-2AC3D8298FEB}">
      <text>
        <r>
          <rPr>
            <b/>
            <sz val="9"/>
            <color indexed="81"/>
            <rFont val="Tahoma"/>
            <family val="2"/>
          </rPr>
          <t>Document Check
Observation
System Check
Employee Interview
(Multiple means can be written)</t>
        </r>
        <r>
          <rPr>
            <sz val="9"/>
            <color indexed="81"/>
            <rFont val="Tahoma"/>
            <family val="2"/>
          </rPr>
          <t xml:space="preserve">
</t>
        </r>
      </text>
    </comment>
    <comment ref="H284" authorId="0" shapeId="0" xr:uid="{49FF7EE4-5D07-49DD-8113-B73E9A4C8363}">
      <text>
        <r>
          <rPr>
            <b/>
            <sz val="9"/>
            <color indexed="81"/>
            <rFont val="Tahoma"/>
            <family val="2"/>
          </rPr>
          <t>Document Check
Observation
System Check
Employee Interview
(Multiple means can be written)</t>
        </r>
        <r>
          <rPr>
            <sz val="9"/>
            <color indexed="81"/>
            <rFont val="Tahoma"/>
            <family val="2"/>
          </rPr>
          <t xml:space="preserve">
</t>
        </r>
      </text>
    </comment>
    <comment ref="G286" authorId="0" shapeId="0" xr:uid="{E0A1E370-71F1-474C-825D-D51F18260478}">
      <text>
        <r>
          <rPr>
            <b/>
            <sz val="9"/>
            <color indexed="81"/>
            <rFont val="Tahoma"/>
            <family val="2"/>
          </rPr>
          <t>Document Check
Observation
System Check
Employee Interview
(Multiple means can be written)</t>
        </r>
        <r>
          <rPr>
            <sz val="9"/>
            <color indexed="81"/>
            <rFont val="Tahoma"/>
            <family val="2"/>
          </rPr>
          <t xml:space="preserve">
</t>
        </r>
      </text>
    </comment>
    <comment ref="H286" authorId="0" shapeId="0" xr:uid="{C1019936-72CE-4610-9E39-0DDC6487F859}">
      <text>
        <r>
          <rPr>
            <b/>
            <sz val="9"/>
            <color indexed="81"/>
            <rFont val="Tahoma"/>
            <family val="2"/>
          </rPr>
          <t>Document Check
Observation
System Check
Employee Interview
(Multiple means can be written)</t>
        </r>
        <r>
          <rPr>
            <sz val="9"/>
            <color indexed="81"/>
            <rFont val="Tahoma"/>
            <family val="2"/>
          </rPr>
          <t xml:space="preserve">
</t>
        </r>
      </text>
    </comment>
    <comment ref="G287" authorId="0" shapeId="0" xr:uid="{E98498E8-C174-48B0-B2DA-D7B5D705E570}">
      <text>
        <r>
          <rPr>
            <b/>
            <sz val="9"/>
            <color indexed="81"/>
            <rFont val="Tahoma"/>
            <family val="2"/>
          </rPr>
          <t>Document Check
Observation
System Check
Employee Interview
(Multiple means can be written)</t>
        </r>
        <r>
          <rPr>
            <sz val="9"/>
            <color indexed="81"/>
            <rFont val="Tahoma"/>
            <family val="2"/>
          </rPr>
          <t xml:space="preserve">
</t>
        </r>
      </text>
    </comment>
    <comment ref="H287" authorId="0" shapeId="0" xr:uid="{9FD90906-B102-4139-B1B2-05C854AC0B78}">
      <text>
        <r>
          <rPr>
            <b/>
            <sz val="9"/>
            <color indexed="81"/>
            <rFont val="Tahoma"/>
            <family val="2"/>
          </rPr>
          <t>Document Check
Observation
System Check
Employee Interview
(Multiple means can be written)</t>
        </r>
        <r>
          <rPr>
            <sz val="9"/>
            <color indexed="81"/>
            <rFont val="Tahoma"/>
            <family val="2"/>
          </rPr>
          <t xml:space="preserve">
</t>
        </r>
      </text>
    </comment>
    <comment ref="G288" authorId="0" shapeId="0" xr:uid="{5F62802C-A55F-4387-A369-D02C6DF7850E}">
      <text>
        <r>
          <rPr>
            <b/>
            <sz val="9"/>
            <color indexed="81"/>
            <rFont val="Tahoma"/>
            <family val="2"/>
          </rPr>
          <t>Document Check
Observation
System Check
Employee Interview
(Multiple means can be written)</t>
        </r>
        <r>
          <rPr>
            <sz val="9"/>
            <color indexed="81"/>
            <rFont val="Tahoma"/>
            <family val="2"/>
          </rPr>
          <t xml:space="preserve">
</t>
        </r>
      </text>
    </comment>
    <comment ref="H288" authorId="0" shapeId="0" xr:uid="{E29E46A3-381E-40B7-803C-3EF41B51622A}">
      <text>
        <r>
          <rPr>
            <b/>
            <sz val="9"/>
            <color indexed="81"/>
            <rFont val="Tahoma"/>
            <family val="2"/>
          </rPr>
          <t>Document Check
Observation
System Check
Employee Interview
(Multiple means can be written)</t>
        </r>
        <r>
          <rPr>
            <sz val="9"/>
            <color indexed="81"/>
            <rFont val="Tahoma"/>
            <family val="2"/>
          </rPr>
          <t xml:space="preserve">
</t>
        </r>
      </text>
    </comment>
    <comment ref="G289" authorId="0" shapeId="0" xr:uid="{E63077A7-8952-499C-A23B-E5B19BFE9613}">
      <text>
        <r>
          <rPr>
            <b/>
            <sz val="9"/>
            <color indexed="81"/>
            <rFont val="Tahoma"/>
            <family val="2"/>
          </rPr>
          <t>Document Check
Observation
System Check
Employee Interview
(Multiple means can be written)</t>
        </r>
        <r>
          <rPr>
            <sz val="9"/>
            <color indexed="81"/>
            <rFont val="Tahoma"/>
            <family val="2"/>
          </rPr>
          <t xml:space="preserve">
</t>
        </r>
      </text>
    </comment>
    <comment ref="H289" authorId="0" shapeId="0" xr:uid="{08D68BF4-E75D-4E39-8641-5988AC9D7C53}">
      <text>
        <r>
          <rPr>
            <b/>
            <sz val="9"/>
            <color indexed="81"/>
            <rFont val="Tahoma"/>
            <family val="2"/>
          </rPr>
          <t>Document Check
Observation
System Check
Employee Interview
(Multiple means can be written)</t>
        </r>
        <r>
          <rPr>
            <sz val="9"/>
            <color indexed="81"/>
            <rFont val="Tahoma"/>
            <family val="2"/>
          </rPr>
          <t xml:space="preserve">
</t>
        </r>
      </text>
    </comment>
    <comment ref="H290" authorId="0" shapeId="0" xr:uid="{356726B1-4F8E-4F63-9566-ABBB642477E5}">
      <text>
        <r>
          <rPr>
            <b/>
            <sz val="9"/>
            <color indexed="81"/>
            <rFont val="Tahoma"/>
            <family val="2"/>
          </rPr>
          <t>Document Check
Observation
System Check
Employee Interview
(Multiple means can be written)</t>
        </r>
        <r>
          <rPr>
            <sz val="9"/>
            <color indexed="81"/>
            <rFont val="Tahoma"/>
            <family val="2"/>
          </rPr>
          <t xml:space="preserve">
</t>
        </r>
      </text>
    </comment>
    <comment ref="G291" authorId="0" shapeId="0" xr:uid="{41C6C0FC-5215-4354-A771-C12516F07477}">
      <text>
        <r>
          <rPr>
            <b/>
            <sz val="9"/>
            <color indexed="81"/>
            <rFont val="Tahoma"/>
            <family val="2"/>
          </rPr>
          <t>Document Check
Observation
System Check
Employee Interview
(Multiple means can be written)</t>
        </r>
        <r>
          <rPr>
            <sz val="9"/>
            <color indexed="81"/>
            <rFont val="Tahoma"/>
            <family val="2"/>
          </rPr>
          <t xml:space="preserve">
</t>
        </r>
      </text>
    </comment>
    <comment ref="H291" authorId="0" shapeId="0" xr:uid="{E8F42095-73C0-42D7-BDCE-8ED860D17EEA}">
      <text>
        <r>
          <rPr>
            <b/>
            <sz val="9"/>
            <color indexed="81"/>
            <rFont val="Tahoma"/>
            <family val="2"/>
          </rPr>
          <t>Document Check
Observation
System Check
Employee Interview
(Multiple means can be written)</t>
        </r>
        <r>
          <rPr>
            <sz val="9"/>
            <color indexed="81"/>
            <rFont val="Tahoma"/>
            <family val="2"/>
          </rPr>
          <t xml:space="preserve">
</t>
        </r>
      </text>
    </comment>
    <comment ref="G292" authorId="0" shapeId="0" xr:uid="{ABDDA4BF-B707-41FF-9D22-F06F7154BD04}">
      <text>
        <r>
          <rPr>
            <b/>
            <sz val="9"/>
            <color indexed="81"/>
            <rFont val="Tahoma"/>
            <family val="2"/>
          </rPr>
          <t>Document Check
Observation
System Check
Employee Interview
(Multiple means can be written)</t>
        </r>
        <r>
          <rPr>
            <sz val="9"/>
            <color indexed="81"/>
            <rFont val="Tahoma"/>
            <family val="2"/>
          </rPr>
          <t xml:space="preserve">
</t>
        </r>
      </text>
    </comment>
    <comment ref="H292" authorId="0" shapeId="0" xr:uid="{55530C9F-1829-496B-A868-9A413F65A57C}">
      <text>
        <r>
          <rPr>
            <b/>
            <sz val="9"/>
            <color indexed="81"/>
            <rFont val="Tahoma"/>
            <family val="2"/>
          </rPr>
          <t>Document Check
Observation
System Check
Employee Interview
(Multiple means can be written)</t>
        </r>
        <r>
          <rPr>
            <sz val="9"/>
            <color indexed="81"/>
            <rFont val="Tahoma"/>
            <family val="2"/>
          </rPr>
          <t xml:space="preserve">
</t>
        </r>
      </text>
    </comment>
    <comment ref="H301" authorId="0" shapeId="0" xr:uid="{23028F9D-B502-492E-9369-74B917E49E30}">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95FA33C6-DF6D-4F16-B1D6-CB89F4E57958}">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9E5BA7F2-7D6B-4B9C-B39C-CA292AB6941F}">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B86FA383-0B95-4657-BC8E-54BA6B321726}">
      <text>
        <r>
          <rPr>
            <b/>
            <sz val="9"/>
            <color indexed="81"/>
            <rFont val="Tahoma"/>
            <family val="2"/>
          </rPr>
          <t>Document Check
Observation
System Check
Employee Interview
(Multiple means can be written)</t>
        </r>
        <r>
          <rPr>
            <sz val="9"/>
            <color indexed="81"/>
            <rFont val="Tahoma"/>
            <family val="2"/>
          </rPr>
          <t xml:space="preserve">
</t>
        </r>
      </text>
    </comment>
    <comment ref="H9" authorId="0" shapeId="0" xr:uid="{69E136FF-421D-4BDD-ADE7-202131565B28}">
      <text>
        <r>
          <rPr>
            <b/>
            <sz val="9"/>
            <color indexed="81"/>
            <rFont val="Tahoma"/>
            <family val="2"/>
          </rPr>
          <t>Document Check
Observation
System Check
Employee Interview
(Multiple means can be written)</t>
        </r>
        <r>
          <rPr>
            <sz val="9"/>
            <color indexed="81"/>
            <rFont val="Tahoma"/>
            <family val="2"/>
          </rPr>
          <t xml:space="preserve">
</t>
        </r>
      </text>
    </comment>
    <comment ref="H10" authorId="0" shapeId="0" xr:uid="{C0ADA638-57AF-41EF-B3B7-CFC864ABC8F9}">
      <text>
        <r>
          <rPr>
            <b/>
            <sz val="9"/>
            <color indexed="81"/>
            <rFont val="Tahoma"/>
            <family val="2"/>
          </rPr>
          <t>Document Check
Observation
System Check
Employee Interview
(Multiple means can be written)</t>
        </r>
        <r>
          <rPr>
            <sz val="9"/>
            <color indexed="81"/>
            <rFont val="Tahoma"/>
            <family val="2"/>
          </rPr>
          <t xml:space="preserve">
</t>
        </r>
      </text>
    </comment>
    <comment ref="H11" authorId="0" shapeId="0" xr:uid="{23A8B668-6B86-499B-8E56-5F46C9EBBC79}">
      <text>
        <r>
          <rPr>
            <b/>
            <sz val="9"/>
            <color indexed="81"/>
            <rFont val="Tahoma"/>
            <family val="2"/>
          </rPr>
          <t>Document Check
Observation
System Check
Employee Interview
(Multiple means can be written)</t>
        </r>
        <r>
          <rPr>
            <sz val="9"/>
            <color indexed="81"/>
            <rFont val="Tahoma"/>
            <family val="2"/>
          </rPr>
          <t xml:space="preserve">
</t>
        </r>
      </text>
    </comment>
    <comment ref="H12" authorId="0" shapeId="0" xr:uid="{D72CE186-BC82-4FDE-BF03-7EE4B98AC55E}">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647AE804-9B3B-4E8B-AB14-1C26B939C147}">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55AF4334-815D-4957-810B-28DEDD398769}">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2C6776D9-7FCF-4B89-B45C-BAD33596623E}">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C87DC373-1385-4EC3-9B8C-49877E70B4FD}">
      <text>
        <r>
          <rPr>
            <b/>
            <sz val="9"/>
            <color indexed="81"/>
            <rFont val="Tahoma"/>
            <family val="2"/>
          </rPr>
          <t>Document Check
Observation
System Check
Employee Interview
(Multiple means can be written)</t>
        </r>
        <r>
          <rPr>
            <sz val="9"/>
            <color indexed="81"/>
            <rFont val="Tahoma"/>
            <family val="2"/>
          </rPr>
          <t xml:space="preserve">
</t>
        </r>
      </text>
    </comment>
    <comment ref="H38" authorId="0" shapeId="0" xr:uid="{05E2CA86-4018-4207-A8D8-08EE8F9B4A26}">
      <text>
        <r>
          <rPr>
            <b/>
            <sz val="9"/>
            <color indexed="81"/>
            <rFont val="Tahoma"/>
            <family val="2"/>
          </rPr>
          <t>Document Check
Observation
System Check
Employee Interview
(Multiple means can be written)</t>
        </r>
        <r>
          <rPr>
            <sz val="9"/>
            <color indexed="81"/>
            <rFont val="Tahoma"/>
            <family val="2"/>
          </rPr>
          <t xml:space="preserve">
</t>
        </r>
      </text>
    </comment>
    <comment ref="H39" authorId="0" shapeId="0" xr:uid="{33F67F19-7559-415D-B9C5-04DFB2CF3B73}">
      <text>
        <r>
          <rPr>
            <b/>
            <sz val="9"/>
            <color indexed="81"/>
            <rFont val="Tahoma"/>
            <family val="2"/>
          </rPr>
          <t>Document Check
Observation
System Check
Employee Interview
(Multiple means can be written)</t>
        </r>
        <r>
          <rPr>
            <sz val="9"/>
            <color indexed="81"/>
            <rFont val="Tahoma"/>
            <family val="2"/>
          </rPr>
          <t xml:space="preserve">
</t>
        </r>
      </text>
    </comment>
    <comment ref="H40" authorId="0" shapeId="0" xr:uid="{0F48F7A0-F928-42DB-B776-FA69B228F0CB}">
      <text>
        <r>
          <rPr>
            <b/>
            <sz val="9"/>
            <color indexed="81"/>
            <rFont val="Tahoma"/>
            <family val="2"/>
          </rPr>
          <t>Document Check
Observation
System Check
Employee Interview
(Multiple means can be written)</t>
        </r>
        <r>
          <rPr>
            <sz val="9"/>
            <color indexed="81"/>
            <rFont val="Tahoma"/>
            <family val="2"/>
          </rPr>
          <t xml:space="preserve">
</t>
        </r>
      </text>
    </comment>
    <comment ref="H41" authorId="0" shapeId="0" xr:uid="{8159932F-E05E-46F4-9543-1CD5283A6676}">
      <text>
        <r>
          <rPr>
            <b/>
            <sz val="9"/>
            <color indexed="81"/>
            <rFont val="Tahoma"/>
            <family val="2"/>
          </rPr>
          <t>Document Check
Observation
System Check
Employee Interview
(Multiple means can be written)</t>
        </r>
        <r>
          <rPr>
            <sz val="9"/>
            <color indexed="81"/>
            <rFont val="Tahoma"/>
            <family val="2"/>
          </rPr>
          <t xml:space="preserve">
</t>
        </r>
      </text>
    </comment>
    <comment ref="H42" authorId="0" shapeId="0" xr:uid="{1A86FC80-2F6A-48E2-A29F-73FE99D7416A}">
      <text>
        <r>
          <rPr>
            <b/>
            <sz val="9"/>
            <color indexed="81"/>
            <rFont val="Tahoma"/>
            <family val="2"/>
          </rPr>
          <t>Document Check
Observation
System Check
Employee Interview
(Multiple means can be written)</t>
        </r>
        <r>
          <rPr>
            <sz val="9"/>
            <color indexed="81"/>
            <rFont val="Tahoma"/>
            <family val="2"/>
          </rPr>
          <t xml:space="preserve">
</t>
        </r>
      </text>
    </comment>
    <comment ref="H43" authorId="0" shapeId="0" xr:uid="{FF68163B-2A4C-437D-AA88-803F683A6276}">
      <text>
        <r>
          <rPr>
            <b/>
            <sz val="9"/>
            <color indexed="81"/>
            <rFont val="Tahoma"/>
            <family val="2"/>
          </rPr>
          <t>Document Check
Observation
System Check
Employee Interview
(Multiple means can be written)</t>
        </r>
        <r>
          <rPr>
            <sz val="9"/>
            <color indexed="81"/>
            <rFont val="Tahoma"/>
            <family val="2"/>
          </rPr>
          <t xml:space="preserve">
</t>
        </r>
      </text>
    </comment>
    <comment ref="H44" authorId="0" shapeId="0" xr:uid="{5EB258BB-0852-469A-8D89-0E03C9B7DE4E}">
      <text>
        <r>
          <rPr>
            <b/>
            <sz val="9"/>
            <color indexed="81"/>
            <rFont val="Tahoma"/>
            <family val="2"/>
          </rPr>
          <t>Document Check
Observation
System Check
Employee Interview
(Multiple means can be written)</t>
        </r>
        <r>
          <rPr>
            <sz val="9"/>
            <color indexed="81"/>
            <rFont val="Tahoma"/>
            <family val="2"/>
          </rPr>
          <t xml:space="preserve">
</t>
        </r>
      </text>
    </comment>
    <comment ref="H45" authorId="0" shapeId="0" xr:uid="{99840F14-7057-4AC1-8BC7-9D523F591560}">
      <text>
        <r>
          <rPr>
            <b/>
            <sz val="9"/>
            <color indexed="81"/>
            <rFont val="Tahoma"/>
            <family val="2"/>
          </rPr>
          <t>Document Check
Observation
System Check
Employee Interview
(Multiple means can be written)</t>
        </r>
        <r>
          <rPr>
            <sz val="9"/>
            <color indexed="81"/>
            <rFont val="Tahoma"/>
            <family val="2"/>
          </rPr>
          <t xml:space="preserve">
</t>
        </r>
      </text>
    </comment>
    <comment ref="H46" authorId="0" shapeId="0" xr:uid="{7887C8D0-72F4-47BA-9762-DC65C80321FD}">
      <text>
        <r>
          <rPr>
            <b/>
            <sz val="9"/>
            <color indexed="81"/>
            <rFont val="Tahoma"/>
            <family val="2"/>
          </rPr>
          <t>Document Check
Observation
System Check
Employee Interview
(Multiple means can be written)</t>
        </r>
        <r>
          <rPr>
            <sz val="9"/>
            <color indexed="81"/>
            <rFont val="Tahoma"/>
            <family val="2"/>
          </rPr>
          <t xml:space="preserve">
</t>
        </r>
      </text>
    </comment>
    <comment ref="H47" authorId="0" shapeId="0" xr:uid="{EA2321A7-9DCF-41B0-A672-5BC673D584D9}">
      <text>
        <r>
          <rPr>
            <b/>
            <sz val="9"/>
            <color indexed="81"/>
            <rFont val="Tahoma"/>
            <family val="2"/>
          </rPr>
          <t>Document Check
Observation
System Check
Employee Interview
(Multiple means can be written)</t>
        </r>
        <r>
          <rPr>
            <sz val="9"/>
            <color indexed="81"/>
            <rFont val="Tahoma"/>
            <family val="2"/>
          </rPr>
          <t xml:space="preserve">
</t>
        </r>
      </text>
    </comment>
    <comment ref="H48" authorId="0" shapeId="0" xr:uid="{E00ADACC-98F9-4852-B2C2-F682E12212F3}">
      <text>
        <r>
          <rPr>
            <b/>
            <sz val="9"/>
            <color indexed="81"/>
            <rFont val="Tahoma"/>
            <family val="2"/>
          </rPr>
          <t>Document Check
Observation
System Check
Employee Interview
(Multiple means can be written)</t>
        </r>
        <r>
          <rPr>
            <sz val="9"/>
            <color indexed="81"/>
            <rFont val="Tahoma"/>
            <family val="2"/>
          </rPr>
          <t xml:space="preserve">
</t>
        </r>
      </text>
    </comment>
    <comment ref="H49" authorId="0" shapeId="0" xr:uid="{9A4AB4F3-D4D6-4052-80BA-56FF6C2FA5BF}">
      <text>
        <r>
          <rPr>
            <b/>
            <sz val="9"/>
            <color indexed="81"/>
            <rFont val="Tahoma"/>
            <family val="2"/>
          </rPr>
          <t>Document Check
Observation
System Check
Employee Interview
(Multiple means can be written)</t>
        </r>
        <r>
          <rPr>
            <sz val="9"/>
            <color indexed="81"/>
            <rFont val="Tahoma"/>
            <family val="2"/>
          </rPr>
          <t xml:space="preserve">
</t>
        </r>
      </text>
    </comment>
    <comment ref="H50" authorId="0" shapeId="0" xr:uid="{4B7A82BC-4769-41BA-8AB0-B4FEAB815F8C}">
      <text>
        <r>
          <rPr>
            <b/>
            <sz val="9"/>
            <color indexed="81"/>
            <rFont val="Tahoma"/>
            <family val="2"/>
          </rPr>
          <t>Document Check
Observation
System Check
Employee Interview
(Multiple means can be written)</t>
        </r>
        <r>
          <rPr>
            <sz val="9"/>
            <color indexed="81"/>
            <rFont val="Tahoma"/>
            <family val="2"/>
          </rPr>
          <t xml:space="preserve">
</t>
        </r>
      </text>
    </comment>
    <comment ref="H51" authorId="0" shapeId="0" xr:uid="{7DEBDA83-FDF5-46F0-9DE4-A9D1EB043177}">
      <text>
        <r>
          <rPr>
            <b/>
            <sz val="9"/>
            <color indexed="81"/>
            <rFont val="Tahoma"/>
            <family val="2"/>
          </rPr>
          <t>Document Check
Observation
System Check
Employee Interview
(Multiple means can be written)</t>
        </r>
        <r>
          <rPr>
            <sz val="9"/>
            <color indexed="81"/>
            <rFont val="Tahoma"/>
            <family val="2"/>
          </rPr>
          <t xml:space="preserve">
</t>
        </r>
      </text>
    </comment>
    <comment ref="H52" authorId="0" shapeId="0" xr:uid="{13C1B0FA-AE13-4F3F-A1ED-8BA251E466E3}">
      <text>
        <r>
          <rPr>
            <b/>
            <sz val="9"/>
            <color indexed="81"/>
            <rFont val="Tahoma"/>
            <family val="2"/>
          </rPr>
          <t>Document Check
Observation
System Check
Employee Interview
(Multiple means can be written)</t>
        </r>
        <r>
          <rPr>
            <sz val="9"/>
            <color indexed="81"/>
            <rFont val="Tahoma"/>
            <family val="2"/>
          </rPr>
          <t xml:space="preserve">
</t>
        </r>
      </text>
    </comment>
    <comment ref="H53" authorId="0" shapeId="0" xr:uid="{4EFEF5A8-A244-47E1-ACC6-CCA17748EB67}">
      <text>
        <r>
          <rPr>
            <b/>
            <sz val="9"/>
            <color indexed="81"/>
            <rFont val="Tahoma"/>
            <family val="2"/>
          </rPr>
          <t>Document Check
Observation
System Check
Employee Interview
(Multiple means can be written)</t>
        </r>
        <r>
          <rPr>
            <sz val="9"/>
            <color indexed="81"/>
            <rFont val="Tahoma"/>
            <family val="2"/>
          </rPr>
          <t xml:space="preserve">
</t>
        </r>
      </text>
    </comment>
    <comment ref="H54" authorId="0" shapeId="0" xr:uid="{1567D520-C22E-49D7-B495-467CBD89C019}">
      <text>
        <r>
          <rPr>
            <b/>
            <sz val="9"/>
            <color indexed="81"/>
            <rFont val="Tahoma"/>
            <family val="2"/>
          </rPr>
          <t>Document Check
Observation
System Check
Employee Interview
(Multiple means can be written)</t>
        </r>
        <r>
          <rPr>
            <sz val="9"/>
            <color indexed="81"/>
            <rFont val="Tahoma"/>
            <family val="2"/>
          </rPr>
          <t xml:space="preserve">
</t>
        </r>
      </text>
    </comment>
    <comment ref="H55" authorId="0" shapeId="0" xr:uid="{C9364FC6-7902-4DD7-8B40-92F8E78570F3}">
      <text>
        <r>
          <rPr>
            <b/>
            <sz val="9"/>
            <color indexed="81"/>
            <rFont val="Tahoma"/>
            <family val="2"/>
          </rPr>
          <t>Document Check
Observation
System Check
Employee Interview
(Multiple means can be written)</t>
        </r>
        <r>
          <rPr>
            <sz val="9"/>
            <color indexed="81"/>
            <rFont val="Tahoma"/>
            <family val="2"/>
          </rPr>
          <t xml:space="preserve">
</t>
        </r>
      </text>
    </comment>
    <comment ref="H56" authorId="0" shapeId="0" xr:uid="{7F38B1CB-64A0-44A0-BAA6-B1A1B6C42ED6}">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7AE376C8-8551-4A33-B93B-B74DFFAB8C42}">
      <text>
        <r>
          <rPr>
            <b/>
            <sz val="9"/>
            <color indexed="81"/>
            <rFont val="Tahoma"/>
            <family val="2"/>
          </rPr>
          <t>Document Check
Observation
System Check
Employee Interview
(Multiple means can be written)</t>
        </r>
        <r>
          <rPr>
            <sz val="9"/>
            <color indexed="81"/>
            <rFont val="Tahoma"/>
            <family val="2"/>
          </rPr>
          <t xml:space="preserve">
</t>
        </r>
      </text>
    </comment>
    <comment ref="H92" authorId="0" shapeId="0" xr:uid="{6D242C00-C5AF-4372-A717-07239CE49429}">
      <text>
        <r>
          <rPr>
            <b/>
            <sz val="9"/>
            <color indexed="81"/>
            <rFont val="Tahoma"/>
            <family val="2"/>
          </rPr>
          <t>Document Check
Observation
System Check
Employee Interview
(Multiple means can be written)</t>
        </r>
        <r>
          <rPr>
            <sz val="9"/>
            <color indexed="81"/>
            <rFont val="Tahoma"/>
            <family val="2"/>
          </rPr>
          <t xml:space="preserve">
</t>
        </r>
      </text>
    </comment>
    <comment ref="H93" authorId="0" shapeId="0" xr:uid="{B30E7361-D524-457F-9121-BED37CBCA6AA}">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A74E89E1-2792-4FC6-81DB-6CFC247F906B}">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6F522449-14F2-402E-B5DA-88AB4DFD6489}">
      <text>
        <r>
          <rPr>
            <b/>
            <sz val="9"/>
            <color indexed="81"/>
            <rFont val="Tahoma"/>
            <family val="2"/>
          </rPr>
          <t>Document Check
Observation
System Check
Employee Interview
(Multiple means can be written)</t>
        </r>
        <r>
          <rPr>
            <sz val="9"/>
            <color indexed="81"/>
            <rFont val="Tahoma"/>
            <family val="2"/>
          </rPr>
          <t xml:space="preserve">
</t>
        </r>
      </text>
    </comment>
    <comment ref="H116" authorId="0" shapeId="0" xr:uid="{543493A9-E988-4A5A-81FF-204C194ED690}">
      <text>
        <r>
          <rPr>
            <b/>
            <sz val="9"/>
            <color indexed="81"/>
            <rFont val="Tahoma"/>
            <family val="2"/>
          </rPr>
          <t>Document Check
Observation
System Check
Employee Interview
(Multiple means can be written)</t>
        </r>
        <r>
          <rPr>
            <sz val="9"/>
            <color indexed="81"/>
            <rFont val="Tahoma"/>
            <family val="2"/>
          </rPr>
          <t xml:space="preserve">
</t>
        </r>
      </text>
    </comment>
    <comment ref="H117" authorId="0" shapeId="0" xr:uid="{845ABCBA-26B3-40F9-B666-CD27AE923CC5}">
      <text>
        <r>
          <rPr>
            <b/>
            <sz val="9"/>
            <color indexed="81"/>
            <rFont val="Tahoma"/>
            <family val="2"/>
          </rPr>
          <t>Document Check
Observation
System Check
Employee Interview
(Multiple means can be written)</t>
        </r>
        <r>
          <rPr>
            <sz val="9"/>
            <color indexed="81"/>
            <rFont val="Tahoma"/>
            <family val="2"/>
          </rPr>
          <t xml:space="preserve">
</t>
        </r>
      </text>
    </comment>
    <comment ref="H118" authorId="0" shapeId="0" xr:uid="{A179591A-BB8E-4750-8573-61EC24D7EA88}">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9899E0FA-A1A4-4E07-8FC2-9C73C24EBBFF}">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00AD320B-9DBA-4F7E-8FD8-28D085916D16}">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081CBC48-7227-43F7-A1E9-B2B2EBEAFD88}">
      <text>
        <r>
          <rPr>
            <b/>
            <sz val="9"/>
            <color indexed="81"/>
            <rFont val="Tahoma"/>
            <family val="2"/>
          </rPr>
          <t>Document Check
Observation
System Check
Employee Interview
(Multiple means can be written)</t>
        </r>
        <r>
          <rPr>
            <sz val="9"/>
            <color indexed="81"/>
            <rFont val="Tahoma"/>
            <family val="2"/>
          </rPr>
          <t xml:space="preserve">
</t>
        </r>
      </text>
    </comment>
    <comment ref="H128" authorId="0" shapeId="0" xr:uid="{3738AAB0-3EAB-4EDF-93E2-896D5226F7BB}">
      <text>
        <r>
          <rPr>
            <b/>
            <sz val="9"/>
            <color indexed="81"/>
            <rFont val="Tahoma"/>
            <family val="2"/>
          </rPr>
          <t>Document Check
Observation
System Check
Employee Interview
(Multiple means can be written)</t>
        </r>
        <r>
          <rPr>
            <sz val="9"/>
            <color indexed="81"/>
            <rFont val="Tahoma"/>
            <family val="2"/>
          </rPr>
          <t xml:space="preserve">
</t>
        </r>
      </text>
    </comment>
    <comment ref="H129" authorId="0" shapeId="0" xr:uid="{B6F34851-D903-48B5-A436-434B03BE7A43}">
      <text>
        <r>
          <rPr>
            <b/>
            <sz val="9"/>
            <color indexed="81"/>
            <rFont val="Tahoma"/>
            <family val="2"/>
          </rPr>
          <t>Document Check
Observation
System Check
Employee Interview
(Multiple means can be written)</t>
        </r>
        <r>
          <rPr>
            <sz val="9"/>
            <color indexed="81"/>
            <rFont val="Tahoma"/>
            <family val="2"/>
          </rPr>
          <t xml:space="preserve">
</t>
        </r>
      </text>
    </comment>
    <comment ref="H130" authorId="0" shapeId="0" xr:uid="{28554869-2B2D-4A05-B0B0-BCF93ECDBA61}">
      <text>
        <r>
          <rPr>
            <b/>
            <sz val="9"/>
            <color indexed="81"/>
            <rFont val="Tahoma"/>
            <family val="2"/>
          </rPr>
          <t>Document Check
Observation
System Check
Employee Interview
(Multiple means can be written)</t>
        </r>
        <r>
          <rPr>
            <sz val="9"/>
            <color indexed="81"/>
            <rFont val="Tahoma"/>
            <family val="2"/>
          </rPr>
          <t xml:space="preserve">
</t>
        </r>
      </text>
    </comment>
    <comment ref="H131" authorId="0" shapeId="0" xr:uid="{51827304-43BC-486E-B0C8-29B7F26C6965}">
      <text>
        <r>
          <rPr>
            <b/>
            <sz val="9"/>
            <color indexed="81"/>
            <rFont val="Tahoma"/>
            <family val="2"/>
          </rPr>
          <t>Document Check
Observation
System Check
Employee Interview
(Multiple means can be written)</t>
        </r>
        <r>
          <rPr>
            <sz val="9"/>
            <color indexed="81"/>
            <rFont val="Tahoma"/>
            <family val="2"/>
          </rPr>
          <t xml:space="preserve">
</t>
        </r>
      </text>
    </comment>
    <comment ref="H132" authorId="0" shapeId="0" xr:uid="{84A9664B-5F51-4734-81A9-4FAE4A66111B}">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1047FA46-08FD-45A3-B2FB-DD06C7611FE9}">
      <text>
        <r>
          <rPr>
            <b/>
            <sz val="9"/>
            <color indexed="81"/>
            <rFont val="Tahoma"/>
            <family val="2"/>
          </rPr>
          <t>Document Check
Observation
System Check
Employee Interview
(Multiple means can be written)</t>
        </r>
        <r>
          <rPr>
            <sz val="9"/>
            <color indexed="81"/>
            <rFont val="Tahoma"/>
            <family val="2"/>
          </rPr>
          <t xml:space="preserve">
</t>
        </r>
      </text>
    </comment>
    <comment ref="H139" authorId="0" shapeId="0" xr:uid="{38A971CC-034D-4BAD-85DD-7E0D0398A548}">
      <text>
        <r>
          <rPr>
            <b/>
            <sz val="9"/>
            <color indexed="81"/>
            <rFont val="Tahoma"/>
            <family val="2"/>
          </rPr>
          <t>Document Check
Observation
System Check
Employee Interview
(Multiple means can be written)</t>
        </r>
        <r>
          <rPr>
            <sz val="9"/>
            <color indexed="81"/>
            <rFont val="Tahoma"/>
            <family val="2"/>
          </rPr>
          <t xml:space="preserve">
</t>
        </r>
      </text>
    </comment>
    <comment ref="H140" authorId="0" shapeId="0" xr:uid="{2B84FE6A-71F3-4031-9A3A-190E4885C0B2}">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8D9A1B91-6D8E-4CDB-AEA3-D398A780A8A7}">
      <text>
        <r>
          <rPr>
            <b/>
            <sz val="9"/>
            <color indexed="81"/>
            <rFont val="Tahoma"/>
            <family val="2"/>
          </rPr>
          <t>Document Check
Observation
System Check
Employee Interview
(Multiple means can be written)</t>
        </r>
        <r>
          <rPr>
            <sz val="9"/>
            <color indexed="81"/>
            <rFont val="Tahoma"/>
            <family val="2"/>
          </rPr>
          <t xml:space="preserve">
</t>
        </r>
      </text>
    </comment>
    <comment ref="H150" authorId="0" shapeId="0" xr:uid="{D771EFCA-8A33-4769-BD5E-8067FA207B77}">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8731D0DB-E7D1-4589-BF49-33087EC26DF4}">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A366C4BA-996A-4861-BCFE-CABF1B4A2242}">
      <text>
        <r>
          <rPr>
            <b/>
            <sz val="9"/>
            <color indexed="81"/>
            <rFont val="Tahoma"/>
            <family val="2"/>
          </rPr>
          <t>Document Check
Observation
System Check
Employee Interview
(Multiple means can be written)</t>
        </r>
        <r>
          <rPr>
            <sz val="9"/>
            <color indexed="81"/>
            <rFont val="Tahoma"/>
            <family val="2"/>
          </rPr>
          <t xml:space="preserve">
</t>
        </r>
      </text>
    </comment>
    <comment ref="H154" authorId="0" shapeId="0" xr:uid="{41747E7C-2016-4A54-9146-CC43667B2595}">
      <text>
        <r>
          <rPr>
            <b/>
            <sz val="9"/>
            <color indexed="81"/>
            <rFont val="Tahoma"/>
            <family val="2"/>
          </rPr>
          <t>Document Check
Observation
System Check
Employee Interview
(Multiple means can be written)</t>
        </r>
        <r>
          <rPr>
            <sz val="9"/>
            <color indexed="81"/>
            <rFont val="Tahoma"/>
            <family val="2"/>
          </rPr>
          <t xml:space="preserve">
</t>
        </r>
      </text>
    </comment>
    <comment ref="H155" authorId="0" shapeId="0" xr:uid="{78F2BA82-A4F5-465A-A021-811DFF21094E}">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4D10C9B9-765C-43FC-913F-CCCF0217E809}">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1D9A62AA-D9EE-4AD9-A4E7-27761BBA6D1A}">
      <text>
        <r>
          <rPr>
            <b/>
            <sz val="9"/>
            <color indexed="81"/>
            <rFont val="Tahoma"/>
            <family val="2"/>
          </rPr>
          <t>Document Check
Observation
System Check
Employee Interview
(Multiple means can be written)</t>
        </r>
        <r>
          <rPr>
            <sz val="9"/>
            <color indexed="81"/>
            <rFont val="Tahoma"/>
            <family val="2"/>
          </rPr>
          <t xml:space="preserve">
</t>
        </r>
      </text>
    </comment>
    <comment ref="H194" authorId="0" shapeId="0" xr:uid="{5C0F0B0E-9B5B-4BB0-B976-3E863C3CBA88}">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CC2128F0-3382-40EC-8B3A-D6D562B9FF3F}">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ABD1ACDF-AA15-4191-8187-C7ED8C7EF6A3}">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F37C022D-8274-43EC-9AF1-8FEC4E5C161B}">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0DDF984A-A288-4174-9B39-8624B373D6CB}">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1FC0A485-298A-444F-A95F-B9966D9AEE44}">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77A45021-60DB-443E-86BA-5BAE60D1728A}">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21161E75-D1E2-47F4-B01E-810CB3DF43A8}">
      <text>
        <r>
          <rPr>
            <b/>
            <sz val="9"/>
            <rFont val="Tahoma"/>
            <family val="2"/>
          </rPr>
          <t>Document Check
Observation
System Check
Employee Interview
(Multiple means can be written)</t>
        </r>
        <r>
          <rPr>
            <sz val="9"/>
            <rFont val="Tahoma"/>
            <family val="2"/>
          </rPr>
          <t xml:space="preserve">
</t>
        </r>
      </text>
    </comment>
    <comment ref="H212" authorId="0" shapeId="0" xr:uid="{8C9ED458-8721-4C8F-BFD0-738BAF00AD6E}">
      <text>
        <r>
          <rPr>
            <b/>
            <sz val="9"/>
            <rFont val="Tahoma"/>
            <family val="2"/>
          </rPr>
          <t>Document Check
Observation
System Check
Employee Interview
(Multiple means can be written)</t>
        </r>
        <r>
          <rPr>
            <sz val="9"/>
            <rFont val="Tahoma"/>
            <family val="2"/>
          </rPr>
          <t xml:space="preserve">
</t>
        </r>
      </text>
    </comment>
    <comment ref="H213" authorId="0" shapeId="0" xr:uid="{35800F36-A027-4067-84AE-61079B006BF4}">
      <text>
        <r>
          <rPr>
            <b/>
            <sz val="9"/>
            <rFont val="Tahoma"/>
            <family val="2"/>
          </rPr>
          <t>Document Check
Observation
System Check
Employee Interview
(Multiple means can be written)</t>
        </r>
        <r>
          <rPr>
            <sz val="9"/>
            <rFont val="Tahoma"/>
            <family val="2"/>
          </rPr>
          <t xml:space="preserve">
</t>
        </r>
      </text>
    </comment>
    <comment ref="H214" authorId="0" shapeId="0" xr:uid="{285296A0-3598-416B-BB35-32C4C0681811}">
      <text>
        <r>
          <rPr>
            <b/>
            <sz val="9"/>
            <rFont val="Tahoma"/>
            <family val="2"/>
          </rPr>
          <t>Document Check
Observation
System Check
Employee Interview
(Multiple means can be written)</t>
        </r>
        <r>
          <rPr>
            <sz val="9"/>
            <rFont val="Tahoma"/>
            <family val="2"/>
          </rPr>
          <t xml:space="preserve">
</t>
        </r>
      </text>
    </comment>
    <comment ref="H215" authorId="0" shapeId="0" xr:uid="{A2A8110F-3C4E-4CBA-9943-C2C3EDA979E1}">
      <text>
        <r>
          <rPr>
            <b/>
            <sz val="9"/>
            <rFont val="Tahoma"/>
            <family val="2"/>
          </rPr>
          <t>Document Check
Observation
System Check
Employee Interview
(Multiple means can be written)</t>
        </r>
        <r>
          <rPr>
            <sz val="9"/>
            <rFont val="Tahoma"/>
            <family val="2"/>
          </rPr>
          <t xml:space="preserve">
</t>
        </r>
      </text>
    </comment>
    <comment ref="H216" authorId="0" shapeId="0" xr:uid="{19075E57-4913-458D-BBFE-3F9F045669AD}">
      <text>
        <r>
          <rPr>
            <b/>
            <sz val="9"/>
            <rFont val="Tahoma"/>
            <family val="2"/>
          </rPr>
          <t>Document Check
Observation
System Check
Employee Interview
(Multiple means can be written)</t>
        </r>
        <r>
          <rPr>
            <sz val="9"/>
            <rFont val="Tahoma"/>
            <family val="2"/>
          </rPr>
          <t xml:space="preserve">
</t>
        </r>
      </text>
    </comment>
    <comment ref="H217" authorId="0" shapeId="0" xr:uid="{5F2850EE-1D85-47FB-89E5-560F8CF43D85}">
      <text>
        <r>
          <rPr>
            <b/>
            <sz val="9"/>
            <rFont val="Tahoma"/>
            <family val="2"/>
          </rPr>
          <t>Document Check
Observation
System Check
Employee Interview
(Multiple means can be written)</t>
        </r>
        <r>
          <rPr>
            <sz val="9"/>
            <rFont val="Tahoma"/>
            <family val="2"/>
          </rPr>
          <t xml:space="preserve">
</t>
        </r>
      </text>
    </comment>
    <comment ref="H218" authorId="0" shapeId="0" xr:uid="{EED99B93-9CB1-4451-B44C-A02A3BE46A90}">
      <text>
        <r>
          <rPr>
            <b/>
            <sz val="9"/>
            <rFont val="Tahoma"/>
            <family val="2"/>
          </rPr>
          <t>Document Check
Observation
System Check
Employee Interview
(Multiple means can be written)</t>
        </r>
        <r>
          <rPr>
            <sz val="9"/>
            <rFont val="Tahoma"/>
            <family val="2"/>
          </rPr>
          <t xml:space="preserve">
</t>
        </r>
      </text>
    </comment>
    <comment ref="H219" authorId="0" shapeId="0" xr:uid="{83BB91ED-BCF8-4BAD-9069-9658D55637F7}">
      <text>
        <r>
          <rPr>
            <b/>
            <sz val="9"/>
            <rFont val="Tahoma"/>
            <family val="2"/>
          </rPr>
          <t>Document Check
Observation
System Check
Employee Interview
(Multiple means can be written)</t>
        </r>
        <r>
          <rPr>
            <sz val="9"/>
            <rFont val="Tahoma"/>
            <family val="2"/>
          </rPr>
          <t xml:space="preserve">
</t>
        </r>
      </text>
    </comment>
    <comment ref="H220" authorId="0" shapeId="0" xr:uid="{2884FF00-4F15-4A35-AF3E-60C58D80424A}">
      <text>
        <r>
          <rPr>
            <b/>
            <sz val="9"/>
            <rFont val="Tahoma"/>
            <family val="2"/>
          </rPr>
          <t>Document Check
Observation
System Check
Employee Interview
(Multiple means can be written)</t>
        </r>
        <r>
          <rPr>
            <sz val="9"/>
            <rFont val="Tahoma"/>
            <family val="2"/>
          </rPr>
          <t xml:space="preserve">
</t>
        </r>
      </text>
    </comment>
    <comment ref="H221" authorId="0" shapeId="0" xr:uid="{CF339AD8-D347-4D22-B0DD-7ABABC6AD65A}">
      <text>
        <r>
          <rPr>
            <b/>
            <sz val="9"/>
            <rFont val="Tahoma"/>
            <family val="2"/>
          </rPr>
          <t>Document Check
Observation
System Check
Employee Interview
(Multiple means can be written)</t>
        </r>
        <r>
          <rPr>
            <sz val="9"/>
            <rFont val="Tahoma"/>
            <family val="2"/>
          </rPr>
          <t xml:space="preserve">
</t>
        </r>
      </text>
    </comment>
    <comment ref="H222" authorId="0" shapeId="0" xr:uid="{05E8992F-55C3-4966-8B71-4AC64106C3FD}">
      <text>
        <r>
          <rPr>
            <b/>
            <sz val="9"/>
            <rFont val="Tahoma"/>
            <family val="2"/>
          </rPr>
          <t>Document Check
Observation
System Check
Employee Interview
(Multiple means can be written)</t>
        </r>
        <r>
          <rPr>
            <sz val="9"/>
            <rFont val="Tahoma"/>
            <family val="2"/>
          </rPr>
          <t xml:space="preserve">
</t>
        </r>
      </text>
    </comment>
    <comment ref="H223" authorId="0" shapeId="0" xr:uid="{2EAFFE39-D079-4B7B-886E-FE3A8659B9D5}">
      <text>
        <r>
          <rPr>
            <b/>
            <sz val="9"/>
            <rFont val="Tahoma"/>
            <family val="2"/>
          </rPr>
          <t>Document Check
Observation
System Check
Employee Interview
(Multiple means can be written)</t>
        </r>
        <r>
          <rPr>
            <sz val="9"/>
            <rFont val="Tahoma"/>
            <family val="2"/>
          </rPr>
          <t xml:space="preserve">
</t>
        </r>
      </text>
    </comment>
    <comment ref="H224" authorId="0" shapeId="0" xr:uid="{B1725663-A815-4868-A541-C8EE96B32ABA}">
      <text>
        <r>
          <rPr>
            <b/>
            <sz val="9"/>
            <rFont val="Tahoma"/>
            <family val="2"/>
          </rPr>
          <t>Document Check
Observation
System Check
Employee Interview
(Multiple means can be written)</t>
        </r>
        <r>
          <rPr>
            <sz val="9"/>
            <rFont val="Tahoma"/>
            <family val="2"/>
          </rPr>
          <t xml:space="preserve">
</t>
        </r>
      </text>
    </comment>
    <comment ref="H225" authorId="0" shapeId="0" xr:uid="{3A623BE7-D1F1-4E35-B994-8F7733545461}">
      <text>
        <r>
          <rPr>
            <b/>
            <sz val="9"/>
            <rFont val="Tahoma"/>
            <family val="2"/>
          </rPr>
          <t>Document Check
Observation
System Check
Employee Interview
(Multiple means can be written)</t>
        </r>
        <r>
          <rPr>
            <sz val="9"/>
            <rFont val="Tahoma"/>
            <family val="2"/>
          </rPr>
          <t xml:space="preserve">
</t>
        </r>
      </text>
    </comment>
    <comment ref="H226" authorId="0" shapeId="0" xr:uid="{48926E66-CB7F-43FF-8CF3-E53515151047}">
      <text>
        <r>
          <rPr>
            <b/>
            <sz val="9"/>
            <rFont val="Tahoma"/>
            <family val="2"/>
          </rPr>
          <t>Document Check
Observation
System Check
Employee Interview
(Multiple means can be written)</t>
        </r>
        <r>
          <rPr>
            <sz val="9"/>
            <rFont val="Tahoma"/>
            <family val="2"/>
          </rPr>
          <t xml:space="preserve">
</t>
        </r>
      </text>
    </comment>
    <comment ref="H227" authorId="0" shapeId="0" xr:uid="{9BE50F1C-6E7B-4BBD-BDFC-161F13E0DDEC}">
      <text>
        <r>
          <rPr>
            <b/>
            <sz val="9"/>
            <rFont val="Tahoma"/>
            <family val="2"/>
          </rPr>
          <t>Document Check
Observation
System Check
Employee Interview
(Multiple means can be written)</t>
        </r>
        <r>
          <rPr>
            <sz val="9"/>
            <rFont val="Tahoma"/>
            <family val="2"/>
          </rPr>
          <t xml:space="preserve">
</t>
        </r>
      </text>
    </comment>
    <comment ref="H228" authorId="0" shapeId="0" xr:uid="{E90EC42D-5F31-4C42-9810-00A5AE1D9224}">
      <text>
        <r>
          <rPr>
            <b/>
            <sz val="9"/>
            <rFont val="Tahoma"/>
            <family val="2"/>
          </rPr>
          <t>Document Check
Observation
System Check
Employee Interview
(Multiple means can be written)</t>
        </r>
        <r>
          <rPr>
            <sz val="9"/>
            <rFont val="Tahoma"/>
            <family val="2"/>
          </rPr>
          <t xml:space="preserve">
</t>
        </r>
      </text>
    </comment>
    <comment ref="H229" authorId="0" shapeId="0" xr:uid="{9FA1BAA2-D473-4925-AF40-3B64D78BC8E7}">
      <text>
        <r>
          <rPr>
            <b/>
            <sz val="9"/>
            <rFont val="Tahoma"/>
            <family val="2"/>
          </rPr>
          <t>Document Check
Observation
System Check
Employee Interview
(Multiple means can be written)</t>
        </r>
        <r>
          <rPr>
            <sz val="9"/>
            <rFont val="Tahoma"/>
            <family val="2"/>
          </rPr>
          <t xml:space="preserve">
</t>
        </r>
      </text>
    </comment>
    <comment ref="H230" authorId="0" shapeId="0" xr:uid="{AC8556BF-7C75-4FEC-A89B-3294FDE9C9CB}">
      <text>
        <r>
          <rPr>
            <b/>
            <sz val="9"/>
            <rFont val="Tahoma"/>
            <family val="2"/>
          </rPr>
          <t>Document Check
Observation
System Check
Employee Interview
(Multiple means can be written)</t>
        </r>
        <r>
          <rPr>
            <sz val="9"/>
            <rFont val="Tahoma"/>
            <family val="2"/>
          </rPr>
          <t xml:space="preserve">
</t>
        </r>
      </text>
    </comment>
    <comment ref="H231" authorId="0" shapeId="0" xr:uid="{1CA91C98-9C53-4D46-87C0-7FF5041A4C13}">
      <text>
        <r>
          <rPr>
            <b/>
            <sz val="9"/>
            <rFont val="Tahoma"/>
            <family val="2"/>
          </rPr>
          <t>Document Check
Observation
System Check
Employee Interview
(Multiple means can be written)</t>
        </r>
        <r>
          <rPr>
            <sz val="9"/>
            <rFont val="Tahoma"/>
            <family val="2"/>
          </rPr>
          <t xml:space="preserve">
</t>
        </r>
      </text>
    </comment>
    <comment ref="H232" authorId="0" shapeId="0" xr:uid="{2878E06A-8FD1-4EAC-98C6-367B931692EC}">
      <text>
        <r>
          <rPr>
            <b/>
            <sz val="9"/>
            <color indexed="81"/>
            <rFont val="Tahoma"/>
            <family val="2"/>
          </rPr>
          <t>Document Check
Observation
System Check
Employee Interview
(Multiple means can be written)</t>
        </r>
        <r>
          <rPr>
            <sz val="9"/>
            <color indexed="81"/>
            <rFont val="Tahoma"/>
            <family val="2"/>
          </rPr>
          <t xml:space="preserve">
</t>
        </r>
      </text>
    </comment>
    <comment ref="H233" authorId="0" shapeId="0" xr:uid="{F9D4AAEB-C894-4F57-B5DC-993EC740CEE6}">
      <text>
        <r>
          <rPr>
            <b/>
            <sz val="9"/>
            <color indexed="81"/>
            <rFont val="Tahoma"/>
            <family val="2"/>
          </rPr>
          <t>Document Check
Observation
System Check
Employee Interview
(Multiple means can be written)</t>
        </r>
        <r>
          <rPr>
            <sz val="9"/>
            <color indexed="81"/>
            <rFont val="Tahoma"/>
            <family val="2"/>
          </rPr>
          <t xml:space="preserve">
</t>
        </r>
      </text>
    </comment>
    <comment ref="H234" authorId="0" shapeId="0" xr:uid="{C866C25B-549A-4D60-987E-8F64F951D120}">
      <text>
        <r>
          <rPr>
            <b/>
            <sz val="9"/>
            <rFont val="Tahoma"/>
            <family val="2"/>
          </rPr>
          <t>Document Check
Observation
System Check
Employee Interview
(Multiple means can be written)</t>
        </r>
        <r>
          <rPr>
            <sz val="9"/>
            <rFont val="Tahoma"/>
            <family val="2"/>
          </rPr>
          <t xml:space="preserve">
</t>
        </r>
      </text>
    </comment>
    <comment ref="H235" authorId="0" shapeId="0" xr:uid="{0B608BFC-52E0-4CC7-B4D3-BDEBF4C3C29B}">
      <text>
        <r>
          <rPr>
            <b/>
            <sz val="9"/>
            <rFont val="Tahoma"/>
            <family val="2"/>
          </rPr>
          <t>Document Check
Observation
System Check
Employee Interview
(Multiple means can be written)</t>
        </r>
        <r>
          <rPr>
            <sz val="9"/>
            <rFont val="Tahoma"/>
            <family val="2"/>
          </rPr>
          <t xml:space="preserve">
</t>
        </r>
      </text>
    </comment>
    <comment ref="H236" authorId="0" shapeId="0" xr:uid="{14B11A55-E17D-459F-894E-9C44CA18414C}">
      <text>
        <r>
          <rPr>
            <b/>
            <sz val="9"/>
            <color indexed="81"/>
            <rFont val="Tahoma"/>
            <family val="2"/>
          </rPr>
          <t>Document Check
Observation
System Check
Employee Interview
(Multiple means can be written)</t>
        </r>
        <r>
          <rPr>
            <sz val="9"/>
            <color indexed="81"/>
            <rFont val="Tahoma"/>
            <family val="2"/>
          </rPr>
          <t xml:space="preserve">
</t>
        </r>
      </text>
    </comment>
    <comment ref="H237" authorId="0" shapeId="0" xr:uid="{A9C38552-8BF8-4561-8679-2286B17CFA11}">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27671F95-5EA4-4667-B16B-50A3104240A4}">
      <text>
        <r>
          <rPr>
            <b/>
            <sz val="9"/>
            <rFont val="Tahoma"/>
            <family val="2"/>
          </rPr>
          <t>Document Check
Observation
System Check
Employee Interview
(Multiple means can be written)</t>
        </r>
        <r>
          <rPr>
            <sz val="9"/>
            <rFont val="Tahoma"/>
            <family val="2"/>
          </rPr>
          <t xml:space="preserve">
</t>
        </r>
      </text>
    </comment>
    <comment ref="H239" authorId="0" shapeId="0" xr:uid="{BF8E6484-B89B-42D7-819C-C382E7F76668}">
      <text>
        <r>
          <rPr>
            <b/>
            <sz val="9"/>
            <rFont val="Tahoma"/>
            <family val="2"/>
          </rPr>
          <t>Document Check
Observation
System Check
Employee Interview
(Multiple means can be written)</t>
        </r>
        <r>
          <rPr>
            <sz val="9"/>
            <rFont val="Tahoma"/>
            <family val="2"/>
          </rPr>
          <t xml:space="preserve">
</t>
        </r>
      </text>
    </comment>
    <comment ref="H240" authorId="0" shapeId="0" xr:uid="{C679C4ED-16AE-4488-AEBB-5FB76B7F171E}">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505F6E17-9FE6-41B4-BE6D-DED357D4BFEB}">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E88487B1-A799-4A49-9474-6E5836542E79}">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71532989-1546-4880-B0E9-A99E775C0687}">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FC81C8EE-D54B-424A-8125-27AA51837337}">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3B4E895A-C6A7-4795-9D98-9D655CB403FF}">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0DF76457-9732-438B-957E-DD38152BE77B}">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D9283A92-3237-4D14-B627-556709AEBC54}">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1F61F82D-7022-4B9E-82BD-802E157C631D}">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BDDD43C0-66B7-4AB8-95FA-F6D1927A734E}">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AE3EFAAF-A94B-4203-BC18-05EB3C0E343A}">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38D15D86-A2BB-4B82-A0A9-73FD58954673}">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3C7947D1-F18A-41D4-A4EE-964A50307CEB}">
      <text>
        <r>
          <rPr>
            <b/>
            <sz val="9"/>
            <color indexed="81"/>
            <rFont val="Tahoma"/>
            <family val="2"/>
          </rPr>
          <t>Document Check
Observation
System Check
Employee Interview
(Multiple means can be written)</t>
        </r>
        <r>
          <rPr>
            <sz val="9"/>
            <color indexed="81"/>
            <rFont val="Tahoma"/>
            <family val="2"/>
          </rPr>
          <t xml:space="preserve">
</t>
        </r>
      </text>
    </comment>
    <comment ref="H253" authorId="0" shapeId="0" xr:uid="{972166B0-496B-4F15-BDD8-FD3F0CFF7B75}">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C65933E0-82C3-468D-B89C-A18F2E99A024}">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C4B5BACC-BAF5-4F83-B830-B69C25DA8271}">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4E41DD01-EF88-462D-85EE-EA195DD1EE62}">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1AF4A6DB-983A-4D2E-A774-7C29D9408C17}">
      <text>
        <r>
          <rPr>
            <b/>
            <sz val="9"/>
            <rFont val="Tahoma"/>
            <family val="2"/>
          </rPr>
          <t>Document Check
Observation
System Check
Employee Interview
(Multiple means can be written)</t>
        </r>
        <r>
          <rPr>
            <sz val="9"/>
            <rFont val="Tahoma"/>
            <family val="2"/>
          </rPr>
          <t xml:space="preserve">
</t>
        </r>
      </text>
    </comment>
    <comment ref="H258" authorId="0" shapeId="0" xr:uid="{9E274A82-904B-470D-A2B1-4B3DD8151F9E}">
      <text>
        <r>
          <rPr>
            <b/>
            <sz val="9"/>
            <rFont val="Tahoma"/>
            <family val="2"/>
          </rPr>
          <t>Document Check
Observation
System Check
Employee Interview
(Multiple means can be written)</t>
        </r>
        <r>
          <rPr>
            <sz val="9"/>
            <rFont val="Tahoma"/>
            <family val="2"/>
          </rPr>
          <t xml:space="preserve">
</t>
        </r>
      </text>
    </comment>
    <comment ref="H259" authorId="0" shapeId="0" xr:uid="{09D9EF80-1610-49BA-91DC-CA64F26BB0B4}">
      <text>
        <r>
          <rPr>
            <b/>
            <sz val="9"/>
            <rFont val="Tahoma"/>
            <family val="2"/>
          </rPr>
          <t>Document Check
Observation
System Check
Employee Interview
(Multiple means can be written)</t>
        </r>
        <r>
          <rPr>
            <sz val="9"/>
            <rFont val="Tahoma"/>
            <family val="2"/>
          </rPr>
          <t xml:space="preserve">
</t>
        </r>
      </text>
    </comment>
    <comment ref="H260" authorId="0" shapeId="0" xr:uid="{01627963-90C6-487A-8663-40B9536D1E6C}">
      <text>
        <r>
          <rPr>
            <b/>
            <sz val="9"/>
            <rFont val="Tahoma"/>
            <family val="2"/>
          </rPr>
          <t>Document Check
Observation
System Check
Employee Interview
(Multiple means can be written)</t>
        </r>
        <r>
          <rPr>
            <sz val="9"/>
            <rFont val="Tahoma"/>
            <family val="2"/>
          </rPr>
          <t xml:space="preserve">
</t>
        </r>
      </text>
    </comment>
    <comment ref="H261" authorId="0" shapeId="0" xr:uid="{ECE05757-DE97-4988-9ADF-E714C3523227}">
      <text>
        <r>
          <rPr>
            <b/>
            <sz val="9"/>
            <rFont val="Tahoma"/>
            <family val="2"/>
          </rPr>
          <t>Document Check
Observation
System Check
Employee Interview
(Multiple means can be written)</t>
        </r>
        <r>
          <rPr>
            <sz val="9"/>
            <rFont val="Tahoma"/>
            <family val="2"/>
          </rPr>
          <t xml:space="preserve">
</t>
        </r>
      </text>
    </comment>
    <comment ref="H262" authorId="0" shapeId="0" xr:uid="{2DC67766-7C2A-4525-A7EE-1D93C913FC7E}">
      <text>
        <r>
          <rPr>
            <b/>
            <sz val="9"/>
            <rFont val="Tahoma"/>
            <family val="2"/>
          </rPr>
          <t>Document Check
Observation
System Check
Employee Interview
(Multiple means can be written)</t>
        </r>
        <r>
          <rPr>
            <sz val="9"/>
            <rFont val="Tahoma"/>
            <family val="2"/>
          </rPr>
          <t xml:space="preserve">
</t>
        </r>
      </text>
    </comment>
    <comment ref="H263" authorId="0" shapeId="0" xr:uid="{0D4FB3E4-765A-4D2C-A5B4-5F82B0ABC493}">
      <text>
        <r>
          <rPr>
            <b/>
            <sz val="9"/>
            <rFont val="Tahoma"/>
            <family val="2"/>
          </rPr>
          <t>Document Check
Observation
System Check
Employee Interview
(Multiple means can be written)</t>
        </r>
        <r>
          <rPr>
            <sz val="9"/>
            <rFont val="Tahoma"/>
            <family val="2"/>
          </rPr>
          <t xml:space="preserve">
</t>
        </r>
      </text>
    </comment>
    <comment ref="H264" authorId="0" shapeId="0" xr:uid="{4A94FA35-4C0D-4F13-A614-E1D761C934C0}">
      <text>
        <r>
          <rPr>
            <b/>
            <sz val="9"/>
            <rFont val="Tahoma"/>
            <family val="2"/>
          </rPr>
          <t>Document Check
Observation
System Check
Employee Interview
(Multiple means can be written)</t>
        </r>
        <r>
          <rPr>
            <sz val="9"/>
            <rFont val="Tahoma"/>
            <family val="2"/>
          </rPr>
          <t xml:space="preserve">
</t>
        </r>
      </text>
    </comment>
    <comment ref="H265" authorId="0" shapeId="0" xr:uid="{E11B99D1-A181-4309-93C9-2450198A2913}">
      <text>
        <r>
          <rPr>
            <b/>
            <sz val="9"/>
            <rFont val="Tahoma"/>
            <family val="2"/>
          </rPr>
          <t>Document Check
Observation
System Check
Employee Interview
(Multiple means can be written)</t>
        </r>
        <r>
          <rPr>
            <sz val="9"/>
            <rFont val="Tahoma"/>
            <family val="2"/>
          </rPr>
          <t xml:space="preserve">
</t>
        </r>
      </text>
    </comment>
    <comment ref="H266" authorId="0" shapeId="0" xr:uid="{AB58F684-090C-48D1-9CF2-B0134307257A}">
      <text>
        <r>
          <rPr>
            <b/>
            <sz val="9"/>
            <rFont val="Tahoma"/>
            <family val="2"/>
          </rPr>
          <t>Document Check
Observation
System Check
Employee Interview
(Multiple means can be written)</t>
        </r>
        <r>
          <rPr>
            <sz val="9"/>
            <rFont val="Tahoma"/>
            <family val="2"/>
          </rPr>
          <t xml:space="preserve">
</t>
        </r>
      </text>
    </comment>
    <comment ref="H267" authorId="0" shapeId="0" xr:uid="{624FD444-CA5C-4669-BD1F-CEF0BE433B9B}">
      <text>
        <r>
          <rPr>
            <b/>
            <sz val="9"/>
            <rFont val="Tahoma"/>
            <family val="2"/>
          </rPr>
          <t>Document Check
Observation
System Check
Employee Interview
(Multiple means can be written)</t>
        </r>
        <r>
          <rPr>
            <sz val="9"/>
            <rFont val="Tahoma"/>
            <family val="2"/>
          </rPr>
          <t xml:space="preserve">
</t>
        </r>
      </text>
    </comment>
    <comment ref="H268" authorId="0" shapeId="0" xr:uid="{E7EA51DA-B647-43DF-907D-9CE5A36DAE94}">
      <text>
        <r>
          <rPr>
            <b/>
            <sz val="9"/>
            <rFont val="Tahoma"/>
            <family val="2"/>
          </rPr>
          <t>Document Check
Observation
System Check
Employee Interview
(Multiple means can be written)</t>
        </r>
        <r>
          <rPr>
            <sz val="9"/>
            <rFont val="Tahoma"/>
            <family val="2"/>
          </rPr>
          <t xml:space="preserve">
</t>
        </r>
      </text>
    </comment>
    <comment ref="H269" authorId="0" shapeId="0" xr:uid="{20DD3B3E-DF8A-4BDD-B4AC-D1DB2CFB13A1}">
      <text>
        <r>
          <rPr>
            <b/>
            <sz val="9"/>
            <rFont val="Tahoma"/>
            <family val="2"/>
          </rPr>
          <t>Document Check
Observation
System Check
Employee Interview
(Multiple means can be written)</t>
        </r>
        <r>
          <rPr>
            <sz val="9"/>
            <rFont val="Tahoma"/>
            <family val="2"/>
          </rPr>
          <t xml:space="preserve">
</t>
        </r>
      </text>
    </comment>
    <comment ref="H270" authorId="0" shapeId="0" xr:uid="{77D58086-0378-423E-968A-E0AD9E96F43E}">
      <text>
        <r>
          <rPr>
            <b/>
            <sz val="9"/>
            <rFont val="Tahoma"/>
            <family val="2"/>
          </rPr>
          <t>Document Check
Observation
System Check
Employee Interview
(Multiple means can be written)</t>
        </r>
        <r>
          <rPr>
            <sz val="9"/>
            <rFont val="Tahoma"/>
            <family val="2"/>
          </rPr>
          <t xml:space="preserve">
</t>
        </r>
      </text>
    </comment>
    <comment ref="H271" authorId="0" shapeId="0" xr:uid="{D76BA6E9-82F2-416B-B7F5-6547F456B102}">
      <text>
        <r>
          <rPr>
            <b/>
            <sz val="9"/>
            <rFont val="Tahoma"/>
            <family val="2"/>
          </rPr>
          <t>Document Check
Observation
System Check
Employee Interview
(Multiple means can be written)</t>
        </r>
        <r>
          <rPr>
            <sz val="9"/>
            <rFont val="Tahoma"/>
            <family val="2"/>
          </rPr>
          <t xml:space="preserve">
</t>
        </r>
      </text>
    </comment>
    <comment ref="H272" authorId="0" shapeId="0" xr:uid="{2728E3F9-6EED-4D8E-A3AF-41DFD7FBA608}">
      <text>
        <r>
          <rPr>
            <b/>
            <sz val="9"/>
            <rFont val="Tahoma"/>
            <family val="2"/>
          </rPr>
          <t>Document Check
Observation
System Check
Employee Interview
(Multiple means can be written)</t>
        </r>
        <r>
          <rPr>
            <sz val="9"/>
            <rFont val="Tahoma"/>
            <family val="2"/>
          </rPr>
          <t xml:space="preserve">
</t>
        </r>
      </text>
    </comment>
    <comment ref="H273" authorId="0" shapeId="0" xr:uid="{263470C6-1C65-4F28-97CA-5AFDCF0F6809}">
      <text>
        <r>
          <rPr>
            <b/>
            <sz val="9"/>
            <rFont val="Tahoma"/>
            <family val="2"/>
          </rPr>
          <t>Document Check
Observation
System Check
Employee Interview
(Multiple means can be written)</t>
        </r>
        <r>
          <rPr>
            <sz val="9"/>
            <rFont val="Tahoma"/>
            <family val="2"/>
          </rPr>
          <t xml:space="preserve">
</t>
        </r>
      </text>
    </comment>
    <comment ref="H274" authorId="0" shapeId="0" xr:uid="{DAC5FA98-612D-4F2C-BAA1-8040B9B6FCE5}">
      <text>
        <r>
          <rPr>
            <b/>
            <sz val="9"/>
            <rFont val="Tahoma"/>
            <family val="2"/>
          </rPr>
          <t>Document Check
Observation
System Check
Employee Interview
(Multiple means can be written)</t>
        </r>
        <r>
          <rPr>
            <sz val="9"/>
            <rFont val="Tahoma"/>
            <family val="2"/>
          </rPr>
          <t xml:space="preserve">
</t>
        </r>
      </text>
    </comment>
    <comment ref="H275" authorId="0" shapeId="0" xr:uid="{EFD8040E-5F90-4A2D-8505-C7E0F05DA227}">
      <text>
        <r>
          <rPr>
            <b/>
            <sz val="9"/>
            <rFont val="Tahoma"/>
            <family val="2"/>
          </rPr>
          <t>Document Check
Observation
System Check
Employee Interview
(Multiple means can be written)</t>
        </r>
        <r>
          <rPr>
            <sz val="9"/>
            <rFont val="Tahoma"/>
            <family val="2"/>
          </rPr>
          <t xml:space="preserve">
</t>
        </r>
      </text>
    </comment>
    <comment ref="H276" authorId="0" shapeId="0" xr:uid="{D32AA1F9-C65E-420F-8559-D53466408D4E}">
      <text>
        <r>
          <rPr>
            <b/>
            <sz val="9"/>
            <rFont val="Tahoma"/>
            <family val="2"/>
          </rPr>
          <t>Document Check
Observation
System Check
Employee Interview
(Multiple means can be written)</t>
        </r>
        <r>
          <rPr>
            <sz val="9"/>
            <rFont val="Tahoma"/>
            <family val="2"/>
          </rPr>
          <t xml:space="preserve">
</t>
        </r>
      </text>
    </comment>
    <comment ref="H277" authorId="0" shapeId="0" xr:uid="{1906CE95-3E0B-440E-9BC4-BBE61B728270}">
      <text>
        <r>
          <rPr>
            <b/>
            <sz val="9"/>
            <rFont val="Tahoma"/>
            <family val="2"/>
          </rPr>
          <t>Document Check
Observation
System Check
Employee Interview
(Multiple means can be written)</t>
        </r>
        <r>
          <rPr>
            <sz val="9"/>
            <rFont val="Tahoma"/>
            <family val="2"/>
          </rPr>
          <t xml:space="preserve">
</t>
        </r>
      </text>
    </comment>
    <comment ref="H278" authorId="0" shapeId="0" xr:uid="{1CA52E4B-C295-4868-B217-46119C154173}">
      <text>
        <r>
          <rPr>
            <b/>
            <sz val="9"/>
            <rFont val="Tahoma"/>
            <family val="2"/>
          </rPr>
          <t>Document Check
Observation
System Check
Employee Interview
(Multiple means can be written)</t>
        </r>
        <r>
          <rPr>
            <sz val="9"/>
            <rFont val="Tahoma"/>
            <family val="2"/>
          </rPr>
          <t xml:space="preserve">
</t>
        </r>
      </text>
    </comment>
    <comment ref="H279" authorId="0" shapeId="0" xr:uid="{4EFD2302-F3B4-4143-A23C-4A7C1244799B}">
      <text>
        <r>
          <rPr>
            <b/>
            <sz val="9"/>
            <rFont val="Tahoma"/>
            <family val="2"/>
          </rPr>
          <t>Document Check
Observation
System Check
Employee Interview
(Multiple means can be written)</t>
        </r>
        <r>
          <rPr>
            <sz val="9"/>
            <rFont val="Tahoma"/>
            <family val="2"/>
          </rPr>
          <t xml:space="preserve">
</t>
        </r>
      </text>
    </comment>
    <comment ref="H280" authorId="0" shapeId="0" xr:uid="{D6F74B37-F2D5-45C0-A191-1F1B0477025E}">
      <text>
        <r>
          <rPr>
            <b/>
            <sz val="9"/>
            <rFont val="Tahoma"/>
            <family val="2"/>
          </rPr>
          <t>Document Check
Observation
System Check
Employee Interview
(Multiple means can be written)</t>
        </r>
        <r>
          <rPr>
            <sz val="9"/>
            <rFont val="Tahoma"/>
            <family val="2"/>
          </rPr>
          <t xml:space="preserve">
</t>
        </r>
      </text>
    </comment>
    <comment ref="H283" authorId="0" shapeId="0" xr:uid="{ED4931CF-308D-48D1-8380-F082369211F2}">
      <text>
        <r>
          <rPr>
            <b/>
            <sz val="9"/>
            <color indexed="81"/>
            <rFont val="Tahoma"/>
            <family val="2"/>
          </rPr>
          <t>Document Check
Observation
System Check
Employee Interview
(Multiple means can be written)</t>
        </r>
        <r>
          <rPr>
            <sz val="9"/>
            <color indexed="81"/>
            <rFont val="Tahoma"/>
            <family val="2"/>
          </rPr>
          <t xml:space="preserve">
</t>
        </r>
      </text>
    </comment>
    <comment ref="H284" authorId="0" shapeId="0" xr:uid="{92048C04-F2BC-482A-B269-02004CB3311E}">
      <text>
        <r>
          <rPr>
            <b/>
            <sz val="9"/>
            <color indexed="81"/>
            <rFont val="Tahoma"/>
            <family val="2"/>
          </rPr>
          <t>Document Check
Observation
System Check
Employee Interview
(Multiple means can be written)</t>
        </r>
        <r>
          <rPr>
            <sz val="9"/>
            <color indexed="81"/>
            <rFont val="Tahoma"/>
            <family val="2"/>
          </rPr>
          <t xml:space="preserve">
</t>
        </r>
      </text>
    </comment>
    <comment ref="H286" authorId="0" shapeId="0" xr:uid="{E9FA15D2-C869-4FC1-B891-6370073BA481}">
      <text>
        <r>
          <rPr>
            <b/>
            <sz val="9"/>
            <color indexed="81"/>
            <rFont val="Tahoma"/>
            <family val="2"/>
          </rPr>
          <t>Document Check
Observation
System Check
Employee Interview
(Multiple means can be written)</t>
        </r>
        <r>
          <rPr>
            <sz val="9"/>
            <color indexed="81"/>
            <rFont val="Tahoma"/>
            <family val="2"/>
          </rPr>
          <t xml:space="preserve">
</t>
        </r>
      </text>
    </comment>
    <comment ref="H287" authorId="0" shapeId="0" xr:uid="{4690FE16-4A04-4562-A73E-5A948989A414}">
      <text>
        <r>
          <rPr>
            <b/>
            <sz val="9"/>
            <color indexed="81"/>
            <rFont val="Tahoma"/>
            <family val="2"/>
          </rPr>
          <t>Document Check
Observation
System Check
Employee Interview
(Multiple means can be written)</t>
        </r>
        <r>
          <rPr>
            <sz val="9"/>
            <color indexed="81"/>
            <rFont val="Tahoma"/>
            <family val="2"/>
          </rPr>
          <t xml:space="preserve">
</t>
        </r>
      </text>
    </comment>
    <comment ref="H288" authorId="0" shapeId="0" xr:uid="{6B6A1E74-8C24-4C22-AA8F-BE79EC5C8FA0}">
      <text>
        <r>
          <rPr>
            <b/>
            <sz val="9"/>
            <color indexed="81"/>
            <rFont val="Tahoma"/>
            <family val="2"/>
          </rPr>
          <t>Document Check
Observation
System Check
Employee Interview
(Multiple means can be written)</t>
        </r>
        <r>
          <rPr>
            <sz val="9"/>
            <color indexed="81"/>
            <rFont val="Tahoma"/>
            <family val="2"/>
          </rPr>
          <t xml:space="preserve">
</t>
        </r>
      </text>
    </comment>
    <comment ref="H289" authorId="0" shapeId="0" xr:uid="{C8A2BCC1-9DF2-493D-BA51-0C723B8E5EF6}">
      <text>
        <r>
          <rPr>
            <b/>
            <sz val="9"/>
            <color indexed="81"/>
            <rFont val="Tahoma"/>
            <family val="2"/>
          </rPr>
          <t>Document Check
Observation
System Check
Employee Interview
(Multiple means can be written)</t>
        </r>
        <r>
          <rPr>
            <sz val="9"/>
            <color indexed="81"/>
            <rFont val="Tahoma"/>
            <family val="2"/>
          </rPr>
          <t xml:space="preserve">
</t>
        </r>
      </text>
    </comment>
    <comment ref="H290" authorId="0" shapeId="0" xr:uid="{D266F224-DCD4-4CB4-9BCF-49AFCA370BDE}">
      <text>
        <r>
          <rPr>
            <b/>
            <sz val="9"/>
            <color indexed="81"/>
            <rFont val="Tahoma"/>
            <family val="2"/>
          </rPr>
          <t>Document Check
Observation
System Check
Employee Interview
(Multiple means can be written)</t>
        </r>
        <r>
          <rPr>
            <sz val="9"/>
            <color indexed="81"/>
            <rFont val="Tahoma"/>
            <family val="2"/>
          </rPr>
          <t xml:space="preserve">
</t>
        </r>
      </text>
    </comment>
    <comment ref="H291" authorId="0" shapeId="0" xr:uid="{68F98B64-547F-4FBF-8A93-5C96EE96F997}">
      <text>
        <r>
          <rPr>
            <b/>
            <sz val="9"/>
            <color indexed="81"/>
            <rFont val="Tahoma"/>
            <family val="2"/>
          </rPr>
          <t>Document Check
Observation
System Check
Employee Interview
(Multiple means can be written)</t>
        </r>
        <r>
          <rPr>
            <sz val="9"/>
            <color indexed="81"/>
            <rFont val="Tahoma"/>
            <family val="2"/>
          </rPr>
          <t xml:space="preserve">
</t>
        </r>
      </text>
    </comment>
    <comment ref="G293" authorId="0" shapeId="0" xr:uid="{2403F84F-101A-4FAD-AFEE-A571833212E6}">
      <text>
        <r>
          <rPr>
            <b/>
            <sz val="9"/>
            <color indexed="81"/>
            <rFont val="Tahoma"/>
            <family val="2"/>
          </rPr>
          <t>Document Check
Observation
System Check
Employee Interview
(Multiple means can be written)</t>
        </r>
        <r>
          <rPr>
            <sz val="9"/>
            <color indexed="81"/>
            <rFont val="Tahoma"/>
            <family val="2"/>
          </rPr>
          <t xml:space="preserve">
</t>
        </r>
      </text>
    </comment>
    <comment ref="H293" authorId="0" shapeId="0" xr:uid="{5818E589-88E3-4160-8ADC-54B8B8B12637}">
      <text>
        <r>
          <rPr>
            <b/>
            <sz val="9"/>
            <color indexed="81"/>
            <rFont val="Tahoma"/>
            <family val="2"/>
          </rPr>
          <t>Document Check
Observation
System Check
Employee Interview
(Multiple means can be written)</t>
        </r>
        <r>
          <rPr>
            <sz val="9"/>
            <color indexed="81"/>
            <rFont val="Tahoma"/>
            <family val="2"/>
          </rPr>
          <t xml:space="preserve">
</t>
        </r>
      </text>
    </comment>
    <comment ref="G294" authorId="0" shapeId="0" xr:uid="{BAA730E4-56DF-48C3-BE88-571E33D9A972}">
      <text>
        <r>
          <rPr>
            <b/>
            <sz val="9"/>
            <color indexed="81"/>
            <rFont val="Tahoma"/>
            <family val="2"/>
          </rPr>
          <t>Document Check
Observation
System Check
Employee Interview
(Multiple means can be written)</t>
        </r>
        <r>
          <rPr>
            <sz val="9"/>
            <color indexed="81"/>
            <rFont val="Tahoma"/>
            <family val="2"/>
          </rPr>
          <t xml:space="preserve">
</t>
        </r>
      </text>
    </comment>
    <comment ref="H294" authorId="0" shapeId="0" xr:uid="{EE2F3ACF-ED10-46AD-9A6C-0B080DE4F258}">
      <text>
        <r>
          <rPr>
            <b/>
            <sz val="9"/>
            <color indexed="81"/>
            <rFont val="Tahoma"/>
            <family val="2"/>
          </rPr>
          <t>Document Check
Observation
System Check
Employee Interview
(Multiple means can be written)</t>
        </r>
        <r>
          <rPr>
            <sz val="9"/>
            <color indexed="81"/>
            <rFont val="Tahoma"/>
            <family val="2"/>
          </rPr>
          <t xml:space="preserve">
</t>
        </r>
      </text>
    </comment>
    <comment ref="G295" authorId="0" shapeId="0" xr:uid="{AB8107D6-7A2F-46FE-884A-483EAFB76540}">
      <text>
        <r>
          <rPr>
            <b/>
            <sz val="9"/>
            <color indexed="81"/>
            <rFont val="Tahoma"/>
            <family val="2"/>
          </rPr>
          <t>Document Check
Observation
System Check
Employee Interview
(Multiple means can be written)</t>
        </r>
        <r>
          <rPr>
            <sz val="9"/>
            <color indexed="81"/>
            <rFont val="Tahoma"/>
            <family val="2"/>
          </rPr>
          <t xml:space="preserve">
</t>
        </r>
      </text>
    </comment>
    <comment ref="H295" authorId="0" shapeId="0" xr:uid="{993CC25A-5228-41ED-B809-9FDF9B2024B4}">
      <text>
        <r>
          <rPr>
            <b/>
            <sz val="9"/>
            <color indexed="81"/>
            <rFont val="Tahoma"/>
            <family val="2"/>
          </rPr>
          <t>Document Check
Observation
System Check
Employee Interview
(Multiple means can be written)</t>
        </r>
        <r>
          <rPr>
            <sz val="9"/>
            <color indexed="81"/>
            <rFont val="Tahoma"/>
            <family val="2"/>
          </rPr>
          <t xml:space="preserve">
</t>
        </r>
      </text>
    </comment>
    <comment ref="G296" authorId="0" shapeId="0" xr:uid="{3AD69B7A-3BE8-484D-91D6-E401B27C5D1F}">
      <text>
        <r>
          <rPr>
            <b/>
            <sz val="9"/>
            <color indexed="81"/>
            <rFont val="Tahoma"/>
            <family val="2"/>
          </rPr>
          <t>Document Check
Observation
System Check
Employee Interview
(Multiple means can be written)</t>
        </r>
        <r>
          <rPr>
            <sz val="9"/>
            <color indexed="81"/>
            <rFont val="Tahoma"/>
            <family val="2"/>
          </rPr>
          <t xml:space="preserve">
</t>
        </r>
      </text>
    </comment>
    <comment ref="H296" authorId="0" shapeId="0" xr:uid="{373030A4-B5A6-4AE7-8F2A-300FF7367125}">
      <text>
        <r>
          <rPr>
            <b/>
            <sz val="9"/>
            <color indexed="81"/>
            <rFont val="Tahoma"/>
            <family val="2"/>
          </rPr>
          <t>Document Check
Observation
System Check
Employee Interview
(Multiple means can be written)</t>
        </r>
        <r>
          <rPr>
            <sz val="9"/>
            <color indexed="81"/>
            <rFont val="Tahoma"/>
            <family val="2"/>
          </rPr>
          <t xml:space="preserve">
</t>
        </r>
      </text>
    </comment>
    <comment ref="H297" authorId="0" shapeId="0" xr:uid="{C23AA3A6-A788-41CD-BBB4-2B83CAFEE17C}">
      <text>
        <r>
          <rPr>
            <b/>
            <sz val="9"/>
            <color indexed="81"/>
            <rFont val="Tahoma"/>
            <family val="2"/>
          </rPr>
          <t>Document Check
Observation
System Check
Employee Interview
(Multiple means can be written)</t>
        </r>
        <r>
          <rPr>
            <sz val="9"/>
            <color indexed="81"/>
            <rFont val="Tahoma"/>
            <family val="2"/>
          </rPr>
          <t xml:space="preserve">
</t>
        </r>
      </text>
    </comment>
    <comment ref="G298" authorId="0" shapeId="0" xr:uid="{111D4147-23B8-4FB6-A719-EA118122170A}">
      <text>
        <r>
          <rPr>
            <b/>
            <sz val="9"/>
            <color indexed="81"/>
            <rFont val="Tahoma"/>
            <family val="2"/>
          </rPr>
          <t>Document Check
Observation
System Check
Employee Interview
(Multiple means can be written)</t>
        </r>
        <r>
          <rPr>
            <sz val="9"/>
            <color indexed="81"/>
            <rFont val="Tahoma"/>
            <family val="2"/>
          </rPr>
          <t xml:space="preserve">
</t>
        </r>
      </text>
    </comment>
    <comment ref="H298" authorId="0" shapeId="0" xr:uid="{E6071CAD-38A6-4B64-84F7-FCB6B6609813}">
      <text>
        <r>
          <rPr>
            <b/>
            <sz val="9"/>
            <color indexed="81"/>
            <rFont val="Tahoma"/>
            <family val="2"/>
          </rPr>
          <t>Document Check
Observation
System Check
Employee Interview
(Multiple means can be written)</t>
        </r>
        <r>
          <rPr>
            <sz val="9"/>
            <color indexed="81"/>
            <rFont val="Tahoma"/>
            <family val="2"/>
          </rPr>
          <t xml:space="preserve">
</t>
        </r>
      </text>
    </comment>
    <comment ref="G299" authorId="0" shapeId="0" xr:uid="{13030B07-F949-45A5-A341-3166A1F8DA2C}">
      <text>
        <r>
          <rPr>
            <b/>
            <sz val="9"/>
            <color indexed="81"/>
            <rFont val="Tahoma"/>
            <family val="2"/>
          </rPr>
          <t>Document Check
Observation
System Check
Employee Interview
(Multiple means can be written)</t>
        </r>
        <r>
          <rPr>
            <sz val="9"/>
            <color indexed="81"/>
            <rFont val="Tahoma"/>
            <family val="2"/>
          </rPr>
          <t xml:space="preserve">
</t>
        </r>
      </text>
    </comment>
    <comment ref="H299" authorId="0" shapeId="0" xr:uid="{7A5B3D29-051E-4DBE-A31D-17EBFA80FBD7}">
      <text>
        <r>
          <rPr>
            <b/>
            <sz val="9"/>
            <color indexed="81"/>
            <rFont val="Tahoma"/>
            <family val="2"/>
          </rPr>
          <t>Document Check
Observation
System Check
Employee Interview
(Multiple means can be written)</t>
        </r>
        <r>
          <rPr>
            <sz val="9"/>
            <color indexed="81"/>
            <rFont val="Tahoma"/>
            <family val="2"/>
          </rPr>
          <t xml:space="preserve">
</t>
        </r>
      </text>
    </comment>
    <comment ref="H303" authorId="0" shapeId="0" xr:uid="{9CD3ADE7-5430-4520-AEC6-E412EAA40ECE}">
      <text>
        <r>
          <rPr>
            <b/>
            <sz val="9"/>
            <color indexed="81"/>
            <rFont val="Tahoma"/>
            <family val="2"/>
          </rPr>
          <t>Document Check
Observation
System Check
Employee Interview
(Multiple means can be written)</t>
        </r>
        <r>
          <rPr>
            <sz val="9"/>
            <color indexed="81"/>
            <rFont val="Tahoma"/>
            <family val="2"/>
          </rPr>
          <t xml:space="preserve">
</t>
        </r>
      </text>
    </comment>
    <comment ref="H304" authorId="0" shapeId="0" xr:uid="{E4491F9E-9DB2-45B2-81A9-D4CB4C5B294E}">
      <text>
        <r>
          <rPr>
            <b/>
            <sz val="9"/>
            <color indexed="81"/>
            <rFont val="Tahoma"/>
            <family val="2"/>
          </rPr>
          <t>Document Check
Observation
System Check
Employee Interview
(Multiple means can be written)</t>
        </r>
        <r>
          <rPr>
            <sz val="9"/>
            <color indexed="81"/>
            <rFont val="Tahoma"/>
            <family val="2"/>
          </rPr>
          <t xml:space="preserve">
</t>
        </r>
      </text>
    </comment>
    <comment ref="H305" authorId="0" shapeId="0" xr:uid="{337E4397-4B12-4EC7-9C9B-1F25E057BEC2}">
      <text>
        <r>
          <rPr>
            <b/>
            <sz val="9"/>
            <color indexed="81"/>
            <rFont val="Tahoma"/>
            <family val="2"/>
          </rPr>
          <t>Document Check
Observation
System Check
Employee Interview
(Multiple means can be written)</t>
        </r>
        <r>
          <rPr>
            <sz val="9"/>
            <color indexed="81"/>
            <rFont val="Tahoma"/>
            <family val="2"/>
          </rPr>
          <t xml:space="preserve">
</t>
        </r>
      </text>
    </comment>
    <comment ref="H306" authorId="0" shapeId="0" xr:uid="{10A70D31-2167-4240-B62A-3945B9634533}">
      <text>
        <r>
          <rPr>
            <b/>
            <sz val="9"/>
            <color indexed="81"/>
            <rFont val="Tahoma"/>
            <family val="2"/>
          </rPr>
          <t>Document Check
Observation
System Check
Employee Interview
(Multiple means can be written)</t>
        </r>
        <r>
          <rPr>
            <sz val="9"/>
            <color indexed="81"/>
            <rFont val="Tahoma"/>
            <family val="2"/>
          </rPr>
          <t xml:space="preserve">
</t>
        </r>
      </text>
    </comment>
    <comment ref="H307" authorId="0" shapeId="0" xr:uid="{7B36816E-79A4-4847-89AA-3DCF9ADE9055}">
      <text>
        <r>
          <rPr>
            <b/>
            <sz val="9"/>
            <color indexed="81"/>
            <rFont val="Tahoma"/>
            <family val="2"/>
          </rPr>
          <t>Document Check
Observation
System Check
Employee Interview
(Multiple means can be written)</t>
        </r>
        <r>
          <rPr>
            <sz val="9"/>
            <color indexed="81"/>
            <rFont val="Tahoma"/>
            <family val="2"/>
          </rPr>
          <t xml:space="preserve">
</t>
        </r>
      </text>
    </comment>
    <comment ref="H308" authorId="0" shapeId="0" xr:uid="{DBCADAAB-0558-42B4-8F3F-700A7ABDF836}">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2916A5E5-2C8D-40D2-A6EF-6348B5ABEB19}">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300E2EB1-401A-4620-828B-40074E51695E}">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AE085774-F3EA-4E4E-8C70-45BE1C599357}">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D7460E2C-DF1D-486F-B908-9F83DED1B159}">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73696973-A771-4218-BE0E-DAF42DC383F4}">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4DE6D5B5-13F6-4BA4-9B8C-94AA4C471499}">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4C9C8179-41C1-4721-9B58-C6ACC6C152D9}">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85939E71-B451-41AE-9467-82B48692ECF6}">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46653C89-8512-4064-9306-8B60B101768E}">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C3C01FB3-F060-45BB-A839-1848158ABDFF}">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40BF43C9-8693-4C8F-8B16-A35F1F91B12A}">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05A3F6FB-AA4E-4EEA-873C-DDF1DF9BAB36}">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B5154EC3-0F9A-4FD0-BB39-364DBE83F541}">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DBACF04E-2B91-42E0-9048-9C74C6D73945}">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8B169B0F-A19B-4419-8D37-DE67E0A575F5}">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F48A6E7F-F236-4B15-9DB7-0010CF8D74A4}">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1B871E51-2B87-426C-8546-FE32BC893937}">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6725F10A-46EB-45C3-8E15-7BE0540D730D}">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B1B2273A-B90A-45DD-9ABD-76105F0FB2F1}">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85F648CC-BE5B-478C-8059-EF75EBA74A47}">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EA838E71-D6D5-4733-A5CD-8F1620ADEB31}">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114E71AB-D85B-488C-80A6-88732D9C6252}">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7E1422E1-BF3B-4388-AA33-6486F2AB329F}">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E21719D4-F84C-4F4A-83BB-B683EABEEB32}">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8F09D1D4-0230-4FC3-B258-ED380AF3094E}">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7EC32D9A-152F-47FE-9773-2EEC08DAA938}">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DF242611-9182-4D08-9E01-89BC9F4EB90A}">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D93FDEF4-5583-4F36-8A6F-CA99EBA938A3}">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80DBE20A-3632-486F-971B-86EF2780B173}">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BB282778-F2C4-44BE-8506-42AA17E0E0DA}">
      <text>
        <r>
          <rPr>
            <b/>
            <sz val="9"/>
            <rFont val="Tahoma"/>
            <family val="2"/>
          </rPr>
          <t>Document Check
Observation
System Check
Employee Interview
(Multiple means can be written)</t>
        </r>
        <r>
          <rPr>
            <sz val="9"/>
            <rFont val="Tahoma"/>
            <family val="2"/>
          </rPr>
          <t xml:space="preserve">
</t>
        </r>
      </text>
    </comment>
    <comment ref="H212" authorId="0" shapeId="0" xr:uid="{E1740DC1-DE9E-41B6-81D6-A548829449F0}">
      <text>
        <r>
          <rPr>
            <b/>
            <sz val="9"/>
            <rFont val="Tahoma"/>
            <family val="2"/>
          </rPr>
          <t>Document Check
Observation
System Check
Employee Interview
(Multiple means can be written)</t>
        </r>
        <r>
          <rPr>
            <sz val="9"/>
            <rFont val="Tahoma"/>
            <family val="2"/>
          </rPr>
          <t xml:space="preserve">
</t>
        </r>
      </text>
    </comment>
    <comment ref="H213" authorId="0" shapeId="0" xr:uid="{972EF3FE-CC0D-4B23-B203-A8F3FF0DE756}">
      <text>
        <r>
          <rPr>
            <b/>
            <sz val="9"/>
            <rFont val="Tahoma"/>
            <family val="2"/>
          </rPr>
          <t>Document Check
Observation
System Check
Employee Interview
(Multiple means can be written)</t>
        </r>
        <r>
          <rPr>
            <sz val="9"/>
            <rFont val="Tahoma"/>
            <family val="2"/>
          </rPr>
          <t xml:space="preserve">
</t>
        </r>
      </text>
    </comment>
    <comment ref="H214" authorId="0" shapeId="0" xr:uid="{0A4ECBA6-E095-47A3-BA00-EF700F3B0783}">
      <text>
        <r>
          <rPr>
            <b/>
            <sz val="9"/>
            <rFont val="Tahoma"/>
            <family val="2"/>
          </rPr>
          <t>Document Check
Observation
System Check
Employee Interview
(Multiple means can be written)</t>
        </r>
        <r>
          <rPr>
            <sz val="9"/>
            <rFont val="Tahoma"/>
            <family val="2"/>
          </rPr>
          <t xml:space="preserve">
</t>
        </r>
      </text>
    </comment>
    <comment ref="H215" authorId="0" shapeId="0" xr:uid="{387B4E5A-4C99-42C8-B32D-E10701CF96FF}">
      <text>
        <r>
          <rPr>
            <b/>
            <sz val="9"/>
            <rFont val="Tahoma"/>
            <family val="2"/>
          </rPr>
          <t>Document Check
Observation
System Check
Employee Interview
(Multiple means can be written)</t>
        </r>
        <r>
          <rPr>
            <sz val="9"/>
            <rFont val="Tahoma"/>
            <family val="2"/>
          </rPr>
          <t xml:space="preserve">
</t>
        </r>
      </text>
    </comment>
    <comment ref="H216" authorId="0" shapeId="0" xr:uid="{C25D2D7A-FF02-49E6-8091-0035AAA4F8EA}">
      <text>
        <r>
          <rPr>
            <b/>
            <sz val="9"/>
            <rFont val="Tahoma"/>
            <family val="2"/>
          </rPr>
          <t>Document Check
Observation
System Check
Employee Interview
(Multiple means can be written)</t>
        </r>
        <r>
          <rPr>
            <sz val="9"/>
            <rFont val="Tahoma"/>
            <family val="2"/>
          </rPr>
          <t xml:space="preserve">
</t>
        </r>
      </text>
    </comment>
    <comment ref="H217" authorId="0" shapeId="0" xr:uid="{FB5AD766-C9F5-4B85-B51E-3F94F694AC07}">
      <text>
        <r>
          <rPr>
            <b/>
            <sz val="9"/>
            <rFont val="Tahoma"/>
            <family val="2"/>
          </rPr>
          <t>Document Check
Observation
System Check
Employee Interview
(Multiple means can be written)</t>
        </r>
        <r>
          <rPr>
            <sz val="9"/>
            <rFont val="Tahoma"/>
            <family val="2"/>
          </rPr>
          <t xml:space="preserve">
</t>
        </r>
      </text>
    </comment>
    <comment ref="H218" authorId="0" shapeId="0" xr:uid="{C59B5E40-C99A-41F5-834E-0DA5D7C22327}">
      <text>
        <r>
          <rPr>
            <b/>
            <sz val="9"/>
            <rFont val="Tahoma"/>
            <family val="2"/>
          </rPr>
          <t>Document Check
Observation
System Check
Employee Interview
(Multiple means can be written)</t>
        </r>
        <r>
          <rPr>
            <sz val="9"/>
            <rFont val="Tahoma"/>
            <family val="2"/>
          </rPr>
          <t xml:space="preserve">
</t>
        </r>
      </text>
    </comment>
    <comment ref="H219" authorId="0" shapeId="0" xr:uid="{2BB78348-3B85-424A-8554-D7DD5DE91900}">
      <text>
        <r>
          <rPr>
            <b/>
            <sz val="9"/>
            <rFont val="Tahoma"/>
            <family val="2"/>
          </rPr>
          <t>Document Check
Observation
System Check
Employee Interview
(Multiple means can be written)</t>
        </r>
        <r>
          <rPr>
            <sz val="9"/>
            <rFont val="Tahoma"/>
            <family val="2"/>
          </rPr>
          <t xml:space="preserve">
</t>
        </r>
      </text>
    </comment>
    <comment ref="H220" authorId="0" shapeId="0" xr:uid="{AD74D570-B131-426E-AACB-2FF2064BC38F}">
      <text>
        <r>
          <rPr>
            <b/>
            <sz val="9"/>
            <rFont val="Tahoma"/>
            <family val="2"/>
          </rPr>
          <t>Document Check
Observation
System Check
Employee Interview
(Multiple means can be written)</t>
        </r>
        <r>
          <rPr>
            <sz val="9"/>
            <rFont val="Tahoma"/>
            <family val="2"/>
          </rPr>
          <t xml:space="preserve">
</t>
        </r>
      </text>
    </comment>
    <comment ref="H221" authorId="0" shapeId="0" xr:uid="{773DC782-E124-44EB-9C95-C5A9939A33EA}">
      <text>
        <r>
          <rPr>
            <b/>
            <sz val="9"/>
            <rFont val="Tahoma"/>
            <family val="2"/>
          </rPr>
          <t>Document Check
Observation
System Check
Employee Interview
(Multiple means can be written)</t>
        </r>
        <r>
          <rPr>
            <sz val="9"/>
            <rFont val="Tahoma"/>
            <family val="2"/>
          </rPr>
          <t xml:space="preserve">
</t>
        </r>
      </text>
    </comment>
    <comment ref="H222" authorId="0" shapeId="0" xr:uid="{23CD7687-886A-4CA8-B563-F8A8B278FF1F}">
      <text>
        <r>
          <rPr>
            <b/>
            <sz val="9"/>
            <rFont val="Tahoma"/>
            <family val="2"/>
          </rPr>
          <t>Document Check
Observation
System Check
Employee Interview
(Multiple means can be written)</t>
        </r>
        <r>
          <rPr>
            <sz val="9"/>
            <rFont val="Tahoma"/>
            <family val="2"/>
          </rPr>
          <t xml:space="preserve">
</t>
        </r>
      </text>
    </comment>
    <comment ref="H223" authorId="0" shapeId="0" xr:uid="{2A75E34A-AF58-4377-A879-24F439B1F3CE}">
      <text>
        <r>
          <rPr>
            <b/>
            <sz val="9"/>
            <rFont val="Tahoma"/>
            <family val="2"/>
          </rPr>
          <t>Document Check
Observation
System Check
Employee Interview
(Multiple means can be written)</t>
        </r>
        <r>
          <rPr>
            <sz val="9"/>
            <rFont val="Tahoma"/>
            <family val="2"/>
          </rPr>
          <t xml:space="preserve">
</t>
        </r>
      </text>
    </comment>
    <comment ref="H224" authorId="0" shapeId="0" xr:uid="{01F7210B-E9E0-4510-B6D4-05A21BC9D03A}">
      <text>
        <r>
          <rPr>
            <b/>
            <sz val="9"/>
            <rFont val="Tahoma"/>
            <family val="2"/>
          </rPr>
          <t>Document Check
Observation
System Check
Employee Interview
(Multiple means can be written)</t>
        </r>
        <r>
          <rPr>
            <sz val="9"/>
            <rFont val="Tahoma"/>
            <family val="2"/>
          </rPr>
          <t xml:space="preserve">
</t>
        </r>
      </text>
    </comment>
    <comment ref="H225" authorId="0" shapeId="0" xr:uid="{99534BC6-9806-4274-A0FB-F1B30D2E9222}">
      <text>
        <r>
          <rPr>
            <b/>
            <sz val="9"/>
            <rFont val="Tahoma"/>
            <family val="2"/>
          </rPr>
          <t>Document Check
Observation
System Check
Employee Interview
(Multiple means can be written)</t>
        </r>
        <r>
          <rPr>
            <sz val="9"/>
            <rFont val="Tahoma"/>
            <family val="2"/>
          </rPr>
          <t xml:space="preserve">
</t>
        </r>
      </text>
    </comment>
    <comment ref="H226" authorId="0" shapeId="0" xr:uid="{15B1A7AD-8BA0-47B9-844D-3641F16C12F7}">
      <text>
        <r>
          <rPr>
            <b/>
            <sz val="9"/>
            <rFont val="Tahoma"/>
            <family val="2"/>
          </rPr>
          <t>Document Check
Observation
System Check
Employee Interview
(Multiple means can be written)</t>
        </r>
        <r>
          <rPr>
            <sz val="9"/>
            <rFont val="Tahoma"/>
            <family val="2"/>
          </rPr>
          <t xml:space="preserve">
</t>
        </r>
      </text>
    </comment>
    <comment ref="H227" authorId="0" shapeId="0" xr:uid="{25837F99-23A5-4A57-835C-6ADFCE34B1D2}">
      <text>
        <r>
          <rPr>
            <b/>
            <sz val="9"/>
            <rFont val="Tahoma"/>
            <family val="2"/>
          </rPr>
          <t>Document Check
Observation
System Check
Employee Interview
(Multiple means can be written)</t>
        </r>
        <r>
          <rPr>
            <sz val="9"/>
            <rFont val="Tahoma"/>
            <family val="2"/>
          </rPr>
          <t xml:space="preserve">
</t>
        </r>
      </text>
    </comment>
    <comment ref="H228" authorId="0" shapeId="0" xr:uid="{B12EEB62-7F15-4C70-AEFE-27C066B6B20F}">
      <text>
        <r>
          <rPr>
            <b/>
            <sz val="9"/>
            <rFont val="Tahoma"/>
            <family val="2"/>
          </rPr>
          <t>Document Check
Observation
System Check
Employee Interview
(Multiple means can be written)</t>
        </r>
        <r>
          <rPr>
            <sz val="9"/>
            <rFont val="Tahoma"/>
            <family val="2"/>
          </rPr>
          <t xml:space="preserve">
</t>
        </r>
      </text>
    </comment>
    <comment ref="H229" authorId="0" shapeId="0" xr:uid="{DE913081-F7F4-4A6F-99A4-784225FDE21F}">
      <text>
        <r>
          <rPr>
            <b/>
            <sz val="9"/>
            <rFont val="Tahoma"/>
            <family val="2"/>
          </rPr>
          <t>Document Check
Observation
System Check
Employee Interview
(Multiple means can be written)</t>
        </r>
        <r>
          <rPr>
            <sz val="9"/>
            <rFont val="Tahoma"/>
            <family val="2"/>
          </rPr>
          <t xml:space="preserve">
</t>
        </r>
      </text>
    </comment>
    <comment ref="H230" authorId="0" shapeId="0" xr:uid="{75B38FC2-814E-44DF-B2B6-F08AE447A664}">
      <text>
        <r>
          <rPr>
            <b/>
            <sz val="9"/>
            <rFont val="Tahoma"/>
            <family val="2"/>
          </rPr>
          <t>Document Check
Observation
System Check
Employee Interview
(Multiple means can be written)</t>
        </r>
        <r>
          <rPr>
            <sz val="9"/>
            <rFont val="Tahoma"/>
            <family val="2"/>
          </rPr>
          <t xml:space="preserve">
</t>
        </r>
      </text>
    </comment>
    <comment ref="H231" authorId="0" shapeId="0" xr:uid="{4F55E35C-A941-4772-892C-513A73D73346}">
      <text>
        <r>
          <rPr>
            <b/>
            <sz val="9"/>
            <rFont val="Tahoma"/>
            <family val="2"/>
          </rPr>
          <t>Document Check
Observation
System Check
Employee Interview
(Multiple means can be written)</t>
        </r>
        <r>
          <rPr>
            <sz val="9"/>
            <rFont val="Tahoma"/>
            <family val="2"/>
          </rPr>
          <t xml:space="preserve">
</t>
        </r>
      </text>
    </comment>
    <comment ref="H232" authorId="0" shapeId="0" xr:uid="{D036F22B-648C-4A66-98CE-284EB8E93274}">
      <text>
        <r>
          <rPr>
            <b/>
            <sz val="9"/>
            <rFont val="Tahoma"/>
            <family val="2"/>
          </rPr>
          <t>Document Check
Observation
System Check
Employee Interview
(Multiple means can be written)</t>
        </r>
        <r>
          <rPr>
            <sz val="9"/>
            <rFont val="Tahoma"/>
            <family val="2"/>
          </rPr>
          <t xml:space="preserve">
</t>
        </r>
      </text>
    </comment>
    <comment ref="H235" authorId="0" shapeId="0" xr:uid="{D732915B-26FD-43B8-81D4-49238D0E810F}">
      <text>
        <r>
          <rPr>
            <b/>
            <sz val="9"/>
            <color indexed="81"/>
            <rFont val="Tahoma"/>
            <family val="2"/>
          </rPr>
          <t>Document Check
Observation
System Check
Employee Interview
(Multiple means can be written)</t>
        </r>
        <r>
          <rPr>
            <sz val="9"/>
            <color indexed="81"/>
            <rFont val="Tahoma"/>
            <family val="2"/>
          </rPr>
          <t xml:space="preserve">
</t>
        </r>
      </text>
    </comment>
    <comment ref="H236" authorId="0" shapeId="0" xr:uid="{F57B42E3-62D6-437C-8F36-F249E397C269}">
      <text>
        <r>
          <rPr>
            <b/>
            <sz val="9"/>
            <color indexed="81"/>
            <rFont val="Tahoma"/>
            <family val="2"/>
          </rPr>
          <t>Document Check
Observation
System Check
Employee Interview
(Multiple means can be written)</t>
        </r>
        <r>
          <rPr>
            <sz val="9"/>
            <color indexed="81"/>
            <rFont val="Tahoma"/>
            <family val="2"/>
          </rPr>
          <t xml:space="preserve">
</t>
        </r>
      </text>
    </comment>
    <comment ref="H238" authorId="0" shapeId="0" xr:uid="{1187C861-88B1-4A39-B9E3-E3FC4DAB0AD4}">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B64BC56B-8651-42BF-8876-C56C15D07892}">
      <text>
        <r>
          <rPr>
            <b/>
            <sz val="9"/>
            <color indexed="81"/>
            <rFont val="Tahoma"/>
            <family val="2"/>
          </rPr>
          <t>Document Check
Observation
System Check
Employee Interview
(Multiple means can be written)</t>
        </r>
        <r>
          <rPr>
            <sz val="9"/>
            <color indexed="81"/>
            <rFont val="Tahoma"/>
            <family val="2"/>
          </rPr>
          <t xml:space="preserve">
</t>
        </r>
      </text>
    </comment>
    <comment ref="H241" authorId="0" shapeId="0" xr:uid="{2D3E03DF-4EB7-42B2-8CA6-0689BD919372}">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A9012F96-7C73-4927-BEC7-D7E54BDA9F5C}">
      <text>
        <r>
          <rPr>
            <b/>
            <sz val="9"/>
            <color indexed="81"/>
            <rFont val="Tahoma"/>
            <family val="2"/>
          </rPr>
          <t>Document Check
Observation
System Check
Employee Interview
(Multiple means can be written)</t>
        </r>
        <r>
          <rPr>
            <sz val="9"/>
            <color indexed="81"/>
            <rFont val="Tahoma"/>
            <family val="2"/>
          </rPr>
          <t xml:space="preserve">
</t>
        </r>
      </text>
    </comment>
    <comment ref="H243" authorId="0" shapeId="0" xr:uid="{F98BC6CC-4528-486D-B572-3A444D85474B}">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A9F98101-9DBB-47ED-9AF4-6193C99E4031}">
      <text>
        <r>
          <rPr>
            <b/>
            <sz val="9"/>
            <color indexed="81"/>
            <rFont val="Tahoma"/>
            <family val="2"/>
          </rPr>
          <t>Document Check
Observation
System Check
Employee Interview
(Multiple means can be written)</t>
        </r>
        <r>
          <rPr>
            <sz val="9"/>
            <color indexed="81"/>
            <rFont val="Tahoma"/>
            <family val="2"/>
          </rPr>
          <t xml:space="preserve">
</t>
        </r>
      </text>
    </comment>
    <comment ref="G246" authorId="0" shapeId="0" xr:uid="{1876B1A5-A190-4E85-94FC-34DF8F302A89}">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35708B77-1F7E-4735-A0D4-7B77FFED3F62}">
      <text>
        <r>
          <rPr>
            <b/>
            <sz val="9"/>
            <color indexed="81"/>
            <rFont val="Tahoma"/>
            <family val="2"/>
          </rPr>
          <t>Document Check
Observation
System Check
Employee Interview
(Multiple means can be written)</t>
        </r>
        <r>
          <rPr>
            <sz val="9"/>
            <color indexed="81"/>
            <rFont val="Tahoma"/>
            <family val="2"/>
          </rPr>
          <t xml:space="preserve">
</t>
        </r>
      </text>
    </comment>
    <comment ref="G247" authorId="0" shapeId="0" xr:uid="{06E843FA-FDFC-4E82-BF06-A8E0C153535D}">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B574A040-E361-4C09-A56C-87F4A6DEFC1E}">
      <text>
        <r>
          <rPr>
            <b/>
            <sz val="9"/>
            <color indexed="81"/>
            <rFont val="Tahoma"/>
            <family val="2"/>
          </rPr>
          <t>Document Check
Observation
System Check
Employee Interview
(Multiple means can be written)</t>
        </r>
        <r>
          <rPr>
            <sz val="9"/>
            <color indexed="81"/>
            <rFont val="Tahoma"/>
            <family val="2"/>
          </rPr>
          <t xml:space="preserve">
</t>
        </r>
      </text>
    </comment>
    <comment ref="H248" authorId="0" shapeId="0" xr:uid="{E0CED90E-73EF-4A8B-8B5A-6402965BBE73}">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8BD6A921-4893-4883-9B13-5281B40D0474}">
      <text>
        <r>
          <rPr>
            <b/>
            <sz val="9"/>
            <color indexed="81"/>
            <rFont val="Tahoma"/>
            <family val="2"/>
          </rPr>
          <t>Document Check
Observation
System Check
Employee Interview
(Multiple means can be written)</t>
        </r>
        <r>
          <rPr>
            <sz val="9"/>
            <color indexed="81"/>
            <rFont val="Tahoma"/>
            <family val="2"/>
          </rPr>
          <t xml:space="preserve">
</t>
        </r>
      </text>
    </comment>
    <comment ref="G250" authorId="0" shapeId="0" xr:uid="{876257CC-B287-4910-9BC9-3C5083B9D32C}">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C8C38726-0741-4689-B84D-89B63BB1C052}">
      <text>
        <r>
          <rPr>
            <b/>
            <sz val="9"/>
            <color indexed="81"/>
            <rFont val="Tahoma"/>
            <family val="2"/>
          </rPr>
          <t>Document Check
Observation
System Check
Employee Interview
(Multiple means can be written)</t>
        </r>
        <r>
          <rPr>
            <sz val="9"/>
            <color indexed="81"/>
            <rFont val="Tahoma"/>
            <family val="2"/>
          </rPr>
          <t xml:space="preserve">
</t>
        </r>
      </text>
    </comment>
    <comment ref="G251" authorId="0" shapeId="0" xr:uid="{6D2882B2-C92A-429E-ABBB-25826BE8DAD6}">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CA9A04C7-C03E-462C-BBC6-72E83A489AA0}">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3D51D02A-CBCD-4AF3-8D55-6AC4B8D76C95}">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0ADBCD6E-AE31-4C42-BCE1-DB4A09E404DF}">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6A7970B1-81E2-4C71-AC11-BDF8227779B6}">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C2F8B9B5-9027-4818-8212-03C35D51C70C}">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D78E3452-3E0E-4A14-8D07-A752309E13EE}">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6E070F67-C236-4E8A-B086-1CE512580AB0}">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2080C36E-FF4E-41AE-8C11-2E711FF45D33}">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E15DA49B-9BFE-463C-AF6B-208300E241D7}">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7FCCEC82-7261-4F76-9DFA-F36366CB9042}">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BDA7370A-6D52-4EA9-A5B5-30BB440C230C}">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8FBF0B7C-53DA-468E-801C-FFA3636EBCEF}">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06EDE061-7E2C-49AF-B732-45691D22440D}">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C691E580-6015-40DF-9052-2611656C935D}">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44068EDF-1B3A-4E7D-AAC7-E461737B303E}">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1B8E94E3-A33B-4A25-BECB-D8E13549C84C}">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71CFF28C-F457-4D23-8CCF-A479FC02957C}">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A2C99A79-3CF0-42B4-91B5-05F5A8D34A0A}">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228098CA-1749-489B-97D9-D5B0A5FC8DA4}">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45A59D2A-21AC-4E3A-96D5-CA3064F34C35}">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2B91C08E-470D-4C90-9544-76F42AAC420B}">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EA0B29E8-F79E-4669-BAC9-88F1100CFAD9}">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568A2261-9ACB-405E-AD98-E80C6581771E}">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BD2E6324-4B78-4FF2-9850-8F4745FBFD99}">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FCCA470D-E868-4CD9-98EC-DA104EF9C184}">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84B23AC3-2972-4E15-A740-C11C1655ABD1}">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8A7249BF-28D8-44FC-9CDE-4713FB732F15}">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41F6E2DD-A499-4FC3-9F40-9D9CA4B6CB8A}">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BC4463AE-B19A-4508-8072-E03716FED9F2}">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E3B9EAB8-9FF3-4043-8CBC-A69179024593}">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793F6113-DE34-419A-9FA9-4B8E8ECC11A2}">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01B81FEF-14A6-4933-A8F6-5780699159D3}">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D8DC8E81-56A6-4E3A-8BCC-B63694A110C8}">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6EDF4E02-A80E-43C6-B35A-247212B458FD}">
      <text>
        <r>
          <rPr>
            <b/>
            <sz val="9"/>
            <rFont val="Tahoma"/>
            <family val="2"/>
          </rPr>
          <t>Document Check
Observation
System Check
Employee Interview
(Multiple means can be written)</t>
        </r>
        <r>
          <rPr>
            <sz val="9"/>
            <rFont val="Tahoma"/>
            <family val="2"/>
          </rPr>
          <t xml:space="preserve">
</t>
        </r>
      </text>
    </comment>
    <comment ref="H212" authorId="0" shapeId="0" xr:uid="{9D2CF1CF-BE9C-4671-AAA2-A70FB9CF64DE}">
      <text>
        <r>
          <rPr>
            <b/>
            <sz val="9"/>
            <rFont val="Tahoma"/>
            <family val="2"/>
          </rPr>
          <t>Document Check
Observation
System Check
Employee Interview
(Multiple means can be written)</t>
        </r>
        <r>
          <rPr>
            <sz val="9"/>
            <rFont val="Tahoma"/>
            <family val="2"/>
          </rPr>
          <t xml:space="preserve">
</t>
        </r>
      </text>
    </comment>
    <comment ref="H213" authorId="0" shapeId="0" xr:uid="{3D384142-DA69-425B-B5C6-BD04B116E14A}">
      <text>
        <r>
          <rPr>
            <b/>
            <sz val="9"/>
            <rFont val="Tahoma"/>
            <family val="2"/>
          </rPr>
          <t>Document Check
Observation
System Check
Employee Interview
(Multiple means can be written)</t>
        </r>
        <r>
          <rPr>
            <sz val="9"/>
            <rFont val="Tahoma"/>
            <family val="2"/>
          </rPr>
          <t xml:space="preserve">
</t>
        </r>
      </text>
    </comment>
    <comment ref="H214" authorId="0" shapeId="0" xr:uid="{0CF77528-78E6-490C-AA67-209306D587A4}">
      <text>
        <r>
          <rPr>
            <b/>
            <sz val="9"/>
            <rFont val="Tahoma"/>
            <family val="2"/>
          </rPr>
          <t>Document Check
Observation
System Check
Employee Interview
(Multiple means can be written)</t>
        </r>
        <r>
          <rPr>
            <sz val="9"/>
            <rFont val="Tahoma"/>
            <family val="2"/>
          </rPr>
          <t xml:space="preserve">
</t>
        </r>
      </text>
    </comment>
    <comment ref="H215" authorId="0" shapeId="0" xr:uid="{9D39506F-A500-42E3-9D21-FD206341536C}">
      <text>
        <r>
          <rPr>
            <b/>
            <sz val="9"/>
            <rFont val="Tahoma"/>
            <family val="2"/>
          </rPr>
          <t>Document Check
Observation
System Check
Employee Interview
(Multiple means can be written)</t>
        </r>
        <r>
          <rPr>
            <sz val="9"/>
            <rFont val="Tahoma"/>
            <family val="2"/>
          </rPr>
          <t xml:space="preserve">
</t>
        </r>
      </text>
    </comment>
    <comment ref="H216" authorId="0" shapeId="0" xr:uid="{E96AB300-982A-4AA2-BB08-89F294AAFA29}">
      <text>
        <r>
          <rPr>
            <b/>
            <sz val="9"/>
            <rFont val="Tahoma"/>
            <family val="2"/>
          </rPr>
          <t>Document Check
Observation
System Check
Employee Interview
(Multiple means can be written)</t>
        </r>
        <r>
          <rPr>
            <sz val="9"/>
            <rFont val="Tahoma"/>
            <family val="2"/>
          </rPr>
          <t xml:space="preserve">
</t>
        </r>
      </text>
    </comment>
    <comment ref="H217" authorId="0" shapeId="0" xr:uid="{BD337AE4-F05A-436C-ADCD-0492D42504AB}">
      <text>
        <r>
          <rPr>
            <b/>
            <sz val="9"/>
            <rFont val="Tahoma"/>
            <family val="2"/>
          </rPr>
          <t>Document Check
Observation
System Check
Employee Interview
(Multiple means can be written)</t>
        </r>
        <r>
          <rPr>
            <sz val="9"/>
            <rFont val="Tahoma"/>
            <family val="2"/>
          </rPr>
          <t xml:space="preserve">
</t>
        </r>
      </text>
    </comment>
    <comment ref="H218" authorId="0" shapeId="0" xr:uid="{2235AE73-F759-4521-939C-3292DD93A8FF}">
      <text>
        <r>
          <rPr>
            <b/>
            <sz val="9"/>
            <rFont val="Tahoma"/>
            <family val="2"/>
          </rPr>
          <t>Document Check
Observation
System Check
Employee Interview
(Multiple means can be written)</t>
        </r>
        <r>
          <rPr>
            <sz val="9"/>
            <rFont val="Tahoma"/>
            <family val="2"/>
          </rPr>
          <t xml:space="preserve">
</t>
        </r>
      </text>
    </comment>
    <comment ref="H219" authorId="0" shapeId="0" xr:uid="{8ED6D6F8-92DF-49F1-815C-0B3128737453}">
      <text>
        <r>
          <rPr>
            <b/>
            <sz val="9"/>
            <rFont val="Tahoma"/>
            <family val="2"/>
          </rPr>
          <t>Document Check
Observation
System Check
Employee Interview
(Multiple means can be written)</t>
        </r>
        <r>
          <rPr>
            <sz val="9"/>
            <rFont val="Tahoma"/>
            <family val="2"/>
          </rPr>
          <t xml:space="preserve">
</t>
        </r>
      </text>
    </comment>
    <comment ref="H220" authorId="0" shapeId="0" xr:uid="{F9247CC0-629F-4830-8111-E343DABA2AAB}">
      <text>
        <r>
          <rPr>
            <b/>
            <sz val="9"/>
            <rFont val="Tahoma"/>
            <family val="2"/>
          </rPr>
          <t>Document Check
Observation
System Check
Employee Interview
(Multiple means can be written)</t>
        </r>
        <r>
          <rPr>
            <sz val="9"/>
            <rFont val="Tahoma"/>
            <family val="2"/>
          </rPr>
          <t xml:space="preserve">
</t>
        </r>
      </text>
    </comment>
    <comment ref="H221" authorId="0" shapeId="0" xr:uid="{5EE1CBCC-5D50-4150-AB25-6F182727856C}">
      <text>
        <r>
          <rPr>
            <b/>
            <sz val="9"/>
            <rFont val="Tahoma"/>
            <family val="2"/>
          </rPr>
          <t>Document Check
Observation
System Check
Employee Interview
(Multiple means can be written)</t>
        </r>
        <r>
          <rPr>
            <sz val="9"/>
            <rFont val="Tahoma"/>
            <family val="2"/>
          </rPr>
          <t xml:space="preserve">
</t>
        </r>
      </text>
    </comment>
    <comment ref="H222" authorId="0" shapeId="0" xr:uid="{03323A6A-42FE-4358-AACC-6224B756F78F}">
      <text>
        <r>
          <rPr>
            <b/>
            <sz val="9"/>
            <rFont val="Tahoma"/>
            <family val="2"/>
          </rPr>
          <t>Document Check
Observation
System Check
Employee Interview
(Multiple means can be written)</t>
        </r>
        <r>
          <rPr>
            <sz val="9"/>
            <rFont val="Tahoma"/>
            <family val="2"/>
          </rPr>
          <t xml:space="preserve">
</t>
        </r>
      </text>
    </comment>
    <comment ref="H223" authorId="0" shapeId="0" xr:uid="{FBEC1F39-55F5-401F-AD51-B20901B24BFC}">
      <text>
        <r>
          <rPr>
            <b/>
            <sz val="9"/>
            <rFont val="Tahoma"/>
            <family val="2"/>
          </rPr>
          <t>Document Check
Observation
System Check
Employee Interview
(Multiple means can be written)</t>
        </r>
        <r>
          <rPr>
            <sz val="9"/>
            <rFont val="Tahoma"/>
            <family val="2"/>
          </rPr>
          <t xml:space="preserve">
</t>
        </r>
      </text>
    </comment>
    <comment ref="H224" authorId="0" shapeId="0" xr:uid="{C6EA5038-75C3-40A3-B2F5-3790CB7CDB3E}">
      <text>
        <r>
          <rPr>
            <b/>
            <sz val="9"/>
            <rFont val="Tahoma"/>
            <family val="2"/>
          </rPr>
          <t>Document Check
Observation
System Check
Employee Interview
(Multiple means can be written)</t>
        </r>
        <r>
          <rPr>
            <sz val="9"/>
            <rFont val="Tahoma"/>
            <family val="2"/>
          </rPr>
          <t xml:space="preserve">
</t>
        </r>
      </text>
    </comment>
    <comment ref="H225" authorId="0" shapeId="0" xr:uid="{57A05A91-7700-4F48-ADA9-28232078836E}">
      <text>
        <r>
          <rPr>
            <b/>
            <sz val="9"/>
            <rFont val="Tahoma"/>
            <family val="2"/>
          </rPr>
          <t>Document Check
Observation
System Check
Employee Interview
(Multiple means can be written)</t>
        </r>
        <r>
          <rPr>
            <sz val="9"/>
            <rFont val="Tahoma"/>
            <family val="2"/>
          </rPr>
          <t xml:space="preserve">
</t>
        </r>
      </text>
    </comment>
    <comment ref="H226" authorId="0" shapeId="0" xr:uid="{5F446083-4922-4CEB-BB85-65020BBEEF5C}">
      <text>
        <r>
          <rPr>
            <b/>
            <sz val="9"/>
            <rFont val="Tahoma"/>
            <family val="2"/>
          </rPr>
          <t>Document Check
Observation
System Check
Employee Interview
(Multiple means can be written)</t>
        </r>
        <r>
          <rPr>
            <sz val="9"/>
            <rFont val="Tahoma"/>
            <family val="2"/>
          </rPr>
          <t xml:space="preserve">
</t>
        </r>
      </text>
    </comment>
    <comment ref="H227" authorId="0" shapeId="0" xr:uid="{49BF596F-5207-4AF0-ABEA-C05EF2ED8D37}">
      <text>
        <r>
          <rPr>
            <b/>
            <sz val="9"/>
            <rFont val="Tahoma"/>
            <family val="2"/>
          </rPr>
          <t>Document Check
Observation
System Check
Employee Interview
(Multiple means can be written)</t>
        </r>
        <r>
          <rPr>
            <sz val="9"/>
            <rFont val="Tahoma"/>
            <family val="2"/>
          </rPr>
          <t xml:space="preserve">
</t>
        </r>
      </text>
    </comment>
    <comment ref="H228" authorId="0" shapeId="0" xr:uid="{42E55DC9-FC24-4CB6-91BD-12BACA04F5A2}">
      <text>
        <r>
          <rPr>
            <b/>
            <sz val="9"/>
            <rFont val="Tahoma"/>
            <family val="2"/>
          </rPr>
          <t>Document Check
Observation
System Check
Employee Interview
(Multiple means can be written)</t>
        </r>
        <r>
          <rPr>
            <sz val="9"/>
            <rFont val="Tahoma"/>
            <family val="2"/>
          </rPr>
          <t xml:space="preserve">
</t>
        </r>
      </text>
    </comment>
    <comment ref="H229" authorId="0" shapeId="0" xr:uid="{F29C5417-8603-4D56-B979-B6A4B27F07AE}">
      <text>
        <r>
          <rPr>
            <b/>
            <sz val="9"/>
            <rFont val="Tahoma"/>
            <family val="2"/>
          </rPr>
          <t>Document Check
Observation
System Check
Employee Interview
(Multiple means can be written)</t>
        </r>
        <r>
          <rPr>
            <sz val="9"/>
            <rFont val="Tahoma"/>
            <family val="2"/>
          </rPr>
          <t xml:space="preserve">
</t>
        </r>
      </text>
    </comment>
    <comment ref="H230" authorId="0" shapeId="0" xr:uid="{D505DB32-4E2A-4F74-B151-3B1E3A9FD104}">
      <text>
        <r>
          <rPr>
            <b/>
            <sz val="9"/>
            <rFont val="Tahoma"/>
            <family val="2"/>
          </rPr>
          <t>Document Check
Observation
System Check
Employee Interview
(Multiple means can be written)</t>
        </r>
        <r>
          <rPr>
            <sz val="9"/>
            <rFont val="Tahoma"/>
            <family val="2"/>
          </rPr>
          <t xml:space="preserve">
</t>
        </r>
      </text>
    </comment>
    <comment ref="H231" authorId="0" shapeId="0" xr:uid="{66157A9E-B6EA-4D7E-B706-4FE8A425DC73}">
      <text>
        <r>
          <rPr>
            <b/>
            <sz val="9"/>
            <rFont val="Tahoma"/>
            <family val="2"/>
          </rPr>
          <t>Document Check
Observation
System Check
Employee Interview
(Multiple means can be written)</t>
        </r>
        <r>
          <rPr>
            <sz val="9"/>
            <rFont val="Tahoma"/>
            <family val="2"/>
          </rPr>
          <t xml:space="preserve">
</t>
        </r>
      </text>
    </comment>
    <comment ref="H232" authorId="0" shapeId="0" xr:uid="{EE0CB215-77C1-4DCC-B0E6-75CDC753E25C}">
      <text>
        <r>
          <rPr>
            <b/>
            <sz val="9"/>
            <rFont val="Tahoma"/>
            <family val="2"/>
          </rPr>
          <t>Document Check
Observation
System Check
Employee Interview
(Multiple means can be written)</t>
        </r>
        <r>
          <rPr>
            <sz val="9"/>
            <rFont val="Tahoma"/>
            <family val="2"/>
          </rPr>
          <t xml:space="preserve">
</t>
        </r>
      </text>
    </comment>
    <comment ref="H233" authorId="0" shapeId="0" xr:uid="{813D8B3B-048B-4F43-BDA5-5189FC23888C}">
      <text>
        <r>
          <rPr>
            <b/>
            <sz val="9"/>
            <rFont val="Tahoma"/>
            <family val="2"/>
          </rPr>
          <t>Document Check
Observation
System Check
Employee Interview
(Multiple means can be written)</t>
        </r>
        <r>
          <rPr>
            <sz val="9"/>
            <rFont val="Tahoma"/>
            <family val="2"/>
          </rPr>
          <t xml:space="preserve">
</t>
        </r>
      </text>
    </comment>
    <comment ref="H234" authorId="0" shapeId="0" xr:uid="{98E65BF5-1F2E-4EB1-96FA-48B4F7F09EED}">
      <text>
        <r>
          <rPr>
            <b/>
            <sz val="9"/>
            <rFont val="Tahoma"/>
            <family val="2"/>
          </rPr>
          <t>Document Check
Observation
System Check
Employee Interview
(Multiple means can be written)</t>
        </r>
        <r>
          <rPr>
            <sz val="9"/>
            <rFont val="Tahoma"/>
            <family val="2"/>
          </rPr>
          <t xml:space="preserve">
</t>
        </r>
      </text>
    </comment>
    <comment ref="H235" authorId="0" shapeId="0" xr:uid="{6DB049F8-D7EB-4F65-94DE-8289A714F65F}">
      <text>
        <r>
          <rPr>
            <b/>
            <sz val="9"/>
            <rFont val="Tahoma"/>
            <family val="2"/>
          </rPr>
          <t>Document Check
Observation
System Check
Employee Interview
(Multiple means can be written)</t>
        </r>
        <r>
          <rPr>
            <sz val="9"/>
            <rFont val="Tahoma"/>
            <family val="2"/>
          </rPr>
          <t xml:space="preserve">
</t>
        </r>
      </text>
    </comment>
    <comment ref="H236" authorId="0" shapeId="0" xr:uid="{ED62DC7A-4B2B-4BB0-9E42-A4BC147A8F1F}">
      <text>
        <r>
          <rPr>
            <b/>
            <sz val="9"/>
            <rFont val="Tahoma"/>
            <family val="2"/>
          </rPr>
          <t>Document Check
Observation
System Check
Employee Interview
(Multiple means can be written)</t>
        </r>
        <r>
          <rPr>
            <sz val="9"/>
            <rFont val="Tahoma"/>
            <family val="2"/>
          </rPr>
          <t xml:space="preserve">
</t>
        </r>
      </text>
    </comment>
    <comment ref="H237" authorId="0" shapeId="0" xr:uid="{2A440829-79C7-4274-8935-51326ECB3459}">
      <text>
        <r>
          <rPr>
            <b/>
            <sz val="9"/>
            <rFont val="Tahoma"/>
            <family val="2"/>
          </rPr>
          <t>Document Check
Observation
System Check
Employee Interview
(Multiple means can be written)</t>
        </r>
        <r>
          <rPr>
            <sz val="9"/>
            <rFont val="Tahoma"/>
            <family val="2"/>
          </rPr>
          <t xml:space="preserve">
</t>
        </r>
      </text>
    </comment>
    <comment ref="H238" authorId="0" shapeId="0" xr:uid="{1A4C4B21-6691-485A-9685-C7E2EEC1F25B}">
      <text>
        <r>
          <rPr>
            <b/>
            <sz val="9"/>
            <rFont val="Tahoma"/>
            <family val="2"/>
          </rPr>
          <t>Document Check
Observation
System Check
Employee Interview
(Multiple means can be written)</t>
        </r>
        <r>
          <rPr>
            <sz val="9"/>
            <rFont val="Tahoma"/>
            <family val="2"/>
          </rPr>
          <t xml:space="preserve">
</t>
        </r>
      </text>
    </comment>
    <comment ref="H239" authorId="0" shapeId="0" xr:uid="{4751CFFE-48C4-4C69-9312-E79B385A7EDA}">
      <text>
        <r>
          <rPr>
            <b/>
            <sz val="9"/>
            <rFont val="Tahoma"/>
            <family val="2"/>
          </rPr>
          <t>Document Check
Observation
System Check
Employee Interview
(Multiple means can be written)</t>
        </r>
        <r>
          <rPr>
            <sz val="9"/>
            <rFont val="Tahoma"/>
            <family val="2"/>
          </rPr>
          <t xml:space="preserve">
</t>
        </r>
      </text>
    </comment>
    <comment ref="H240" authorId="0" shapeId="0" xr:uid="{1194DE79-E85D-4F71-93AB-53FBEDF19665}">
      <text>
        <r>
          <rPr>
            <b/>
            <sz val="9"/>
            <rFont val="Tahoma"/>
            <family val="2"/>
          </rPr>
          <t>Document Check
Observation
System Check
Employee Interview
(Multiple means can be written)</t>
        </r>
        <r>
          <rPr>
            <sz val="9"/>
            <rFont val="Tahoma"/>
            <family val="2"/>
          </rPr>
          <t xml:space="preserve">
</t>
        </r>
      </text>
    </comment>
    <comment ref="H241" authorId="0" shapeId="0" xr:uid="{740D8D0B-A6B9-4A12-9580-110417CCC413}">
      <text>
        <r>
          <rPr>
            <b/>
            <sz val="9"/>
            <rFont val="Tahoma"/>
            <family val="2"/>
          </rPr>
          <t>Document Check
Observation
System Check
Employee Interview
(Multiple means can be written)</t>
        </r>
        <r>
          <rPr>
            <sz val="9"/>
            <rFont val="Tahoma"/>
            <family val="2"/>
          </rPr>
          <t xml:space="preserve">
</t>
        </r>
      </text>
    </comment>
    <comment ref="H242" authorId="0" shapeId="0" xr:uid="{6CE0FB8A-9FAD-40AC-8926-BF207680A70E}">
      <text>
        <r>
          <rPr>
            <b/>
            <sz val="9"/>
            <rFont val="Tahoma"/>
            <family val="2"/>
          </rPr>
          <t>Document Check
Observation
System Check
Employee Interview
(Multiple means can be written)</t>
        </r>
        <r>
          <rPr>
            <sz val="9"/>
            <rFont val="Tahoma"/>
            <family val="2"/>
          </rPr>
          <t xml:space="preserve">
</t>
        </r>
      </text>
    </comment>
    <comment ref="H243" authorId="0" shapeId="0" xr:uid="{9FF38BEA-14CB-4FD3-969F-0EEC1A202860}">
      <text>
        <r>
          <rPr>
            <b/>
            <sz val="9"/>
            <rFont val="Tahoma"/>
            <family val="2"/>
          </rPr>
          <t>Document Check
Observation
System Check
Employee Interview
(Multiple means can be written)</t>
        </r>
        <r>
          <rPr>
            <sz val="9"/>
            <rFont val="Tahoma"/>
            <family val="2"/>
          </rPr>
          <t xml:space="preserve">
</t>
        </r>
      </text>
    </comment>
    <comment ref="H244" authorId="0" shapeId="0" xr:uid="{C49FC47F-247D-46CA-B407-7DE20A150772}">
      <text>
        <r>
          <rPr>
            <b/>
            <sz val="9"/>
            <rFont val="Tahoma"/>
            <family val="2"/>
          </rPr>
          <t>Document Check
Observation
System Check
Employee Interview
(Multiple means can be written)</t>
        </r>
        <r>
          <rPr>
            <sz val="9"/>
            <rFont val="Tahoma"/>
            <family val="2"/>
          </rPr>
          <t xml:space="preserve">
</t>
        </r>
      </text>
    </comment>
    <comment ref="H245" authorId="0" shapeId="0" xr:uid="{A57C4135-9191-4536-B27B-2A3B49A0E82B}">
      <text>
        <r>
          <rPr>
            <b/>
            <sz val="9"/>
            <rFont val="Tahoma"/>
            <family val="2"/>
          </rPr>
          <t>Document Check
Observation
System Check
Employee Interview
(Multiple means can be written)</t>
        </r>
        <r>
          <rPr>
            <sz val="9"/>
            <rFont val="Tahoma"/>
            <family val="2"/>
          </rPr>
          <t xml:space="preserve">
</t>
        </r>
      </text>
    </comment>
    <comment ref="H246" authorId="0" shapeId="0" xr:uid="{9B485E39-034C-4E3E-A322-1E3543C40045}">
      <text>
        <r>
          <rPr>
            <b/>
            <sz val="9"/>
            <rFont val="Tahoma"/>
            <family val="2"/>
          </rPr>
          <t>Document Check
Observation
System Check
Employee Interview
(Multiple means can be written)</t>
        </r>
        <r>
          <rPr>
            <sz val="9"/>
            <rFont val="Tahoma"/>
            <family val="2"/>
          </rPr>
          <t xml:space="preserve">
</t>
        </r>
      </text>
    </comment>
    <comment ref="H249" authorId="0" shapeId="0" xr:uid="{326E507B-F422-44E9-84DB-98839431C710}">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C8E2D3C3-EA70-4DF0-8B87-D7E52DE5DEFC}">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3AE62864-FB8C-4C40-969A-515ED1945407}">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6BA9F6E3-2833-4307-A58B-1C381E81B4C1}">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BA934B17-FAF6-4380-AC2F-B1512DC444CD}">
      <text>
        <r>
          <rPr>
            <b/>
            <sz val="9"/>
            <color indexed="81"/>
            <rFont val="Tahoma"/>
            <family val="2"/>
          </rPr>
          <t>Document Check
Observation
System Check
Employee Interview
(Multiple means can be written)</t>
        </r>
        <r>
          <rPr>
            <sz val="9"/>
            <color indexed="81"/>
            <rFont val="Tahoma"/>
            <family val="2"/>
          </rPr>
          <t xml:space="preserve">
</t>
        </r>
      </text>
    </comment>
    <comment ref="H256" authorId="0" shapeId="0" xr:uid="{D59FF3CD-50EB-419C-BF5F-1789EB8D8AD6}">
      <text>
        <r>
          <rPr>
            <b/>
            <sz val="9"/>
            <color indexed="81"/>
            <rFont val="Tahoma"/>
            <family val="2"/>
          </rPr>
          <t>Document Check
Observation
System Check
Employee Interview
(Multiple means can be written)</t>
        </r>
        <r>
          <rPr>
            <sz val="9"/>
            <color indexed="81"/>
            <rFont val="Tahoma"/>
            <family val="2"/>
          </rPr>
          <t xml:space="preserve">
</t>
        </r>
      </text>
    </comment>
    <comment ref="H257" authorId="0" shapeId="0" xr:uid="{058C0909-0CB4-4C4C-93AD-A3946015F4D3}">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A3ECE68D-0C50-4655-BBC9-DB209E735ED2}">
      <text>
        <r>
          <rPr>
            <b/>
            <sz val="9"/>
            <color indexed="81"/>
            <rFont val="Tahoma"/>
            <family val="2"/>
          </rPr>
          <t>Document Check
Observation
System Check
Employee Interview
(Multiple means can be written)</t>
        </r>
        <r>
          <rPr>
            <sz val="9"/>
            <color indexed="81"/>
            <rFont val="Tahoma"/>
            <family val="2"/>
          </rPr>
          <t xml:space="preserve">
</t>
        </r>
      </text>
    </comment>
    <comment ref="G260" authorId="0" shapeId="0" xr:uid="{48857D00-C1DD-42A0-89B7-BE090317BB54}">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34F9A916-F6AD-4F19-B331-0398F958CBC3}">
      <text>
        <r>
          <rPr>
            <b/>
            <sz val="9"/>
            <color indexed="81"/>
            <rFont val="Tahoma"/>
            <family val="2"/>
          </rPr>
          <t>Document Check
Observation
System Check
Employee Interview
(Multiple means can be written)</t>
        </r>
        <r>
          <rPr>
            <sz val="9"/>
            <color indexed="81"/>
            <rFont val="Tahoma"/>
            <family val="2"/>
          </rPr>
          <t xml:space="preserve">
</t>
        </r>
      </text>
    </comment>
    <comment ref="G261" authorId="0" shapeId="0" xr:uid="{A53B70CF-19FF-4E0D-9865-2B1D7E2A630A}">
      <text>
        <r>
          <rPr>
            <b/>
            <sz val="9"/>
            <color indexed="81"/>
            <rFont val="Tahoma"/>
            <family val="2"/>
          </rPr>
          <t>Document Check
Observation
System Check
Employee Interview
(Multiple means can be written)</t>
        </r>
        <r>
          <rPr>
            <sz val="9"/>
            <color indexed="81"/>
            <rFont val="Tahoma"/>
            <family val="2"/>
          </rPr>
          <t xml:space="preserve">
</t>
        </r>
      </text>
    </comment>
    <comment ref="H261" authorId="0" shapeId="0" xr:uid="{20BBEC9C-3506-4F34-832F-C0BC54149038}">
      <text>
        <r>
          <rPr>
            <b/>
            <sz val="9"/>
            <color indexed="81"/>
            <rFont val="Tahoma"/>
            <family val="2"/>
          </rPr>
          <t>Document Check
Observation
System Check
Employee Interview
(Multiple means can be written)</t>
        </r>
        <r>
          <rPr>
            <sz val="9"/>
            <color indexed="81"/>
            <rFont val="Tahoma"/>
            <family val="2"/>
          </rPr>
          <t xml:space="preserve">
</t>
        </r>
      </text>
    </comment>
    <comment ref="H262" authorId="0" shapeId="0" xr:uid="{8140C2F2-7567-4E00-847D-EDB9177BCCD6}">
      <text>
        <r>
          <rPr>
            <b/>
            <sz val="9"/>
            <color indexed="81"/>
            <rFont val="Tahoma"/>
            <family val="2"/>
          </rPr>
          <t>Document Check
Observation
System Check
Employee Interview
(Multiple means can be written)</t>
        </r>
        <r>
          <rPr>
            <sz val="9"/>
            <color indexed="81"/>
            <rFont val="Tahoma"/>
            <family val="2"/>
          </rPr>
          <t xml:space="preserve">
</t>
        </r>
      </text>
    </comment>
    <comment ref="H263" authorId="0" shapeId="0" xr:uid="{BE1BCB5E-AC82-47C8-B987-77C4A645B3EB}">
      <text>
        <r>
          <rPr>
            <b/>
            <sz val="9"/>
            <color indexed="81"/>
            <rFont val="Tahoma"/>
            <family val="2"/>
          </rPr>
          <t>Document Check
Observation
System Check
Employee Interview
(Multiple means can be written)</t>
        </r>
        <r>
          <rPr>
            <sz val="9"/>
            <color indexed="81"/>
            <rFont val="Tahoma"/>
            <family val="2"/>
          </rPr>
          <t xml:space="preserve">
</t>
        </r>
      </text>
    </comment>
    <comment ref="G264" authorId="0" shapeId="0" xr:uid="{07795AD2-E875-4313-8097-6BA9FE0D30D2}">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D337486E-DF22-41E7-9791-89F2DBB00F5B}">
      <text>
        <r>
          <rPr>
            <b/>
            <sz val="9"/>
            <color indexed="81"/>
            <rFont val="Tahoma"/>
            <family val="2"/>
          </rPr>
          <t>Document Check
Observation
System Check
Employee Interview
(Multiple means can be written)</t>
        </r>
        <r>
          <rPr>
            <sz val="9"/>
            <color indexed="81"/>
            <rFont val="Tahoma"/>
            <family val="2"/>
          </rPr>
          <t xml:space="preserve">
</t>
        </r>
      </text>
    </comment>
    <comment ref="G265" authorId="0" shapeId="0" xr:uid="{0FEDB377-7AA6-4B49-8BFC-1485D77BFBDB}">
      <text>
        <r>
          <rPr>
            <b/>
            <sz val="9"/>
            <color indexed="81"/>
            <rFont val="Tahoma"/>
            <family val="2"/>
          </rPr>
          <t>Document Check
Observation
System Check
Employee Interview
(Multiple means can be written)</t>
        </r>
        <r>
          <rPr>
            <sz val="9"/>
            <color indexed="81"/>
            <rFont val="Tahoma"/>
            <family val="2"/>
          </rPr>
          <t xml:space="preserve">
</t>
        </r>
      </text>
    </comment>
    <comment ref="H265" authorId="0" shapeId="0" xr:uid="{BC357AED-CA91-42A1-A6B9-997EBBA72C93}">
      <text>
        <r>
          <rPr>
            <b/>
            <sz val="9"/>
            <color indexed="81"/>
            <rFont val="Tahoma"/>
            <family val="2"/>
          </rPr>
          <t>Document Check
Observation
System Check
Employee Interview
(Multiple means can be written)</t>
        </r>
        <r>
          <rPr>
            <sz val="9"/>
            <color indexed="81"/>
            <rFont val="Tahoma"/>
            <family val="2"/>
          </rPr>
          <t xml:space="preserve">
</t>
        </r>
      </text>
    </comment>
    <comment ref="H269" authorId="0" shapeId="0" xr:uid="{84E991E4-057C-4A93-AFD0-484E6B7BC73E}">
      <text>
        <r>
          <rPr>
            <b/>
            <sz val="9"/>
            <color indexed="81"/>
            <rFont val="Tahoma"/>
            <family val="2"/>
          </rPr>
          <t>Document Check
Observation
System Check
Employee Interview
(Multiple means can be written)</t>
        </r>
        <r>
          <rPr>
            <sz val="9"/>
            <color indexed="81"/>
            <rFont val="Tahoma"/>
            <family val="2"/>
          </rPr>
          <t xml:space="preserve">
</t>
        </r>
      </text>
    </comment>
    <comment ref="H270" authorId="0" shapeId="0" xr:uid="{5182AFDF-665F-4204-B8E6-63FE9F84F437}">
      <text>
        <r>
          <rPr>
            <b/>
            <sz val="9"/>
            <color indexed="81"/>
            <rFont val="Tahoma"/>
            <family val="2"/>
          </rPr>
          <t>Document Check
Observation
System Check
Employee Interview
(Multiple means can be written)</t>
        </r>
        <r>
          <rPr>
            <sz val="9"/>
            <color indexed="81"/>
            <rFont val="Tahoma"/>
            <family val="2"/>
          </rPr>
          <t xml:space="preserve">
</t>
        </r>
      </text>
    </comment>
    <comment ref="H274" authorId="0" shapeId="0" xr:uid="{07EC6148-65C7-4998-B064-83741EAEFAA9}">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H5" authorId="0" shapeId="0" xr:uid="{BE51CEE6-B515-45E9-8A15-CED4C5C72B53}">
      <text>
        <r>
          <rPr>
            <b/>
            <sz val="9"/>
            <color indexed="81"/>
            <rFont val="Tahoma"/>
            <family val="2"/>
          </rPr>
          <t>Document Check
Observation
System Check
Employee Interview
(Multiple means can be written)</t>
        </r>
        <r>
          <rPr>
            <sz val="9"/>
            <color indexed="81"/>
            <rFont val="Tahoma"/>
            <family val="2"/>
          </rPr>
          <t xml:space="preserve">
</t>
        </r>
      </text>
    </comment>
    <comment ref="H6" authorId="0" shapeId="0" xr:uid="{65432339-049A-43F2-BF1C-53B8B72411DD}">
      <text>
        <r>
          <rPr>
            <b/>
            <sz val="9"/>
            <color indexed="81"/>
            <rFont val="Tahoma"/>
            <family val="2"/>
          </rPr>
          <t>Document Check
Observation
System Check
Employee Interview
(Multiple means can be written)</t>
        </r>
        <r>
          <rPr>
            <sz val="9"/>
            <color indexed="81"/>
            <rFont val="Tahoma"/>
            <family val="2"/>
          </rPr>
          <t xml:space="preserve">
</t>
        </r>
      </text>
    </comment>
    <comment ref="H8" authorId="0" shapeId="0" xr:uid="{42B9DD68-29A3-4338-BB3E-759C75D0D764}">
      <text>
        <r>
          <rPr>
            <b/>
            <sz val="9"/>
            <color indexed="81"/>
            <rFont val="Tahoma"/>
            <family val="2"/>
          </rPr>
          <t>Document Check
Observation
System Check
Employee Interview
(Multiple means can be written)</t>
        </r>
        <r>
          <rPr>
            <sz val="9"/>
            <color indexed="81"/>
            <rFont val="Tahoma"/>
            <family val="2"/>
          </rPr>
          <t xml:space="preserve">
</t>
        </r>
      </text>
    </comment>
    <comment ref="H17" authorId="0" shapeId="0" xr:uid="{81F12EF6-17AD-4E98-9D20-ECBD6842F3FC}">
      <text>
        <r>
          <rPr>
            <b/>
            <sz val="9"/>
            <color indexed="81"/>
            <rFont val="Tahoma"/>
            <family val="2"/>
          </rPr>
          <t>Document Check
Observation
System Check
Employee Interview
(Multiple means can be written)</t>
        </r>
        <r>
          <rPr>
            <sz val="9"/>
            <color indexed="81"/>
            <rFont val="Tahoma"/>
            <family val="2"/>
          </rPr>
          <t xml:space="preserve">
</t>
        </r>
      </text>
    </comment>
    <comment ref="H26" authorId="0" shapeId="0" xr:uid="{6D11C141-FC02-47CE-87AB-FE60AE66C032}">
      <text>
        <r>
          <rPr>
            <b/>
            <sz val="9"/>
            <color indexed="81"/>
            <rFont val="Tahoma"/>
            <family val="2"/>
          </rPr>
          <t>Document Check
Observation
System Check
Employee Interview
(Multiple means can be written)</t>
        </r>
        <r>
          <rPr>
            <sz val="9"/>
            <color indexed="81"/>
            <rFont val="Tahoma"/>
            <family val="2"/>
          </rPr>
          <t xml:space="preserve">
</t>
        </r>
      </text>
    </comment>
    <comment ref="H27" authorId="0" shapeId="0" xr:uid="{996F0158-98BE-44FC-B1EE-3BA2B6C64867}">
      <text>
        <r>
          <rPr>
            <b/>
            <sz val="9"/>
            <color indexed="81"/>
            <rFont val="Tahoma"/>
            <family val="2"/>
          </rPr>
          <t>Document Check
Observation
System Check
Employee Interview
(Multiple means can be written)</t>
        </r>
        <r>
          <rPr>
            <sz val="9"/>
            <color indexed="81"/>
            <rFont val="Tahoma"/>
            <family val="2"/>
          </rPr>
          <t xml:space="preserve">
</t>
        </r>
      </text>
    </comment>
    <comment ref="H37" authorId="0" shapeId="0" xr:uid="{C9DEDED1-F301-41F6-A08A-A2BA57C5EDB0}">
      <text>
        <r>
          <rPr>
            <b/>
            <sz val="9"/>
            <color indexed="81"/>
            <rFont val="Tahoma"/>
            <family val="2"/>
          </rPr>
          <t>Document Check
Observation
System Check
Employee Interview
(Multiple means can be written)</t>
        </r>
        <r>
          <rPr>
            <sz val="9"/>
            <color indexed="81"/>
            <rFont val="Tahoma"/>
            <family val="2"/>
          </rPr>
          <t xml:space="preserve">
</t>
        </r>
      </text>
    </comment>
    <comment ref="H76" authorId="0" shapeId="0" xr:uid="{E13A2EEF-71E2-44AE-8B20-05252BE0EBF0}">
      <text>
        <r>
          <rPr>
            <b/>
            <sz val="9"/>
            <color indexed="81"/>
            <rFont val="Tahoma"/>
            <family val="2"/>
          </rPr>
          <t>Document Check
Observation
System Check
Employee Interview
(Multiple means can be written)</t>
        </r>
        <r>
          <rPr>
            <sz val="9"/>
            <color indexed="81"/>
            <rFont val="Tahoma"/>
            <family val="2"/>
          </rPr>
          <t xml:space="preserve">
</t>
        </r>
      </text>
    </comment>
    <comment ref="H90" authorId="0" shapeId="0" xr:uid="{D146FA04-DC8B-4FFF-833E-96B2A6CE0E23}">
      <text>
        <r>
          <rPr>
            <b/>
            <sz val="9"/>
            <color indexed="81"/>
            <rFont val="Tahoma"/>
            <family val="2"/>
          </rPr>
          <t>Document Check
Observation
System Check
Employee Interview
(Multiple means can be written)</t>
        </r>
        <r>
          <rPr>
            <sz val="9"/>
            <color indexed="81"/>
            <rFont val="Tahoma"/>
            <family val="2"/>
          </rPr>
          <t xml:space="preserve">
</t>
        </r>
      </text>
    </comment>
    <comment ref="H91" authorId="0" shapeId="0" xr:uid="{944B4FEC-46E8-4641-AA21-0DD4750F0A85}">
      <text>
        <r>
          <rPr>
            <b/>
            <sz val="9"/>
            <color indexed="81"/>
            <rFont val="Tahoma"/>
            <family val="2"/>
          </rPr>
          <t>Document Check
Observation
System Check
Employee Interview
(Multiple means can be written)</t>
        </r>
        <r>
          <rPr>
            <sz val="9"/>
            <color indexed="81"/>
            <rFont val="Tahoma"/>
            <family val="2"/>
          </rPr>
          <t xml:space="preserve">
</t>
        </r>
      </text>
    </comment>
    <comment ref="H95" authorId="0" shapeId="0" xr:uid="{A18CC492-4562-4BB8-9990-BC14576F5A13}">
      <text>
        <r>
          <rPr>
            <b/>
            <sz val="9"/>
            <color indexed="81"/>
            <rFont val="Tahoma"/>
            <family val="2"/>
          </rPr>
          <t>Document Check
Observation
System Check
Employee Interview
(Multiple means can be written)</t>
        </r>
        <r>
          <rPr>
            <sz val="9"/>
            <color indexed="81"/>
            <rFont val="Tahoma"/>
            <family val="2"/>
          </rPr>
          <t xml:space="preserve">
</t>
        </r>
      </text>
    </comment>
    <comment ref="H114" authorId="0" shapeId="0" xr:uid="{9054FDB5-BE84-4CDA-9718-4CF975772F19}">
      <text>
        <r>
          <rPr>
            <b/>
            <sz val="9"/>
            <color indexed="81"/>
            <rFont val="Tahoma"/>
            <family val="2"/>
          </rPr>
          <t>Document Check
Observation
System Check
Employee Interview
(Multiple means can be written)</t>
        </r>
        <r>
          <rPr>
            <sz val="9"/>
            <color indexed="81"/>
            <rFont val="Tahoma"/>
            <family val="2"/>
          </rPr>
          <t xml:space="preserve">
</t>
        </r>
      </text>
    </comment>
    <comment ref="H115" authorId="0" shapeId="0" xr:uid="{68138F49-A361-4068-A8DA-48B3C0985F73}">
      <text>
        <r>
          <rPr>
            <b/>
            <sz val="9"/>
            <color indexed="81"/>
            <rFont val="Tahoma"/>
            <family val="2"/>
          </rPr>
          <t>Document Check
Observation
System Check
Employee Interview
(Multiple means can be written)</t>
        </r>
        <r>
          <rPr>
            <sz val="9"/>
            <color indexed="81"/>
            <rFont val="Tahoma"/>
            <family val="2"/>
          </rPr>
          <t xml:space="preserve">
</t>
        </r>
      </text>
    </comment>
    <comment ref="H119" authorId="0" shapeId="0" xr:uid="{117583AB-1548-4BE7-8A47-416BEB6E9BF9}">
      <text>
        <r>
          <rPr>
            <b/>
            <sz val="9"/>
            <color indexed="81"/>
            <rFont val="Tahoma"/>
            <family val="2"/>
          </rPr>
          <t>Document Check
Observation
System Check
Employee Interview
(Multiple means can be written)</t>
        </r>
        <r>
          <rPr>
            <sz val="9"/>
            <color indexed="81"/>
            <rFont val="Tahoma"/>
            <family val="2"/>
          </rPr>
          <t xml:space="preserve">
</t>
        </r>
      </text>
    </comment>
    <comment ref="H126" authorId="0" shapeId="0" xr:uid="{BB1B36A4-0FCD-4EA5-A47F-D98097915D76}">
      <text>
        <r>
          <rPr>
            <b/>
            <sz val="9"/>
            <color indexed="81"/>
            <rFont val="Tahoma"/>
            <family val="2"/>
          </rPr>
          <t>Document Check
Observation
System Check
Employee Interview
(Multiple means can be written)</t>
        </r>
        <r>
          <rPr>
            <sz val="9"/>
            <color indexed="81"/>
            <rFont val="Tahoma"/>
            <family val="2"/>
          </rPr>
          <t xml:space="preserve">
</t>
        </r>
      </text>
    </comment>
    <comment ref="H127" authorId="0" shapeId="0" xr:uid="{0B684D4D-9E67-4A2A-913A-8DF26E3A44D2}">
      <text>
        <r>
          <rPr>
            <b/>
            <sz val="9"/>
            <color indexed="81"/>
            <rFont val="Tahoma"/>
            <family val="2"/>
          </rPr>
          <t>Document Check
Observation
System Check
Employee Interview
(Multiple means can be written)</t>
        </r>
        <r>
          <rPr>
            <sz val="9"/>
            <color indexed="81"/>
            <rFont val="Tahoma"/>
            <family val="2"/>
          </rPr>
          <t xml:space="preserve">
</t>
        </r>
      </text>
    </comment>
    <comment ref="H137" authorId="0" shapeId="0" xr:uid="{C690CCF9-8E0B-4849-A820-AFB95BF61822}">
      <text>
        <r>
          <rPr>
            <b/>
            <sz val="9"/>
            <color indexed="81"/>
            <rFont val="Tahoma"/>
            <family val="2"/>
          </rPr>
          <t>Document Check
Observation
System Check
Employee Interview
(Multiple means can be written)</t>
        </r>
        <r>
          <rPr>
            <sz val="9"/>
            <color indexed="81"/>
            <rFont val="Tahoma"/>
            <family val="2"/>
          </rPr>
          <t xml:space="preserve">
</t>
        </r>
      </text>
    </comment>
    <comment ref="H138" authorId="0" shapeId="0" xr:uid="{56FE7567-15D2-4B77-BD4C-6819243390FA}">
      <text>
        <r>
          <rPr>
            <b/>
            <sz val="9"/>
            <color indexed="81"/>
            <rFont val="Tahoma"/>
            <family val="2"/>
          </rPr>
          <t>Document Check
Observation
System Check
Employee Interview
(Multiple means can be written)</t>
        </r>
        <r>
          <rPr>
            <sz val="9"/>
            <color indexed="81"/>
            <rFont val="Tahoma"/>
            <family val="2"/>
          </rPr>
          <t xml:space="preserve">
</t>
        </r>
      </text>
    </comment>
    <comment ref="H149" authorId="0" shapeId="0" xr:uid="{D5B4882C-B59B-47EA-8495-1819756160A6}">
      <text>
        <r>
          <rPr>
            <b/>
            <sz val="9"/>
            <color indexed="81"/>
            <rFont val="Tahoma"/>
            <family val="2"/>
          </rPr>
          <t>Document Check
Observation
System Check
Employee Interview
(Multiple means can be written)</t>
        </r>
        <r>
          <rPr>
            <sz val="9"/>
            <color indexed="81"/>
            <rFont val="Tahoma"/>
            <family val="2"/>
          </rPr>
          <t xml:space="preserve">
</t>
        </r>
      </text>
    </comment>
    <comment ref="H151" authorId="0" shapeId="0" xr:uid="{ADD3793F-FBB0-487E-ABDE-6CAB0337AC63}">
      <text>
        <r>
          <rPr>
            <b/>
            <sz val="9"/>
            <color indexed="81"/>
            <rFont val="Tahoma"/>
            <family val="2"/>
          </rPr>
          <t>Document Check
Observation
System Check
Employee Interview
(Multiple means can be written)</t>
        </r>
        <r>
          <rPr>
            <sz val="9"/>
            <color indexed="81"/>
            <rFont val="Tahoma"/>
            <family val="2"/>
          </rPr>
          <t xml:space="preserve">
</t>
        </r>
      </text>
    </comment>
    <comment ref="H153" authorId="0" shapeId="0" xr:uid="{0BD597BF-9F23-4E10-B92A-08415733E30A}">
      <text>
        <r>
          <rPr>
            <b/>
            <sz val="9"/>
            <color indexed="81"/>
            <rFont val="Tahoma"/>
            <family val="2"/>
          </rPr>
          <t>Document Check
Observation
System Check
Employee Interview
(Multiple means can be written)</t>
        </r>
        <r>
          <rPr>
            <sz val="9"/>
            <color indexed="81"/>
            <rFont val="Tahoma"/>
            <family val="2"/>
          </rPr>
          <t xml:space="preserve">
</t>
        </r>
      </text>
    </comment>
    <comment ref="H192" authorId="0" shapeId="0" xr:uid="{B701AEE1-53BC-4A69-A1F6-6BA5EC8A432D}">
      <text>
        <r>
          <rPr>
            <b/>
            <sz val="9"/>
            <color indexed="81"/>
            <rFont val="Tahoma"/>
            <family val="2"/>
          </rPr>
          <t>Document Check
Observation
System Check
Employee Interview
(Multiple means can be written)</t>
        </r>
        <r>
          <rPr>
            <sz val="9"/>
            <color indexed="81"/>
            <rFont val="Tahoma"/>
            <family val="2"/>
          </rPr>
          <t xml:space="preserve">
</t>
        </r>
      </text>
    </comment>
    <comment ref="H193" authorId="0" shapeId="0" xr:uid="{1507D5AE-637E-42C3-8DE2-056CD9DF7150}">
      <text>
        <r>
          <rPr>
            <b/>
            <sz val="9"/>
            <color indexed="81"/>
            <rFont val="Tahoma"/>
            <family val="2"/>
          </rPr>
          <t>Document Check
Observation
System Check
Employee Interview
(Multiple means can be written)</t>
        </r>
        <r>
          <rPr>
            <sz val="9"/>
            <color indexed="81"/>
            <rFont val="Tahoma"/>
            <family val="2"/>
          </rPr>
          <t xml:space="preserve">
</t>
        </r>
      </text>
    </comment>
    <comment ref="H203" authorId="0" shapeId="0" xr:uid="{496A9C7D-5291-4717-A7E7-395104F2F420}">
      <text>
        <r>
          <rPr>
            <b/>
            <sz val="9"/>
            <color indexed="81"/>
            <rFont val="Tahoma"/>
            <family val="2"/>
          </rPr>
          <t>Document Check
Observation
System Check
Employee Interview
(Multiple means can be written)</t>
        </r>
        <r>
          <rPr>
            <sz val="9"/>
            <color indexed="81"/>
            <rFont val="Tahoma"/>
            <family val="2"/>
          </rPr>
          <t xml:space="preserve">
</t>
        </r>
      </text>
    </comment>
    <comment ref="H204" authorId="0" shapeId="0" xr:uid="{F57B7084-BCC3-4365-BF26-3E40C15F4772}">
      <text>
        <r>
          <rPr>
            <b/>
            <sz val="9"/>
            <color indexed="81"/>
            <rFont val="Tahoma"/>
            <family val="2"/>
          </rPr>
          <t>Document Check
Observation
System Check
Employee Interview
(Multiple means can be written)</t>
        </r>
        <r>
          <rPr>
            <sz val="9"/>
            <color indexed="81"/>
            <rFont val="Tahoma"/>
            <family val="2"/>
          </rPr>
          <t xml:space="preserve">
</t>
        </r>
      </text>
    </comment>
    <comment ref="H205" authorId="0" shapeId="0" xr:uid="{BEC1CD0D-9B3B-4162-87F5-375C163D608B}">
      <text>
        <r>
          <rPr>
            <b/>
            <sz val="9"/>
            <color indexed="81"/>
            <rFont val="Tahoma"/>
            <family val="2"/>
          </rPr>
          <t>Document Check
Observation
System Check
Employee Interview
(Multiple means can be written)</t>
        </r>
        <r>
          <rPr>
            <sz val="9"/>
            <color indexed="81"/>
            <rFont val="Tahoma"/>
            <family val="2"/>
          </rPr>
          <t xml:space="preserve">
</t>
        </r>
      </text>
    </comment>
    <comment ref="H206" authorId="0" shapeId="0" xr:uid="{6308E410-2787-46D4-9B69-DDB0EF84F1C6}">
      <text>
        <r>
          <rPr>
            <b/>
            <sz val="9"/>
            <color indexed="81"/>
            <rFont val="Tahoma"/>
            <family val="2"/>
          </rPr>
          <t>Document Check
Observation
System Check
Employee Interview
(Multiple means can be written)</t>
        </r>
        <r>
          <rPr>
            <sz val="9"/>
            <color indexed="81"/>
            <rFont val="Tahoma"/>
            <family val="2"/>
          </rPr>
          <t xml:space="preserve">
</t>
        </r>
      </text>
    </comment>
    <comment ref="H207" authorId="0" shapeId="0" xr:uid="{493F9492-D426-47ED-90FB-B86420E8FEC1}">
      <text>
        <r>
          <rPr>
            <b/>
            <sz val="9"/>
            <color indexed="81"/>
            <rFont val="Tahoma"/>
            <family val="2"/>
          </rPr>
          <t>Document Check
Observation
System Check
Employee Interview
(Multiple means can be written)</t>
        </r>
        <r>
          <rPr>
            <sz val="9"/>
            <color indexed="81"/>
            <rFont val="Tahoma"/>
            <family val="2"/>
          </rPr>
          <t xml:space="preserve">
</t>
        </r>
      </text>
    </comment>
    <comment ref="H208" authorId="0" shapeId="0" xr:uid="{10193D21-64B5-4FF4-AC00-B045F338F0C9}">
      <text>
        <r>
          <rPr>
            <b/>
            <sz val="9"/>
            <color indexed="81"/>
            <rFont val="Tahoma"/>
            <family val="2"/>
          </rPr>
          <t>Document Check
Observation
System Check
Employee Interview
(Multiple means can be written)</t>
        </r>
        <r>
          <rPr>
            <sz val="9"/>
            <color indexed="81"/>
            <rFont val="Tahoma"/>
            <family val="2"/>
          </rPr>
          <t xml:space="preserve">
</t>
        </r>
      </text>
    </comment>
    <comment ref="H211" authorId="0" shapeId="0" xr:uid="{015EF1DC-F6FC-4984-912A-44AA60DA4D16}">
      <text>
        <r>
          <rPr>
            <b/>
            <sz val="9"/>
            <rFont val="Tahoma"/>
            <family val="2"/>
          </rPr>
          <t>Document Check
Observation
System Check
Employee Interview
(Multiple means can be written)</t>
        </r>
        <r>
          <rPr>
            <sz val="9"/>
            <rFont val="Tahoma"/>
            <family val="2"/>
          </rPr>
          <t xml:space="preserve">
</t>
        </r>
      </text>
    </comment>
    <comment ref="H212" authorId="0" shapeId="0" xr:uid="{000C8F92-B88C-46CA-ABE7-BC729ADE5C76}">
      <text>
        <r>
          <rPr>
            <b/>
            <sz val="9"/>
            <rFont val="Tahoma"/>
            <family val="2"/>
          </rPr>
          <t>Document Check
Observation
System Check
Employee Interview
(Multiple means can be written)</t>
        </r>
        <r>
          <rPr>
            <sz val="9"/>
            <rFont val="Tahoma"/>
            <family val="2"/>
          </rPr>
          <t xml:space="preserve">
</t>
        </r>
      </text>
    </comment>
    <comment ref="H213" authorId="0" shapeId="0" xr:uid="{10F512CB-AFD3-4ED1-B59F-9B319EF3F204}">
      <text>
        <r>
          <rPr>
            <b/>
            <sz val="9"/>
            <rFont val="Tahoma"/>
            <family val="2"/>
          </rPr>
          <t>Document Check
Observation
System Check
Employee Interview
(Multiple means can be written)</t>
        </r>
        <r>
          <rPr>
            <sz val="9"/>
            <rFont val="Tahoma"/>
            <family val="2"/>
          </rPr>
          <t xml:space="preserve">
</t>
        </r>
      </text>
    </comment>
    <comment ref="H214" authorId="0" shapeId="0" xr:uid="{AD69424E-4C76-4DF0-8BB0-772D4821BB6D}">
      <text>
        <r>
          <rPr>
            <b/>
            <sz val="9"/>
            <rFont val="Tahoma"/>
            <family val="2"/>
          </rPr>
          <t>Document Check
Observation
System Check
Employee Interview
(Multiple means can be written)</t>
        </r>
        <r>
          <rPr>
            <sz val="9"/>
            <rFont val="Tahoma"/>
            <family val="2"/>
          </rPr>
          <t xml:space="preserve">
</t>
        </r>
      </text>
    </comment>
    <comment ref="H215" authorId="0" shapeId="0" xr:uid="{E5BF0AC8-F03F-4911-B095-8DB326FC9816}">
      <text>
        <r>
          <rPr>
            <b/>
            <sz val="9"/>
            <rFont val="Tahoma"/>
            <family val="2"/>
          </rPr>
          <t>Document Check
Observation
System Check
Employee Interview
(Multiple means can be written)</t>
        </r>
        <r>
          <rPr>
            <sz val="9"/>
            <rFont val="Tahoma"/>
            <family val="2"/>
          </rPr>
          <t xml:space="preserve">
</t>
        </r>
      </text>
    </comment>
    <comment ref="H216" authorId="0" shapeId="0" xr:uid="{5EDBA8EE-C367-45D4-A003-418A1BF58E6A}">
      <text>
        <r>
          <rPr>
            <b/>
            <sz val="9"/>
            <rFont val="Tahoma"/>
            <family val="2"/>
          </rPr>
          <t>Document Check
Observation
System Check
Employee Interview
(Multiple means can be written)</t>
        </r>
        <r>
          <rPr>
            <sz val="9"/>
            <rFont val="Tahoma"/>
            <family val="2"/>
          </rPr>
          <t xml:space="preserve">
</t>
        </r>
      </text>
    </comment>
    <comment ref="H217" authorId="0" shapeId="0" xr:uid="{ED19B02A-B651-44C5-9467-D16FBA43F568}">
      <text>
        <r>
          <rPr>
            <b/>
            <sz val="9"/>
            <rFont val="Tahoma"/>
            <family val="2"/>
          </rPr>
          <t>Document Check
Observation
System Check
Employee Interview
(Multiple means can be written)</t>
        </r>
        <r>
          <rPr>
            <sz val="9"/>
            <rFont val="Tahoma"/>
            <family val="2"/>
          </rPr>
          <t xml:space="preserve">
</t>
        </r>
      </text>
    </comment>
    <comment ref="H218" authorId="0" shapeId="0" xr:uid="{908D24CE-E6D2-41D8-8D59-32BE59C6320D}">
      <text>
        <r>
          <rPr>
            <b/>
            <sz val="9"/>
            <rFont val="Tahoma"/>
            <family val="2"/>
          </rPr>
          <t>Document Check
Observation
System Check
Employee Interview
(Multiple means can be written)</t>
        </r>
        <r>
          <rPr>
            <sz val="9"/>
            <rFont val="Tahoma"/>
            <family val="2"/>
          </rPr>
          <t xml:space="preserve">
</t>
        </r>
      </text>
    </comment>
    <comment ref="H219" authorId="0" shapeId="0" xr:uid="{22FE7E2C-9DF3-4A72-8BE8-52E376E57B0F}">
      <text>
        <r>
          <rPr>
            <b/>
            <sz val="9"/>
            <rFont val="Tahoma"/>
            <family val="2"/>
          </rPr>
          <t>Document Check
Observation
System Check
Employee Interview
(Multiple means can be written)</t>
        </r>
        <r>
          <rPr>
            <sz val="9"/>
            <rFont val="Tahoma"/>
            <family val="2"/>
          </rPr>
          <t xml:space="preserve">
</t>
        </r>
      </text>
    </comment>
    <comment ref="H220" authorId="0" shapeId="0" xr:uid="{6B7202EA-B8FD-48CC-AF9D-1D97AFA6D6EB}">
      <text>
        <r>
          <rPr>
            <b/>
            <sz val="9"/>
            <rFont val="Tahoma"/>
            <family val="2"/>
          </rPr>
          <t>Document Check
Observation
System Check
Employee Interview
(Multiple means can be written)</t>
        </r>
        <r>
          <rPr>
            <sz val="9"/>
            <rFont val="Tahoma"/>
            <family val="2"/>
          </rPr>
          <t xml:space="preserve">
</t>
        </r>
      </text>
    </comment>
    <comment ref="H221" authorId="0" shapeId="0" xr:uid="{A8B1B6DE-880F-4DF5-ADD4-2D9E1D5F9CDC}">
      <text>
        <r>
          <rPr>
            <b/>
            <sz val="9"/>
            <rFont val="Tahoma"/>
            <family val="2"/>
          </rPr>
          <t>Document Check
Observation
System Check
Employee Interview
(Multiple means can be written)</t>
        </r>
        <r>
          <rPr>
            <sz val="9"/>
            <rFont val="Tahoma"/>
            <family val="2"/>
          </rPr>
          <t xml:space="preserve">
</t>
        </r>
      </text>
    </comment>
    <comment ref="H222" authorId="0" shapeId="0" xr:uid="{E3B2C641-348B-49EF-8213-47CB0D0C7790}">
      <text>
        <r>
          <rPr>
            <b/>
            <sz val="9"/>
            <rFont val="Tahoma"/>
            <family val="2"/>
          </rPr>
          <t>Document Check
Observation
System Check
Employee Interview
(Multiple means can be written)</t>
        </r>
        <r>
          <rPr>
            <sz val="9"/>
            <rFont val="Tahoma"/>
            <family val="2"/>
          </rPr>
          <t xml:space="preserve">
</t>
        </r>
      </text>
    </comment>
    <comment ref="H223" authorId="0" shapeId="0" xr:uid="{ED59E019-30D8-473F-9CFF-9EC461248B40}">
      <text>
        <r>
          <rPr>
            <b/>
            <sz val="9"/>
            <rFont val="Tahoma"/>
            <family val="2"/>
          </rPr>
          <t>Document Check
Observation
System Check
Employee Interview
(Multiple means can be written)</t>
        </r>
        <r>
          <rPr>
            <sz val="9"/>
            <rFont val="Tahoma"/>
            <family val="2"/>
          </rPr>
          <t xml:space="preserve">
</t>
        </r>
      </text>
    </comment>
    <comment ref="H224" authorId="0" shapeId="0" xr:uid="{B1BEE3B0-099B-40F9-BA4F-0F607825126D}">
      <text>
        <r>
          <rPr>
            <b/>
            <sz val="9"/>
            <rFont val="Tahoma"/>
            <family val="2"/>
          </rPr>
          <t>Document Check
Observation
System Check
Employee Interview
(Multiple means can be written)</t>
        </r>
        <r>
          <rPr>
            <sz val="9"/>
            <rFont val="Tahoma"/>
            <family val="2"/>
          </rPr>
          <t xml:space="preserve">
</t>
        </r>
      </text>
    </comment>
    <comment ref="H225" authorId="0" shapeId="0" xr:uid="{61EF26D6-69CD-439E-9B3B-F2F8C69BDC8C}">
      <text>
        <r>
          <rPr>
            <b/>
            <sz val="9"/>
            <rFont val="Tahoma"/>
            <family val="2"/>
          </rPr>
          <t>Document Check
Observation
System Check
Employee Interview
(Multiple means can be written)</t>
        </r>
        <r>
          <rPr>
            <sz val="9"/>
            <rFont val="Tahoma"/>
            <family val="2"/>
          </rPr>
          <t xml:space="preserve">
</t>
        </r>
      </text>
    </comment>
    <comment ref="H226" authorId="0" shapeId="0" xr:uid="{AABD0225-3A8E-47D3-96D1-8D540D18478A}">
      <text>
        <r>
          <rPr>
            <b/>
            <sz val="9"/>
            <rFont val="Tahoma"/>
            <family val="2"/>
          </rPr>
          <t>Document Check
Observation
System Check
Employee Interview
(Multiple means can be written)</t>
        </r>
        <r>
          <rPr>
            <sz val="9"/>
            <rFont val="Tahoma"/>
            <family val="2"/>
          </rPr>
          <t xml:space="preserve">
</t>
        </r>
      </text>
    </comment>
    <comment ref="H227" authorId="0" shapeId="0" xr:uid="{B1DBA276-A49E-4A95-BAFB-98C89B907B4C}">
      <text>
        <r>
          <rPr>
            <b/>
            <sz val="9"/>
            <rFont val="Tahoma"/>
            <family val="2"/>
          </rPr>
          <t>Document Check
Observation
System Check
Employee Interview
(Multiple means can be written)</t>
        </r>
        <r>
          <rPr>
            <sz val="9"/>
            <rFont val="Tahoma"/>
            <family val="2"/>
          </rPr>
          <t xml:space="preserve">
</t>
        </r>
      </text>
    </comment>
    <comment ref="H228" authorId="0" shapeId="0" xr:uid="{670BD15F-A796-4A34-BF36-382B684A5750}">
      <text>
        <r>
          <rPr>
            <b/>
            <sz val="9"/>
            <rFont val="Tahoma"/>
            <family val="2"/>
          </rPr>
          <t>Document Check
Observation
System Check
Employee Interview
(Multiple means can be written)</t>
        </r>
        <r>
          <rPr>
            <sz val="9"/>
            <rFont val="Tahoma"/>
            <family val="2"/>
          </rPr>
          <t xml:space="preserve">
</t>
        </r>
      </text>
    </comment>
    <comment ref="H229" authorId="0" shapeId="0" xr:uid="{49382233-E929-4C19-87E5-52D3DB7FC363}">
      <text>
        <r>
          <rPr>
            <b/>
            <sz val="9"/>
            <rFont val="Tahoma"/>
            <family val="2"/>
          </rPr>
          <t>Document Check
Observation
System Check
Employee Interview
(Multiple means can be written)</t>
        </r>
        <r>
          <rPr>
            <sz val="9"/>
            <rFont val="Tahoma"/>
            <family val="2"/>
          </rPr>
          <t xml:space="preserve">
</t>
        </r>
      </text>
    </comment>
    <comment ref="H230" authorId="0" shapeId="0" xr:uid="{1B07931E-B29E-4EF0-B54C-A8E22D203995}">
      <text>
        <r>
          <rPr>
            <b/>
            <sz val="9"/>
            <rFont val="Tahoma"/>
            <family val="2"/>
          </rPr>
          <t>Document Check
Observation
System Check
Employee Interview
(Multiple means can be written)</t>
        </r>
        <r>
          <rPr>
            <sz val="9"/>
            <rFont val="Tahoma"/>
            <family val="2"/>
          </rPr>
          <t xml:space="preserve">
</t>
        </r>
      </text>
    </comment>
    <comment ref="H231" authorId="0" shapeId="0" xr:uid="{C7F3625F-5D36-4012-B5C1-516C53F5C5C9}">
      <text>
        <r>
          <rPr>
            <b/>
            <sz val="9"/>
            <rFont val="Tahoma"/>
            <family val="2"/>
          </rPr>
          <t>Document Check
Observation
System Check
Employee Interview
(Multiple means can be written)</t>
        </r>
        <r>
          <rPr>
            <sz val="9"/>
            <rFont val="Tahoma"/>
            <family val="2"/>
          </rPr>
          <t xml:space="preserve">
</t>
        </r>
      </text>
    </comment>
    <comment ref="H232" authorId="0" shapeId="0" xr:uid="{C11F15E7-B09B-4086-AF82-393B96293BE2}">
      <text>
        <r>
          <rPr>
            <b/>
            <sz val="9"/>
            <rFont val="Tahoma"/>
            <family val="2"/>
          </rPr>
          <t>Document Check
Observation
System Check
Employee Interview
(Multiple means can be written)</t>
        </r>
        <r>
          <rPr>
            <sz val="9"/>
            <rFont val="Tahoma"/>
            <family val="2"/>
          </rPr>
          <t xml:space="preserve">
</t>
        </r>
      </text>
    </comment>
    <comment ref="H233" authorId="0" shapeId="0" xr:uid="{78F8E31C-60BF-4070-802F-240671BEB804}">
      <text>
        <r>
          <rPr>
            <b/>
            <sz val="9"/>
            <rFont val="Tahoma"/>
            <family val="2"/>
          </rPr>
          <t>Document Check
Observation
System Check
Employee Interview
(Multiple means can be written)</t>
        </r>
        <r>
          <rPr>
            <sz val="9"/>
            <rFont val="Tahoma"/>
            <family val="2"/>
          </rPr>
          <t xml:space="preserve">
</t>
        </r>
      </text>
    </comment>
    <comment ref="H234" authorId="0" shapeId="0" xr:uid="{C85755BD-B30B-4926-8FC0-69B6C18AE876}">
      <text>
        <r>
          <rPr>
            <b/>
            <sz val="9"/>
            <rFont val="Tahoma"/>
            <family val="2"/>
          </rPr>
          <t>Document Check
Observation
System Check
Employee Interview
(Multiple means can be written)</t>
        </r>
        <r>
          <rPr>
            <sz val="9"/>
            <rFont val="Tahoma"/>
            <family val="2"/>
          </rPr>
          <t xml:space="preserve">
</t>
        </r>
      </text>
    </comment>
    <comment ref="H235" authorId="0" shapeId="0" xr:uid="{54349AD7-E2B7-412D-AEAD-032704472009}">
      <text>
        <r>
          <rPr>
            <b/>
            <sz val="9"/>
            <rFont val="Tahoma"/>
            <family val="2"/>
          </rPr>
          <t>Document Check
Observation
System Check
Employee Interview
(Multiple means can be written)</t>
        </r>
        <r>
          <rPr>
            <sz val="9"/>
            <rFont val="Tahoma"/>
            <family val="2"/>
          </rPr>
          <t xml:space="preserve">
</t>
        </r>
      </text>
    </comment>
    <comment ref="H236" authorId="0" shapeId="0" xr:uid="{723EE2FA-523E-4B5B-8251-BEAA57B5CBBF}">
      <text>
        <r>
          <rPr>
            <b/>
            <sz val="9"/>
            <rFont val="Tahoma"/>
            <family val="2"/>
          </rPr>
          <t>Document Check
Observation
System Check
Employee Interview
(Multiple means can be written)</t>
        </r>
        <r>
          <rPr>
            <sz val="9"/>
            <rFont val="Tahoma"/>
            <family val="2"/>
          </rPr>
          <t xml:space="preserve">
</t>
        </r>
      </text>
    </comment>
    <comment ref="H239" authorId="0" shapeId="0" xr:uid="{302028EF-E44F-4283-8526-33D38A9A4DA8}">
      <text>
        <r>
          <rPr>
            <b/>
            <sz val="9"/>
            <color indexed="81"/>
            <rFont val="Tahoma"/>
            <family val="2"/>
          </rPr>
          <t>Document Check
Observation
System Check
Employee Interview
(Multiple means can be written)</t>
        </r>
        <r>
          <rPr>
            <sz val="9"/>
            <color indexed="81"/>
            <rFont val="Tahoma"/>
            <family val="2"/>
          </rPr>
          <t xml:space="preserve">
</t>
        </r>
      </text>
    </comment>
    <comment ref="H240" authorId="0" shapeId="0" xr:uid="{5A720169-3892-4C9A-B07D-A43190478F35}">
      <text>
        <r>
          <rPr>
            <b/>
            <sz val="9"/>
            <color indexed="81"/>
            <rFont val="Tahoma"/>
            <family val="2"/>
          </rPr>
          <t>Document Check
Observation
System Check
Employee Interview
(Multiple means can be written)</t>
        </r>
        <r>
          <rPr>
            <sz val="9"/>
            <color indexed="81"/>
            <rFont val="Tahoma"/>
            <family val="2"/>
          </rPr>
          <t xml:space="preserve">
</t>
        </r>
      </text>
    </comment>
    <comment ref="H242" authorId="0" shapeId="0" xr:uid="{C02639AC-1D53-42D2-A693-98F04D44C2F5}">
      <text>
        <r>
          <rPr>
            <b/>
            <sz val="9"/>
            <color indexed="81"/>
            <rFont val="Tahoma"/>
            <family val="2"/>
          </rPr>
          <t>Document Check
Observation
System Check
Employee Interview
(Multiple means can be written)</t>
        </r>
        <r>
          <rPr>
            <sz val="9"/>
            <color indexed="81"/>
            <rFont val="Tahoma"/>
            <family val="2"/>
          </rPr>
          <t xml:space="preserve">
</t>
        </r>
      </text>
    </comment>
    <comment ref="H244" authorId="0" shapeId="0" xr:uid="{4EA9A47B-85E6-48E1-B96F-67298389D758}">
      <text>
        <r>
          <rPr>
            <b/>
            <sz val="9"/>
            <color indexed="81"/>
            <rFont val="Tahoma"/>
            <family val="2"/>
          </rPr>
          <t>Document Check
Observation
System Check
Employee Interview
(Multiple means can be written)</t>
        </r>
        <r>
          <rPr>
            <sz val="9"/>
            <color indexed="81"/>
            <rFont val="Tahoma"/>
            <family val="2"/>
          </rPr>
          <t xml:space="preserve">
</t>
        </r>
      </text>
    </comment>
    <comment ref="H245" authorId="0" shapeId="0" xr:uid="{446083D4-E26B-400B-8EF6-83E950DEC9BA}">
      <text>
        <r>
          <rPr>
            <b/>
            <sz val="9"/>
            <color indexed="81"/>
            <rFont val="Tahoma"/>
            <family val="2"/>
          </rPr>
          <t>Document Check
Observation
System Check
Employee Interview
(Multiple means can be written)</t>
        </r>
        <r>
          <rPr>
            <sz val="9"/>
            <color indexed="81"/>
            <rFont val="Tahoma"/>
            <family val="2"/>
          </rPr>
          <t xml:space="preserve">
</t>
        </r>
      </text>
    </comment>
    <comment ref="H246" authorId="0" shapeId="0" xr:uid="{8910B963-A108-4129-9A94-D6015616ABA0}">
      <text>
        <r>
          <rPr>
            <b/>
            <sz val="9"/>
            <color indexed="81"/>
            <rFont val="Tahoma"/>
            <family val="2"/>
          </rPr>
          <t>Document Check
Observation
System Check
Employee Interview
(Multiple means can be written)</t>
        </r>
        <r>
          <rPr>
            <sz val="9"/>
            <color indexed="81"/>
            <rFont val="Tahoma"/>
            <family val="2"/>
          </rPr>
          <t xml:space="preserve">
</t>
        </r>
      </text>
    </comment>
    <comment ref="H247" authorId="0" shapeId="0" xr:uid="{9E862A80-F6EF-4C94-AB58-A8EEB704C240}">
      <text>
        <r>
          <rPr>
            <b/>
            <sz val="9"/>
            <color indexed="81"/>
            <rFont val="Tahoma"/>
            <family val="2"/>
          </rPr>
          <t>Document Check
Observation
System Check
Employee Interview
(Multiple means can be written)</t>
        </r>
        <r>
          <rPr>
            <sz val="9"/>
            <color indexed="81"/>
            <rFont val="Tahoma"/>
            <family val="2"/>
          </rPr>
          <t xml:space="preserve">
</t>
        </r>
      </text>
    </comment>
    <comment ref="H249" authorId="0" shapeId="0" xr:uid="{80E1E095-4B0A-442E-991D-0FA007DCB86B}">
      <text>
        <r>
          <rPr>
            <b/>
            <sz val="9"/>
            <color indexed="81"/>
            <rFont val="Tahoma"/>
            <family val="2"/>
          </rPr>
          <t>Document Check
Observation
System Check
Employee Interview
(Multiple means can be written)</t>
        </r>
        <r>
          <rPr>
            <sz val="9"/>
            <color indexed="81"/>
            <rFont val="Tahoma"/>
            <family val="2"/>
          </rPr>
          <t xml:space="preserve">
</t>
        </r>
      </text>
    </comment>
    <comment ref="G250" authorId="0" shapeId="0" xr:uid="{9D2142E5-CA1C-4BC1-9B07-DF68249B1447}">
      <text>
        <r>
          <rPr>
            <b/>
            <sz val="9"/>
            <color indexed="81"/>
            <rFont val="Tahoma"/>
            <family val="2"/>
          </rPr>
          <t>Document Check
Observation
System Check
Employee Interview
(Multiple means can be written)</t>
        </r>
        <r>
          <rPr>
            <sz val="9"/>
            <color indexed="81"/>
            <rFont val="Tahoma"/>
            <family val="2"/>
          </rPr>
          <t xml:space="preserve">
</t>
        </r>
      </text>
    </comment>
    <comment ref="H250" authorId="0" shapeId="0" xr:uid="{64E0E694-B58D-4AE5-AE25-4C90BACAD11A}">
      <text>
        <r>
          <rPr>
            <b/>
            <sz val="9"/>
            <color indexed="81"/>
            <rFont val="Tahoma"/>
            <family val="2"/>
          </rPr>
          <t>Document Check
Observation
System Check
Employee Interview
(Multiple means can be written)</t>
        </r>
        <r>
          <rPr>
            <sz val="9"/>
            <color indexed="81"/>
            <rFont val="Tahoma"/>
            <family val="2"/>
          </rPr>
          <t xml:space="preserve">
</t>
        </r>
      </text>
    </comment>
    <comment ref="G251" authorId="0" shapeId="0" xr:uid="{A670A86B-E424-45FC-B8ED-EFE33AB04A25}">
      <text>
        <r>
          <rPr>
            <b/>
            <sz val="9"/>
            <color indexed="81"/>
            <rFont val="Tahoma"/>
            <family val="2"/>
          </rPr>
          <t>Document Check
Observation
System Check
Employee Interview
(Multiple means can be written)</t>
        </r>
        <r>
          <rPr>
            <sz val="9"/>
            <color indexed="81"/>
            <rFont val="Tahoma"/>
            <family val="2"/>
          </rPr>
          <t xml:space="preserve">
</t>
        </r>
      </text>
    </comment>
    <comment ref="H251" authorId="0" shapeId="0" xr:uid="{6F67E568-B0D9-45CE-8771-B92B62F8E8E9}">
      <text>
        <r>
          <rPr>
            <b/>
            <sz val="9"/>
            <color indexed="81"/>
            <rFont val="Tahoma"/>
            <family val="2"/>
          </rPr>
          <t>Document Check
Observation
System Check
Employee Interview
(Multiple means can be written)</t>
        </r>
        <r>
          <rPr>
            <sz val="9"/>
            <color indexed="81"/>
            <rFont val="Tahoma"/>
            <family val="2"/>
          </rPr>
          <t xml:space="preserve">
</t>
        </r>
      </text>
    </comment>
    <comment ref="H252" authorId="0" shapeId="0" xr:uid="{67AD3D07-5D84-449C-94D3-AD79E3D1CD5A}">
      <text>
        <r>
          <rPr>
            <b/>
            <sz val="9"/>
            <color indexed="81"/>
            <rFont val="Tahoma"/>
            <family val="2"/>
          </rPr>
          <t>Document Check
Observation
System Check
Employee Interview
(Multiple means can be written)</t>
        </r>
        <r>
          <rPr>
            <sz val="9"/>
            <color indexed="81"/>
            <rFont val="Tahoma"/>
            <family val="2"/>
          </rPr>
          <t xml:space="preserve">
</t>
        </r>
      </text>
    </comment>
    <comment ref="H253" authorId="0" shapeId="0" xr:uid="{F8678BB4-42BC-4532-BC51-DFC200479E6C}">
      <text>
        <r>
          <rPr>
            <b/>
            <sz val="9"/>
            <color indexed="81"/>
            <rFont val="Tahoma"/>
            <family val="2"/>
          </rPr>
          <t>Document Check
Observation
System Check
Employee Interview
(Multiple means can be written)</t>
        </r>
        <r>
          <rPr>
            <sz val="9"/>
            <color indexed="81"/>
            <rFont val="Tahoma"/>
            <family val="2"/>
          </rPr>
          <t xml:space="preserve">
</t>
        </r>
      </text>
    </comment>
    <comment ref="G254" authorId="0" shapeId="0" xr:uid="{5A2B7054-1B63-4556-AC6E-08D868901BC7}">
      <text>
        <r>
          <rPr>
            <b/>
            <sz val="9"/>
            <color indexed="81"/>
            <rFont val="Tahoma"/>
            <family val="2"/>
          </rPr>
          <t>Document Check
Observation
System Check
Employee Interview
(Multiple means can be written)</t>
        </r>
        <r>
          <rPr>
            <sz val="9"/>
            <color indexed="81"/>
            <rFont val="Tahoma"/>
            <family val="2"/>
          </rPr>
          <t xml:space="preserve">
</t>
        </r>
      </text>
    </comment>
    <comment ref="H254" authorId="0" shapeId="0" xr:uid="{7D5A8425-3B43-4B20-BC0D-F9CF797751E7}">
      <text>
        <r>
          <rPr>
            <b/>
            <sz val="9"/>
            <color indexed="81"/>
            <rFont val="Tahoma"/>
            <family val="2"/>
          </rPr>
          <t>Document Check
Observation
System Check
Employee Interview
(Multiple means can be written)</t>
        </r>
        <r>
          <rPr>
            <sz val="9"/>
            <color indexed="81"/>
            <rFont val="Tahoma"/>
            <family val="2"/>
          </rPr>
          <t xml:space="preserve">
</t>
        </r>
      </text>
    </comment>
    <comment ref="G255" authorId="0" shapeId="0" xr:uid="{1064FA51-3941-46C1-A1ED-FBE0ADD68140}">
      <text>
        <r>
          <rPr>
            <b/>
            <sz val="9"/>
            <color indexed="81"/>
            <rFont val="Tahoma"/>
            <family val="2"/>
          </rPr>
          <t>Document Check
Observation
System Check
Employee Interview
(Multiple means can be written)</t>
        </r>
        <r>
          <rPr>
            <sz val="9"/>
            <color indexed="81"/>
            <rFont val="Tahoma"/>
            <family val="2"/>
          </rPr>
          <t xml:space="preserve">
</t>
        </r>
      </text>
    </comment>
    <comment ref="H255" authorId="0" shapeId="0" xr:uid="{CB8B0D50-7E40-4507-A03B-851656634FD2}">
      <text>
        <r>
          <rPr>
            <b/>
            <sz val="9"/>
            <color indexed="81"/>
            <rFont val="Tahoma"/>
            <family val="2"/>
          </rPr>
          <t>Document Check
Observation
System Check
Employee Interview
(Multiple means can be written)</t>
        </r>
        <r>
          <rPr>
            <sz val="9"/>
            <color indexed="81"/>
            <rFont val="Tahoma"/>
            <family val="2"/>
          </rPr>
          <t xml:space="preserve">
</t>
        </r>
      </text>
    </comment>
    <comment ref="H259" authorId="0" shapeId="0" xr:uid="{E453030D-DA76-461F-B6C7-85F96EC073F8}">
      <text>
        <r>
          <rPr>
            <b/>
            <sz val="9"/>
            <color indexed="81"/>
            <rFont val="Tahoma"/>
            <family val="2"/>
          </rPr>
          <t>Document Check
Observation
System Check
Employee Interview
(Multiple means can be written)</t>
        </r>
        <r>
          <rPr>
            <sz val="9"/>
            <color indexed="81"/>
            <rFont val="Tahoma"/>
            <family val="2"/>
          </rPr>
          <t xml:space="preserve">
</t>
        </r>
      </text>
    </comment>
    <comment ref="H260" authorId="0" shapeId="0" xr:uid="{09770931-A1DE-40C7-AA6B-08430B93714A}">
      <text>
        <r>
          <rPr>
            <b/>
            <sz val="9"/>
            <color indexed="81"/>
            <rFont val="Tahoma"/>
            <family val="2"/>
          </rPr>
          <t>Document Check
Observation
System Check
Employee Interview
(Multiple means can be written)</t>
        </r>
        <r>
          <rPr>
            <sz val="9"/>
            <color indexed="81"/>
            <rFont val="Tahoma"/>
            <family val="2"/>
          </rPr>
          <t xml:space="preserve">
</t>
        </r>
      </text>
    </comment>
    <comment ref="H264" authorId="0" shapeId="0" xr:uid="{5CA06074-E1D1-4C33-B836-F53838AAE6D8}">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sharedStrings.xml><?xml version="1.0" encoding="utf-8"?>
<sst xmlns="http://schemas.openxmlformats.org/spreadsheetml/2006/main" count="6893" uniqueCount="1259">
  <si>
    <t>Scoring rules: 1, fully compliant; 0.5, partially compliant; 0, noncompliant; N/A, not applicable.</t>
  </si>
  <si>
    <t>Effected Clauses</t>
  </si>
  <si>
    <t>SR #</t>
  </si>
  <si>
    <t>Process</t>
  </si>
  <si>
    <t>Key Point for Audit</t>
  </si>
  <si>
    <t xml:space="preserve">Objective Evidence/ Source of Evidence </t>
  </si>
  <si>
    <t>Audit Means</t>
  </si>
  <si>
    <t>Base Score</t>
  </si>
  <si>
    <t xml:space="preserve">Audit Score </t>
  </si>
  <si>
    <t>Achieved Score</t>
  </si>
  <si>
    <t>Remarks</t>
  </si>
  <si>
    <t>GENERAL AUDIT CHECK LIST</t>
  </si>
  <si>
    <t xml:space="preserve">Are the process maps on the GUIDE up to date? </t>
  </si>
  <si>
    <t>Are roles and responsibilities on the process maps accurate and up to date?</t>
  </si>
  <si>
    <t>Is the change management process followed?</t>
  </si>
  <si>
    <t>Are the access right accurate &amp; up to date to ensure the integrity of the GUIDE system?</t>
  </si>
  <si>
    <t>Is the Quality Policy available?</t>
  </si>
  <si>
    <t>Are staff aware of the Quality Policy?</t>
  </si>
  <si>
    <t>Are staff aware of SMSA products &amp; services?</t>
  </si>
  <si>
    <t>Does the department have any license issues?</t>
  </si>
  <si>
    <t>Are staff aware of the system generated reports used within the department?</t>
  </si>
  <si>
    <t>Are the reports used accurate?</t>
  </si>
  <si>
    <t>Are the reports used for the purpose of which they were generated?</t>
  </si>
  <si>
    <t>Are there any reports available but not used? If available, why are they not used?</t>
  </si>
  <si>
    <t>Has there been any unplanned activity in the department?</t>
  </si>
  <si>
    <t>Was the necessary form (Departmental Unplanned Activity Form - GUIDE Doc. No. 3024) completed?</t>
  </si>
  <si>
    <t>Was the document forwarded to QRM &amp; the master unplanned documented  updated?</t>
  </si>
  <si>
    <t>For the core departments, are customer complaints being analysed?</t>
  </si>
  <si>
    <t>Was the analysis been given to QRM?</t>
  </si>
  <si>
    <t>Has there been any new product/service launch?</t>
  </si>
  <si>
    <t>Has this (new product/service) been updated on GUIDE?</t>
  </si>
  <si>
    <t>7.2 Competence</t>
  </si>
  <si>
    <t>Are Supervisors/Managers aware of the different channels of how knowledge is transferred to the employee? Organizational Knowledge Work Instruction (GUIDE doc. no. 3029)</t>
  </si>
  <si>
    <t>QRM Records</t>
  </si>
  <si>
    <t>Are Performance Appraisal carried out by the department for all staff?</t>
  </si>
  <si>
    <t>Are the performance appraisal forwarded to HRD?</t>
  </si>
  <si>
    <t>Do the employees working in the area meet the competency as per competency matrix?</t>
  </si>
  <si>
    <t>Check outsource couriers awareness related to delivery process?(Check coaching/training process for outsource &amp; freelance couriers)</t>
  </si>
  <si>
    <t>Does the work environment meet the required standard?</t>
  </si>
  <si>
    <t>Does the infrastructure meet the required standard?</t>
  </si>
  <si>
    <t>Are staff wearing the appropriate SMSA uniform and  ID badge?</t>
  </si>
  <si>
    <t>Do Dept Heads/ Managers have the resource planning formula?</t>
  </si>
  <si>
    <t>Is the formula applied for resources which are over/under?</t>
  </si>
  <si>
    <t>Is the resource plan/ formula based on the budget?</t>
  </si>
  <si>
    <t>Are the resource formula for Stations / Retail being implemented?  (i.e. Categories ABC in Retail / Minimum requirements of station etc.) Are these documents available on GUIDE?</t>
  </si>
  <si>
    <t>Do the department monitor the compliance of its processes?</t>
  </si>
  <si>
    <t>When was the last visit by the supervisor/managers to the location?</t>
  </si>
  <si>
    <t>Was there any issues identified during the visit?</t>
  </si>
  <si>
    <t>Is the monthly Routine Visit report (RVR) emailed to RSC and RM within 3 days after the visit?</t>
  </si>
  <si>
    <t>PROCESS AUDIT CHECK LIST</t>
  </si>
  <si>
    <t>AUDIT HISTORY</t>
  </si>
  <si>
    <t>Has the department improved from previous audits ( slightly, significantly or the same or meet the standard)?</t>
  </si>
  <si>
    <t>Previous NC's in the last 12 months.</t>
  </si>
  <si>
    <t>Previous Observations in the last 12 months.</t>
  </si>
  <si>
    <t>Any issues External audit in the last 12 months.</t>
  </si>
  <si>
    <t>4. Context of the organization.</t>
  </si>
  <si>
    <t>4.1 Understanding the organization and its context</t>
  </si>
  <si>
    <t>4.4 Quality management system and its processes</t>
  </si>
  <si>
    <t>Sub Clauses</t>
  </si>
  <si>
    <t>5.1.2 Customer focus.</t>
  </si>
  <si>
    <t>5.2 Policy</t>
  </si>
  <si>
    <t>5.2.1 Establishing the quality policy</t>
  </si>
  <si>
    <t>5.2.2 Communicating the quality policy</t>
  </si>
  <si>
    <t>5.3 Organizational roles, responsibilities and authorities</t>
  </si>
  <si>
    <t>6. Planning</t>
  </si>
  <si>
    <t>6.1 Actions to address risks and opportunities</t>
  </si>
  <si>
    <t>6.2 Quality objectives and planning to achieve them</t>
  </si>
  <si>
    <t>7.1.2 People</t>
  </si>
  <si>
    <t>7.1.3 Infrastructure</t>
  </si>
  <si>
    <t>7.1.4 Environment for the operation of processes</t>
  </si>
  <si>
    <t>7.1.5 Monitoring and measuring resources
7.1.5.1 General
7.1.5.2 Measurement traceability</t>
  </si>
  <si>
    <t>7.1.6 Organizational knowledge</t>
  </si>
  <si>
    <t>7.3 Awareness</t>
  </si>
  <si>
    <t>7.4 Communication</t>
  </si>
  <si>
    <t>7.5.2 Creating and updating</t>
  </si>
  <si>
    <t>7.5.3 Control of documented information</t>
  </si>
  <si>
    <t>8. Operation</t>
  </si>
  <si>
    <t>8.1 Operational planning and control</t>
  </si>
  <si>
    <t>8.2 Requirements for products and services</t>
  </si>
  <si>
    <t>8.2.1 Customer communication</t>
  </si>
  <si>
    <t>8.2.2 Determining the requirements for products and services</t>
  </si>
  <si>
    <t>8.2.3 Review of the requirements for products and services</t>
  </si>
  <si>
    <t>8.2.4 Changes to requirements for products and services</t>
  </si>
  <si>
    <t>8.5 Production and service provision</t>
  </si>
  <si>
    <t>8.5.1: Control of production and service provision</t>
  </si>
  <si>
    <t>8.5.2 Identification and traceability</t>
  </si>
  <si>
    <t>8.5.3 Property belonging to customers or external providers</t>
  </si>
  <si>
    <t>8.6 Release of products and services</t>
  </si>
  <si>
    <t>9.2 Internal audit</t>
  </si>
  <si>
    <t>9.3 Management review</t>
  </si>
  <si>
    <t>9.3.1 General</t>
  </si>
  <si>
    <t>9.3.2 Management review inputs</t>
  </si>
  <si>
    <t>9.3.3 Management review outputs</t>
  </si>
  <si>
    <t>10.2 Nonconformity and corrective action</t>
  </si>
  <si>
    <t>10.3 Continual improvement</t>
  </si>
  <si>
    <t>6.1 is covered in Section 3 below.</t>
  </si>
  <si>
    <t>Is coaching given by the core departments?</t>
  </si>
  <si>
    <t>Are the coaching documents available?</t>
  </si>
  <si>
    <t>Are the coaching documents analysed?</t>
  </si>
  <si>
    <t>Is the coaching analysis given to Training Department?</t>
  </si>
  <si>
    <t>Are the Process map available on GUIDE for the department?</t>
  </si>
  <si>
    <t>Are the ticket raised using helpdesk for any infrastructure issues identified?</t>
  </si>
  <si>
    <t>Is the TV infomercial being played  the latest version? Indicate version no. _____</t>
  </si>
  <si>
    <t>Is the CCTV up and running and covers all the sensitive areas? 
(Physically check CCTV camera system)</t>
  </si>
  <si>
    <t>Are all the sensitive facilities covered by security guards?
(Check list of security guards and their assigned areas)</t>
  </si>
  <si>
    <t>Is the visitors log book procedure followed by security staff?
(Check log book files)</t>
  </si>
  <si>
    <t>Is the access control system effective?
(Verify access control system)</t>
  </si>
  <si>
    <t>Is there a mechanism in place to track changes to project SLA's (if any)?</t>
  </si>
  <si>
    <t>8.4.2 Type and extent of control
8.4.3 Information for external providers</t>
  </si>
  <si>
    <t>Are the Health and Safety checks being conducted? Are the forms filled in and maintianed?</t>
  </si>
  <si>
    <t>Are the daily security checks being carried out using the security checklist? Are the forms filled in and maintained?</t>
  </si>
  <si>
    <t xml:space="preserve">Are the fire / security alarms being checked and logged ? Are the forms filled in and maintained? </t>
  </si>
  <si>
    <t>Is there any food consumed inside the security office?</t>
  </si>
  <si>
    <t>Are the security staff aware of their KPI's ? Is there KPI monitoring in place?</t>
  </si>
  <si>
    <t>Are the security siganges posted throughout the facility? (Authorized parking, Smoking area, Restricted access, CCTV in use, etc…)</t>
  </si>
  <si>
    <t>Is the panic alarm available in the security room (if applicable)? If available, is this tested?</t>
  </si>
  <si>
    <t>Are there any lockers available at the facility? If yes, is the locker policy followed?</t>
  </si>
  <si>
    <t>Are all X-Ray Machines up and running?
(Check X-Ray Machines, their functionality, maintenance contracts, training records)</t>
  </si>
  <si>
    <t>What plan is in place for Business Continuity (unexpected issues i.e. heavy rain, flood, etc.)? If applicable.</t>
  </si>
  <si>
    <t>9.1.2 Customer satisfaction
9.1.3 Analysis and evaluation</t>
  </si>
  <si>
    <t>Covered in Section 4</t>
  </si>
  <si>
    <t>When was the date of  the last required meeting? Departmental / regional</t>
  </si>
  <si>
    <t>Have the departmental issues been discussed in the meeting? Sample the meeting agenda</t>
  </si>
  <si>
    <t>Are actions plans for the regional meeting available/ documented? Check action points / Minutes of meeting</t>
  </si>
  <si>
    <t>Are staff aware of Voice of customer committee ? Doc # 1925</t>
  </si>
  <si>
    <t>Are staff aware of Fair treatment of customers ? Doc # 2699</t>
  </si>
  <si>
    <t>Are staff aware of Customer Journey Map ? Doc # 4181</t>
  </si>
  <si>
    <t>9. Performance Evaluation</t>
  </si>
  <si>
    <t>10. Improvement</t>
  </si>
  <si>
    <t>7. Support</t>
  </si>
  <si>
    <t>5. Leadership</t>
  </si>
  <si>
    <t>Are the achieved figures being monitored for accuracy?</t>
  </si>
  <si>
    <t>Are all equipment's working (i.e. Scanners, ULD Trolleys. Jack lifter, TV screen, telephone,  etc..)?</t>
  </si>
  <si>
    <t>Is the fire control system active in all facilities?
(Check file for fire control system contracts and physically verify fire system)</t>
  </si>
  <si>
    <t>Are the night watchmen assigned to required areas? If applicable
(Check list of night watchmen and their assignments)</t>
  </si>
  <si>
    <t>Are all incidents been reported to QRM?</t>
  </si>
  <si>
    <t>Are the security patrols being conducted at the facility?Check CCTV &amp;  Checklist</t>
  </si>
  <si>
    <t>Is the securityshift handover done properly?</t>
  </si>
  <si>
    <t>4.3 Determining the scope of the quality management system</t>
  </si>
  <si>
    <t>4.2 Understanding the needs and expectations of interested parties</t>
  </si>
  <si>
    <t>Is there a document available for product and services upto date?</t>
  </si>
  <si>
    <t xml:space="preserve">Are the relevant employees aware of the Internal &amp; External Factors that are affecting SMSA ? Check GUIDE Doc 3068 
</t>
  </si>
  <si>
    <t>Are the relevant employees aware of the interested parties that affect the department &amp; their work?  Check Guide Doc 3011.</t>
  </si>
  <si>
    <t>Are staff aware of which governmental regulations that affect them/their department? Check Guide Doc 3022</t>
  </si>
  <si>
    <t xml:space="preserve">Are the Job description available for staff working in the department? </t>
  </si>
  <si>
    <t>Are staff aware of their roles &amp; responsibilities ? (Sample coaching on JD's)</t>
  </si>
  <si>
    <t>Is the department organizational chart on the GUIDE System? Check the accuracy</t>
  </si>
  <si>
    <t>Are there any issues identified as a result of employee being absent?</t>
  </si>
  <si>
    <t xml:space="preserve">Is delegation of authority carried out?  </t>
  </si>
  <si>
    <t>What corrective &amp; preventive actions take for not meeting objectives?(Sample Dept.KPI)</t>
  </si>
  <si>
    <t>Is the Individual KPI submitted ? Check Goal setting forms</t>
  </si>
  <si>
    <t>What corrective &amp; preventive actions take for not meeting objectives?(Sample Ind.KPI)</t>
  </si>
  <si>
    <t>Are fire extinguishers checked regularly</t>
  </si>
  <si>
    <t>Has the staff attended the Fire Safety Awareness Course?</t>
  </si>
  <si>
    <t>Is the First Aid kit available?</t>
  </si>
  <si>
    <t xml:space="preserve"> Do staff have First Aid training?</t>
  </si>
  <si>
    <t>Is the Fire evacuation plan available?</t>
  </si>
  <si>
    <t>** Is smoking area 9 meters away from the building main entrance/ Smoking signages and aishtray available?</t>
  </si>
  <si>
    <t>Are fire extinguishers, sirens, emergency exit doors, emergency lights, waste bins etc are maintained upto standards?</t>
  </si>
  <si>
    <t>Are weight checks conducted?</t>
  </si>
  <si>
    <t>Are the calibration stickers pasted on the machines?</t>
  </si>
  <si>
    <t xml:space="preserve">Are weighing machines calibrated?   </t>
  </si>
  <si>
    <t>For heavy machines above 500 kg are the calibration certificate maintained ?</t>
  </si>
  <si>
    <t>Are staff aware of the Message Centre</t>
  </si>
  <si>
    <t xml:space="preserve">Are staff aware of "Tell Us", , and </t>
  </si>
  <si>
    <t>Are staff aware of the SMSA Newsletter availability?</t>
  </si>
  <si>
    <t>Are staff aware of their GUIDE login &amp; password?</t>
  </si>
  <si>
    <t>Does everyone have access to GUIDE &amp; SMSA Portal?</t>
  </si>
  <si>
    <t>Are documents maintained and controlled as per the standards for the following:
Identification, Protection, Storage, Retrieval, Retention period, Contents(against the list provided), File Register, Sequence Number and Disposition?
** File Register vs actual files matches?</t>
  </si>
  <si>
    <t>Are files maintained as per File register?</t>
  </si>
  <si>
    <t>Is there a documented record of the visit?</t>
  </si>
  <si>
    <t xml:space="preserve">What was checked during the visit?  </t>
  </si>
  <si>
    <t>Is the record available?</t>
  </si>
  <si>
    <t xml:space="preserve">Are these SLA communicated? </t>
  </si>
  <si>
    <t>Are these SLA measured and monitored as per the contract?</t>
  </si>
  <si>
    <t>When was the last review of SLA done?</t>
  </si>
  <si>
    <t xml:space="preserve">Does the depaertment handling supplies and monitors them? </t>
  </si>
  <si>
    <t>Are the relevant asset management form in use?</t>
  </si>
  <si>
    <t>Are staff Signing the attendance ?</t>
  </si>
  <si>
    <t xml:space="preserve">Are the enough security available at the facility. </t>
  </si>
  <si>
    <t>Is the CCTV time accurate?</t>
  </si>
  <si>
    <t>When was the last CCTV maintenance carried out?</t>
  </si>
  <si>
    <t>Are the access rights to CCTV as per policy?</t>
  </si>
  <si>
    <t>When was the last disposal done?</t>
  </si>
  <si>
    <t>When was the last archiving done and where it is located?</t>
  </si>
  <si>
    <t>Does the third party supplier meet the relevant standard?</t>
  </si>
  <si>
    <t>when was the last annual reviews carried out for thrid part suppliers?</t>
  </si>
  <si>
    <t>when is the next review for thrid party suppliers?</t>
  </si>
  <si>
    <t>Is there any third party supplier who have not met the relevant standard?</t>
  </si>
  <si>
    <t>8.4 Control of externally provided processes, products and services</t>
  </si>
  <si>
    <t xml:space="preserve">Has a customer satisfaction survey carried out for the dept?   Are the action plans from the survey being implemented? </t>
  </si>
  <si>
    <t xml:space="preserve">Are the action plans from the survey being implemented? </t>
  </si>
  <si>
    <t xml:space="preserve">When was the last customer satisfaction survey carried out? </t>
  </si>
  <si>
    <t xml:space="preserve">When is the next customer satisfaction survey scheduled? </t>
  </si>
  <si>
    <t xml:space="preserve">Are the action plans from the customer satisfaction survey being implemented? </t>
  </si>
  <si>
    <t>Are the X Ray tapes available?</t>
  </si>
  <si>
    <t>Are the Xray area sterile?</t>
  </si>
  <si>
    <t>Are the staff handling Xray is licenced (License validity)?</t>
  </si>
  <si>
    <t xml:space="preserve">Is the Key control in place? </t>
  </si>
  <si>
    <t>Are the keys maintained as per the key register ?</t>
  </si>
  <si>
    <t xml:space="preserve">Are the vehicles seals checked and logged? </t>
  </si>
  <si>
    <t xml:space="preserve">Is the vehicle sealed log sheet used and maintained. </t>
  </si>
  <si>
    <t xml:space="preserve">Is the security checks being done on outbound vehicles ? </t>
  </si>
  <si>
    <t xml:space="preserve">Are the emergency doors and alarms checked ? </t>
  </si>
  <si>
    <t>Are these emergency doors and alarms records maintained ?</t>
  </si>
  <si>
    <t>Are the Xray maintenance contract available? Check the validity</t>
  </si>
  <si>
    <t>When was the last Xray maintenance carried out?</t>
  </si>
  <si>
    <t>When was the last staff satisfaction survey carried out?</t>
  </si>
  <si>
    <t xml:space="preserve">When is the next staff satisfaction survey scheduled?  </t>
  </si>
  <si>
    <t xml:space="preserve">Are staff satisfaction survey been carried out?   </t>
  </si>
  <si>
    <t xml:space="preserve">Is the incident log book available in the security room? </t>
  </si>
  <si>
    <t>Are the incidents being logged in the incident log book?</t>
  </si>
  <si>
    <t xml:space="preserve">Is the facility access list maintained? </t>
  </si>
  <si>
    <t>Is the facility access form filled in for contractors, visitors at the facility? Doc num# 3137</t>
  </si>
  <si>
    <t>Are Supervisors/Managers aware unplanned activity document?</t>
  </si>
  <si>
    <t>Is Attendance In / out is Correct?</t>
  </si>
  <si>
    <t>Are staff aware of Customer ethics Policy? Doc# 30</t>
  </si>
  <si>
    <t xml:space="preserve">Is the department meeting its objectives (Dept. KPI)? Check the dept KPI  </t>
  </si>
  <si>
    <t>Are KPI's set for Department "SMART"?</t>
  </si>
  <si>
    <t>Are the plans in place / available for achieved KPI? (Sample the plan as per the KPI element)</t>
  </si>
  <si>
    <t>Are KPI's set for Individual "SMART"</t>
  </si>
  <si>
    <t>Are Supervisors/Manager aware of Resource Planning formula?</t>
  </si>
  <si>
    <t>What steps taken If budget not released for any alternate solution for adhoc request?</t>
  </si>
  <si>
    <t>Are the enough vehicles available for couriers ?</t>
  </si>
  <si>
    <t>Is there any vehicle requirements at the facility?</t>
  </si>
  <si>
    <t>In the event of season, how the Fleet department determine the requirements?</t>
  </si>
  <si>
    <t>What actions taken for fleet on any vehicle breakdown?</t>
  </si>
  <si>
    <t>Is there enough temperature controlled vehicle available wherever applicible?</t>
  </si>
  <si>
    <t>Is there any Software issues in the department?</t>
  </si>
  <si>
    <t>Is there any network connectivity issue in the department?</t>
  </si>
  <si>
    <t>What actions taken on Software , network &amp; connectivity issues ?</t>
  </si>
  <si>
    <t>Is there a Space issue ?</t>
  </si>
  <si>
    <t>Has there been any issues with Customers / Walkin Customers?</t>
  </si>
  <si>
    <t>Has there been any customer assault in the facility?</t>
  </si>
  <si>
    <t>What action taken for issues with Customers / Walkin Customers?</t>
  </si>
  <si>
    <t>Is there any issues relating to Temperature, Humidity, Light, Airflow, Hygiene etc.. In the facility</t>
  </si>
  <si>
    <t>Is Scale calibration document filled after calibration done?</t>
  </si>
  <si>
    <t>Are the Supervisors aware of Training specification document?</t>
  </si>
  <si>
    <t>Are the Supervisors aware of SMSA Basic trainings to be attended by staff?</t>
  </si>
  <si>
    <t>Are the Supervisors aware of SMSA Intermediate trainings to be attended by staff?</t>
  </si>
  <si>
    <t>Are the Supervisors aware of SMSA Advanced trainings to be attended by staff?</t>
  </si>
  <si>
    <t>Are Staff / Supervisor / Manager aware of lesson learnt Document?</t>
  </si>
  <si>
    <t>Are the Supervisor / Manager assigned or nominate the staff for retraining who were failed ?</t>
  </si>
  <si>
    <t>What are the actions taken if the staff is failed in his trainings?</t>
  </si>
  <si>
    <t>Can the Auditee retrieve documents easily?</t>
  </si>
  <si>
    <t>Are the latest GUIDE version document is used ?</t>
  </si>
  <si>
    <t>Are SMSA logo correct on documentation used?</t>
  </si>
  <si>
    <t>Are the access right document available for using CORE system?</t>
  </si>
  <si>
    <t>Access to system &amp; reports are incompliance to access right policy?</t>
  </si>
  <si>
    <t>Are scans applied with correct user login?</t>
  </si>
  <si>
    <t>Is there any passwords shared?</t>
  </si>
  <si>
    <t>How often the passwords are changed?</t>
  </si>
  <si>
    <t>Is staff aware of IT- Access control policy? Doc # 5618</t>
  </si>
  <si>
    <t xml:space="preserve">If the interested parties are third party suppliers has annual reviews been carried out </t>
  </si>
  <si>
    <t>Is there any Customer feedback on complaints?</t>
  </si>
  <si>
    <t>Is the Complaints tickets resolved on time as per SLA?</t>
  </si>
  <si>
    <t>Are the Complaints on Lost shipments / Damage shipments / incidents reported to QRM within 24 Hours?</t>
  </si>
  <si>
    <t xml:space="preserve">Is there an SLA in place for the projects managed by the department? </t>
  </si>
  <si>
    <t>Are Service level being monitored for External service providers (Outsource)?</t>
  </si>
  <si>
    <t>What actions taken if requirements not being met?</t>
  </si>
  <si>
    <t>Are there enough resources available from external service provider (Outsource)?</t>
  </si>
  <si>
    <t>How often the meetings are carried out with external service providers (Outsource)?</t>
  </si>
  <si>
    <t xml:space="preserve">Are these meeting with external service providers documented? </t>
  </si>
  <si>
    <t>Are the External service providers (Outsource) meeting the SLA / Contract requirement?</t>
  </si>
  <si>
    <t>Are Signages available in the facility as per marketing guidelines?</t>
  </si>
  <si>
    <t>How are facility supplies being stored?</t>
  </si>
  <si>
    <t>How the supplies being ordered?</t>
  </si>
  <si>
    <t>How the supplies recycling is done? If required.</t>
  </si>
  <si>
    <t>Is there proper root causes identified during the audit for any non conformity?</t>
  </si>
  <si>
    <t>Was the CAPA filled on time for any previous NC's given?</t>
  </si>
  <si>
    <t>Has cross reference of NC's being done with other regions?</t>
  </si>
  <si>
    <t>Are staff aware of CAPA procedure? 7 Days to provide CAPA and 30 days to close the NC.</t>
  </si>
  <si>
    <t>Are staff aware of the QRM ticketing system?</t>
  </si>
  <si>
    <t>Rest Covered in Section 4</t>
  </si>
  <si>
    <t>Is the 7 point checklist used and records maintained? (Doc 3097 in guide)</t>
  </si>
  <si>
    <t>7.5 Documented information</t>
  </si>
  <si>
    <t>5.1 Leadership and Commitment</t>
  </si>
  <si>
    <t>9.2 Internal audit
10.2 Nonconformity and corrective action</t>
  </si>
  <si>
    <t>8.4 Control of externally provided processes, products and services
8.7 Control of nonconforming output</t>
  </si>
  <si>
    <t>Receive supplies</t>
  </si>
  <si>
    <t>Are delivered items checked vs. delivery note and invoice from finance? (check proof)</t>
  </si>
  <si>
    <t>8.5.4 Preservation</t>
  </si>
  <si>
    <t>Are gift items received stored in properly? (check actual)</t>
  </si>
  <si>
    <t>Are distributed gift items approved by Managing Director? (check proof)</t>
  </si>
  <si>
    <t>Are issuance of administrative supplies approved by facilities manager? (check documentation)</t>
  </si>
  <si>
    <t>8.6 Release of products and services
7.5.3 Control of documented information</t>
  </si>
  <si>
    <t>Are distributed uniforms checked against request from departments? (check documentation)</t>
  </si>
  <si>
    <t>Receive supplies Subject: Receive operational supplies</t>
  </si>
  <si>
    <t>Is the delivered items matched the purchase order?</t>
  </si>
  <si>
    <t>8.7 Control of nonconforming outputs</t>
  </si>
  <si>
    <t>Are test conducted against approved specs?</t>
  </si>
  <si>
    <t>4.4 Quality management system and its processes
5.3 Organizational roles, responsibilities and authorities</t>
  </si>
  <si>
    <t>How is decision made for shipment failed compliance? (check proof)</t>
  </si>
  <si>
    <t>Supplies received updated on ERP system? (check system)</t>
  </si>
  <si>
    <t>8.1 Operational planning and control
8.5.1 Control of production and service provision</t>
  </si>
  <si>
    <t>Are print stock report, physical quantity and system update matched? (check sample)</t>
  </si>
  <si>
    <t>8.5.1 Control of production and service provision</t>
  </si>
  <si>
    <t>Is stock check finding report done for any variance found? (check documentation)</t>
  </si>
  <si>
    <t>Is the investigation report archived and updated through finance and system? (check proof)</t>
  </si>
  <si>
    <t>Is financial audit report obtain? (check proof)</t>
  </si>
  <si>
    <t>Is the system generated report forwarded to QRM? (check proof)</t>
  </si>
  <si>
    <t>Are the supplies forwarded to requestor? (check sample)</t>
  </si>
  <si>
    <t>Receive supplies Subject: Manage assets</t>
  </si>
  <si>
    <t>Are type of management assets determined? (check documentation)</t>
  </si>
  <si>
    <t>Receive supplies Subject: Manage assets : Receive assets</t>
  </si>
  <si>
    <t>Are received assets have delivery note/sales invoice signed? (check proof)</t>
  </si>
  <si>
    <t>Is assigning of asset tag done? (check proof)</t>
  </si>
  <si>
    <t>Is the asset handover to requesting department? (check documentation)</t>
  </si>
  <si>
    <t>Is the goods receive note prepared and filled? (check proof)</t>
  </si>
  <si>
    <t>Turn in of assets</t>
  </si>
  <si>
    <t>Is process turn in request form fill up prior to turn in? (check sample)</t>
  </si>
  <si>
    <t>8.5.5 Post-delivery activities</t>
  </si>
  <si>
    <t>Are asset still usable stored in warehouse store room? (check documentation)</t>
  </si>
  <si>
    <t>Are transferred asset have obtain approval? (check documentation)</t>
  </si>
  <si>
    <t>Are asset forwarded to requestor? (check sample)</t>
  </si>
  <si>
    <t>8.5.5 Post-delivery activities
8.6 Release of products and services</t>
  </si>
  <si>
    <t>Disposal assets</t>
  </si>
  <si>
    <t>Are list for disposal prepared? (check disposal list)</t>
  </si>
  <si>
    <t>8.5.5 Post-delivery activities
7.5.3 Control of documented information</t>
  </si>
  <si>
    <t>Is the list provided to disposal committee? (check proof)</t>
  </si>
  <si>
    <t>Are approval obtain from the committee (INV, IT, IAD, QRM, MD)?</t>
  </si>
  <si>
    <t>How is assets for disposal crushed/disposed off? (check proof)</t>
  </si>
  <si>
    <t>Are assets disposed write off from books? (check update)</t>
  </si>
  <si>
    <t>INVENTORY STANDARD ASSESSMENT CHECKLIST</t>
  </si>
  <si>
    <t>Observation</t>
  </si>
  <si>
    <t>6.2: Quality objectives and planning to achieve them</t>
  </si>
  <si>
    <t>7.4: Communication</t>
  </si>
  <si>
    <t>RISK / OPPORTUNITIES</t>
  </si>
  <si>
    <t>Are the staff aware of the SWOT associated in their department?</t>
  </si>
  <si>
    <t>Are the staff aware of the risks associated in their department?</t>
  </si>
  <si>
    <t>Are Supervisor / Manager aware of risk methodology</t>
  </si>
  <si>
    <t>Can they identify the risk and how it affects them?</t>
  </si>
  <si>
    <t>Are the risk rank applied as per Risk ranking criteria? Ref # Doc 3324</t>
  </si>
  <si>
    <t>Has there been any new risk identified by the department?</t>
  </si>
  <si>
    <t>Was there any new risk identified during the audit?</t>
  </si>
  <si>
    <t xml:space="preserve">Was the new identified risk communicated to QRM? </t>
  </si>
  <si>
    <t>Is the risk documented and up to date?</t>
  </si>
  <si>
    <t>N/A</t>
  </si>
  <si>
    <t>Is the database figures for department been reviewed ?</t>
  </si>
  <si>
    <t>Was there any new opportunities identified by the department?</t>
  </si>
  <si>
    <t>Was the necessary document  completed (Opportunity Identification Form - GUIDE Doc. No. 3028) &amp; QRM being informed?</t>
  </si>
  <si>
    <t>Was QRM informed of the new opportunity?</t>
  </si>
  <si>
    <t>Are there any new opportunities identified during the audit?</t>
  </si>
  <si>
    <t>Has there been any new project started?</t>
  </si>
  <si>
    <t>Were the necessary risk documents completed (for newly started project)?</t>
  </si>
  <si>
    <t xml:space="preserve">Was QRM made aware of the risk (together with complete information for newly started project)?  </t>
  </si>
  <si>
    <t>PROCESS  CHECK LIST</t>
  </si>
  <si>
    <t>8.2.2 Determining the requirements for products and services
8.2.3 Review of the requirements for products and services</t>
  </si>
  <si>
    <t>Contact center</t>
  </si>
  <si>
    <t>How is call accepted?  (Guidelines; call picked within three rings, greetings, duration of the call with in the benchmark TSF &amp; abandoned calls minimized)</t>
  </si>
  <si>
    <t>8.2.1 Customer communication
8.2.2 Determining the requirements for products and services</t>
  </si>
  <si>
    <t>Contact center Subject: Action the call</t>
  </si>
  <si>
    <t>Is booking policy followed?
(Ask, where booking policy can be found)</t>
  </si>
  <si>
    <t>8.2.2 Determining the requirements for products and services
8.2.1 Customer communication</t>
  </si>
  <si>
    <t>Are the agents aware of tracking &amp; tracing procedure?
(Ask, where tracking &amp; tracing policy can be found)</t>
  </si>
  <si>
    <t>Are the agents aware of the general queries asked by customer? (Check samples such as rates, supply requests, commitments &amp; IP paperwork)</t>
  </si>
  <si>
    <t>7.4 Communication
8.2.1 Customer communication</t>
  </si>
  <si>
    <t>Are department follow up performed for some specific issues? (Look for proof)</t>
  </si>
  <si>
    <t>Perform customer follow ups Subject: Process customer complain and claims</t>
  </si>
  <si>
    <t>Are all the complaints are logged and reference number issued ?
(Check the complaint log book &amp; sample ).</t>
  </si>
  <si>
    <t>Are these logged complains acknowledged to customers ?
(Ask the evidence; acknowledged within 24 of receipt &amp; complains received thru emails called back via email)</t>
  </si>
  <si>
    <t>Has trace being opened  for International complaints?
(Verify in the system).</t>
  </si>
  <si>
    <t>Has the domestic complains being communication to the appropriate department for investigation?
(Check email communication and actions taken in regards to these complains as per Customer complaint and claim policy- Doc- ).</t>
  </si>
  <si>
    <t>Does the follow-ups on IP traces being done?
(Trace /Call/Email etc).</t>
  </si>
  <si>
    <t>8.2.1 Customer communication
7.4 Communication</t>
  </si>
  <si>
    <t>Perform customer follow ups Subject: Process DEX 03 outbound</t>
  </si>
  <si>
    <t>Are ways to obtain customer delivery address done? (check the actions taken to obtain customer address)</t>
  </si>
  <si>
    <t>Are regular and timely update provided to destination? (check records)</t>
  </si>
  <si>
    <t>Process reverse pickup Subject: International</t>
  </si>
  <si>
    <t>Is the reverse pickup type determined?
( International/ domestic )</t>
  </si>
  <si>
    <t>Does the customer agree with the given rates?
(sample and check the rates from rates hand book)</t>
  </si>
  <si>
    <t>Are cancelled request filed? (check file)</t>
  </si>
  <si>
    <t>Is the reverse pickup type Internaltional form filled?
(Sampled the filled forms)</t>
  </si>
  <si>
    <t>Does trace opened for RPI?
(check the trace list and compare with customer request)</t>
  </si>
  <si>
    <t>Are the follow-ups on trace being done and the customer kept updated?
(check the evidence of communication with customer-Email-Fax) as per Reverse pup policy.</t>
  </si>
  <si>
    <t>8.2.1 Customer communication
8.5.2 Identification and traceability</t>
  </si>
  <si>
    <r>
      <rPr>
        <b/>
        <sz val="15"/>
        <rFont val="Calibri"/>
        <family val="2"/>
        <scheme val="minor"/>
      </rPr>
      <t xml:space="preserve">6.1: </t>
    </r>
    <r>
      <rPr>
        <sz val="15"/>
        <rFont val="Calibri"/>
        <family val="2"/>
        <scheme val="minor"/>
      </rPr>
      <t>Actions to address risks and opportunities</t>
    </r>
  </si>
  <si>
    <t>CSD - STANDARD ASSESSMENT CHECKLIST</t>
  </si>
  <si>
    <t>IT - STANDARD ASSESSMENT CHECKLIST</t>
  </si>
  <si>
    <t>Receive request</t>
  </si>
  <si>
    <t>How are support requests being determined? (check proof email, call records, in person)</t>
  </si>
  <si>
    <t>Receive request
(Network Support)</t>
  </si>
  <si>
    <t>Is technical information gathered for network support &amp; how the service provider identified ? (check process for 3rd party service provider)</t>
  </si>
  <si>
    <t>Check problem communicated to 3rd party &amp;  ticket number received  for network support for 3rd party service provider? (check ticketing)</t>
  </si>
  <si>
    <t>Is follow up made for ticket under 3rd party provider? (check ticketing)</t>
  </si>
  <si>
    <t>Receive request
(SAM Installation)</t>
  </si>
  <si>
    <t>Is customer being contacted and appointment taken for SAM installation request &amp; technical information gathered? (check proof)</t>
  </si>
  <si>
    <t>Check SAM intallation completed as per appointment taken? (Sample requests for comfirmation)</t>
  </si>
  <si>
    <t>7.1.3 Infrastructure
6.2 Quality objectives and planning to achieve them</t>
  </si>
  <si>
    <t>Receive request
(Help Desk)</t>
  </si>
  <si>
    <t xml:space="preserve">Are requests received through help desk have been assigned?
(Check time taken between request received &amp; assigned to technician, check request resolve time (SLA), sample request and contact requestor for confirmation of support provided without delays). </t>
  </si>
  <si>
    <t>Change Request</t>
  </si>
  <si>
    <t>Is requestor notified for the completion date of cahnge request received?</t>
  </si>
  <si>
    <t>9.1 Monitoring, measurement, analysis and evaluation</t>
  </si>
  <si>
    <t>Is change request ticket confirmed with the requestor and updated on database? (check ticketing)</t>
  </si>
  <si>
    <t>Resolve automation request</t>
  </si>
  <si>
    <t>Is Sam installed at customer location and  training is provided by IT to the customer prior to hand over? (check ticketing, proof)</t>
  </si>
  <si>
    <t>Resolved network call</t>
  </si>
  <si>
    <t>How is network support (desktop/CT) resolved? (check ticketing)</t>
  </si>
  <si>
    <t>How is network support (infrastructure) assigned to a 3rd party provider? (check ticketing)</t>
  </si>
  <si>
    <t>Is follow up made for support (infrastructure) under 3rd party provider? (check ticketing)</t>
  </si>
  <si>
    <t>Resolved hardware and software call</t>
  </si>
  <si>
    <t>How is hardware &amp; software request resolved remotely? (check ticketing)</t>
  </si>
  <si>
    <t>How is corrective action taken for hardware? (check proof)</t>
  </si>
  <si>
    <t>How is the hardware send back to requestor? (check NR AWB)</t>
  </si>
  <si>
    <t>Are all resolved/closed ticket updated on database? (check ticket)</t>
  </si>
  <si>
    <t>Back up</t>
  </si>
  <si>
    <t>Are backup carried out and which frequency? 
(Check frequency)</t>
  </si>
  <si>
    <t>Are backup tapes stored away from the main facility?
(Check area of storage)</t>
  </si>
  <si>
    <t>Server room</t>
  </si>
  <si>
    <t>Is the server room's temperature maintained? 
(Check back up airconditioner)</t>
  </si>
  <si>
    <t>Is the server room secured? 
(Physically check for any unauthorized entry)</t>
  </si>
  <si>
    <t>In case of any issue in the server room (especially at night) check process how the alert raised to responsible staff &amp; action plan for resolution?</t>
  </si>
  <si>
    <t>Intellectual Property Rights</t>
  </si>
  <si>
    <t>All are SMSA built systems are copy right registered?</t>
  </si>
  <si>
    <r>
      <rPr>
        <b/>
        <sz val="11"/>
        <rFont val="Calibri"/>
        <family val="2"/>
        <scheme val="minor"/>
      </rPr>
      <t xml:space="preserve">6.1: </t>
    </r>
    <r>
      <rPr>
        <sz val="11"/>
        <rFont val="Calibri"/>
        <family val="2"/>
        <scheme val="minor"/>
      </rPr>
      <t>Actions to address risks and opportunities</t>
    </r>
  </si>
  <si>
    <t>7.4 Communication
7.5.3 Control of documented information</t>
  </si>
  <si>
    <t>7.5.3 Control of documented information
7.4 Communication</t>
  </si>
  <si>
    <t>LOG- Fulfillment - STANDARD ASSESSMENT CHECKLIST</t>
  </si>
  <si>
    <t xml:space="preserve">Process Receiving:
Shipments received through Customer Ware House </t>
  </si>
  <si>
    <t>Are the shipments opened upon arrival witin a specific time period?</t>
  </si>
  <si>
    <t>Are the items sorted as per SKU?</t>
  </si>
  <si>
    <t>Are the SKU labels printed with barcode?</t>
  </si>
  <si>
    <t>Are the SKU labels attached to the items?</t>
  </si>
  <si>
    <t>Is the SKU barcode scanned to verify the quantity?</t>
  </si>
  <si>
    <t>Is the quantity added to stock as per SKU?(Check 3PL system)</t>
  </si>
  <si>
    <t>Are the locaions assiged for each SKU?(Check 3Pl system)</t>
  </si>
  <si>
    <t>Are the items stored as per SKU to their assigned pallets or fulfillment Racks?</t>
  </si>
  <si>
    <t>Is the E-mail sent to the customer about the quantity received and prove the new stock report?</t>
  </si>
  <si>
    <t>Process Receiving:
Undelivered Shipments receive from RTS</t>
  </si>
  <si>
    <t>Is the approval for opening the shipment  get from the customer via E-mail?</t>
  </si>
  <si>
    <t>Is the COD RTS scan applied to the shipment to close the old AWB?</t>
  </si>
  <si>
    <t>Process Dispatch:
Order directly received through 3PL system</t>
  </si>
  <si>
    <t>Are the packing slips and Master pick ticket printed for the shipments?</t>
  </si>
  <si>
    <t>Is MPT cross checked while picking the shipments from identified locations?</t>
  </si>
  <si>
    <t>Is the Excel sheet uploaded to the SECOM system for AWB printing?</t>
  </si>
  <si>
    <t>Is the AWB attached along with the packing slip by checking the same reference for the order number in packing slip and AWB?</t>
  </si>
  <si>
    <t>10 Improvement</t>
  </si>
  <si>
    <t>Is the SKU and quantity match with the information for the order number after scanning process?(check system confirmation)</t>
  </si>
  <si>
    <t>Process Dispatch:
Order received via 
E-mail</t>
  </si>
  <si>
    <t>Is the excel shet uploaded to the 3Pl system for new dispatch order received vi E-mail?</t>
  </si>
  <si>
    <t xml:space="preserve"> STANDARD ASSESSMENT CHECKLIST</t>
  </si>
  <si>
    <t>8.2.1: Customer communication</t>
  </si>
  <si>
    <t>8.2.3 Review of the requirements for products and services
8.5.1 Control of production and service provision</t>
  </si>
  <si>
    <t>7.5.3: Control of documented information</t>
  </si>
  <si>
    <t>7.5.3 Control of documented information
8.5.2 Identification and traceability</t>
  </si>
  <si>
    <t>8.5.2 Identification and traceability
7.5.3 Control of documented information</t>
  </si>
  <si>
    <t>8.5.2 Identification and traceability
8.5.3 Property belonging to customers or external providers</t>
  </si>
  <si>
    <t>RTS- STANDARD ASSESSMENT CHECKLIST</t>
  </si>
  <si>
    <t>4.4: Quality management system and its processes
6.2: Quality objectives and planning to achieve them</t>
  </si>
  <si>
    <t>Sales department</t>
  </si>
  <si>
    <t>Is the sales strategy compiled? (check planning, management reviews &amp; supporting docs)</t>
  </si>
  <si>
    <t>9.1 Monitoring, measurement, analysis and evaluation
6.3 Planning of changes</t>
  </si>
  <si>
    <t>8.2 Requirements for products and services
9.1 Monitoring, measurement, analysis and evaluation</t>
  </si>
  <si>
    <t>Implement sales plan</t>
  </si>
  <si>
    <t xml:space="preserve">Is review of customer base done for previous financial year? (check documentation) </t>
  </si>
  <si>
    <t>7.5 Documented information
9.1.2 Customer satisfaction</t>
  </si>
  <si>
    <t>Has the territories been reviewed and adjusted?
(Look for hard copy in the file &amp; ensure that territories are evenly distributed to ensure customer satisfaction, resources &amp; infrastructure is able to cover)</t>
  </si>
  <si>
    <t>6.2 Quality objectives and planning to achieve them
7.5.1 Documented information</t>
  </si>
  <si>
    <t>Are targets by sales executives based on allocated regional targets and resources? (check target plan)</t>
  </si>
  <si>
    <t>6.2 Quality objectives and planning to achieve them
7.5.1 Documented information
9.1 Monitoring, measurement, analysis and evaluation</t>
  </si>
  <si>
    <t>Is IT requested to program parameters for identified targets? (check proof)</t>
  </si>
  <si>
    <t>6.2 Quality objectives and planning to achieve them
7.3 Awareness</t>
  </si>
  <si>
    <t>Is the data for the set targets pulled from last year fiscal year? (check data report)</t>
  </si>
  <si>
    <t>Are the determined targets distributed to sales executive? (check proof)</t>
  </si>
  <si>
    <t>Open Account Subject: Gather information with regards to potential customer</t>
  </si>
  <si>
    <t>Are information gathered by Sales executive? ( check proof)</t>
  </si>
  <si>
    <t>Are identified customer transferred as per business rules? (check sample)</t>
  </si>
  <si>
    <t>Open Account Subject:
Action the prospect</t>
  </si>
  <si>
    <t>Are prospect contacted and their shipping profile determined? (check call/visit checklist)</t>
  </si>
  <si>
    <t>Are request rate have RFR or MDA (special project) attached? (check sample)</t>
  </si>
  <si>
    <t>Is initial project initiated for service cannot be justified within standard operation? (check scope of work and MDA)</t>
  </si>
  <si>
    <t>7.5: Documented information</t>
  </si>
  <si>
    <t>Open Account Subject:
Action proposal</t>
  </si>
  <si>
    <t>Are rates checked with allowable discount? (check documentations)</t>
  </si>
  <si>
    <t>8.2 Requirements for products and services
8.2.2 Determining the requirements for products and services</t>
  </si>
  <si>
    <t>Are credit check review done by Finace (credit and collection)? (cheeck sample)</t>
  </si>
  <si>
    <t>Request special requirements approval</t>
  </si>
  <si>
    <t xml:space="preserve">Is request for approval for additional manpower done prior to submission to HR? (check proof) </t>
  </si>
  <si>
    <t xml:space="preserve">Is request for approval forspecial agreement required done prior to submission to Legal? (check proof) </t>
  </si>
  <si>
    <t>Are the special requirements obtain approval from Legal and HR department? (check proof)</t>
  </si>
  <si>
    <t>8.2.3: Review of the requirements for products and service</t>
  </si>
  <si>
    <t>Rate request review/Special project (MDA)</t>
  </si>
  <si>
    <t>Are scope of work (MDA) checked with operation? (check documentations)</t>
  </si>
  <si>
    <t>Is the rejected scope of work negotiated with the customer? (check proof)</t>
  </si>
  <si>
    <t>Is the discount requested  (MDA) checked by the Director of Finance? (check proof)</t>
  </si>
  <si>
    <t>Are approved rate obtain approval from Director of Finance? (check proof)</t>
  </si>
  <si>
    <t>Are rejected discount negotiated with the customer? (check proof)</t>
  </si>
  <si>
    <t>8.2.3 Review of the requirements for products and services
7.5.3 Control of documented information</t>
  </si>
  <si>
    <t>Complete proposal pack</t>
  </si>
  <si>
    <t>Is the complete proposal pack have covering letter, proposal and application for credit? (check smple proposal)</t>
  </si>
  <si>
    <t xml:space="preserve">Open Account </t>
  </si>
  <si>
    <t>Are required documents colleced from customer? (signed proposal, application for credit account and commercial registration)</t>
  </si>
  <si>
    <t>Are the agreed rates and forms submitted to Finance? (check proof)</t>
  </si>
  <si>
    <t>Is customer account orientation done? (check documentation)</t>
  </si>
  <si>
    <t>Maintain account</t>
  </si>
  <si>
    <t>Are sales visit done to active account customer? (check business rules)</t>
  </si>
  <si>
    <t>Are customer concern resolved? (check sample)</t>
  </si>
  <si>
    <t>Are relevant department informed of customer concern? (check sample)</t>
  </si>
  <si>
    <t>7.4 Communication
8.2.3 Review of the requirements for products and services</t>
  </si>
  <si>
    <t>Are billing concern coordinated to Finance and Pickup/delivery concern coordinated to operations? (check sample)</t>
  </si>
  <si>
    <t>Are concern unresolved informed to customer complaint department? (check proof)</t>
  </si>
  <si>
    <t>Are customer special requirements responded? (check proof)</t>
  </si>
  <si>
    <t>Are clients payments monitored? (check proof)</t>
  </si>
  <si>
    <t>8.5.1 Control of production and service provision
7.4 Communication</t>
  </si>
  <si>
    <t>Is instruction given to operation for regular pickup? (check proof)</t>
  </si>
  <si>
    <t xml:space="preserve">8.2.3 Review of the requirements for products and services
8.2.1 Customer communication
</t>
  </si>
  <si>
    <t>Initial customer request for supplies</t>
  </si>
  <si>
    <t>Is the delivery method determined prior to customer supplies request? (check sample)</t>
  </si>
  <si>
    <t>Is pre-printed waybill submitted to admin (supplies)? (check proof)</t>
  </si>
  <si>
    <t>Is sales executive deliver initial supplies to customer? (check proof)</t>
  </si>
  <si>
    <t>Are customer educated on how supply are requested and waybill completion for future request? (check waybill completion policy)</t>
  </si>
  <si>
    <t>8.2.1 Customer communication
9.1.2 Customer satisfaction</t>
  </si>
  <si>
    <t>Report customer complaints to ensure proper escalation has been done? (verify escalation of complaints)</t>
  </si>
  <si>
    <t>Is current SRG available in sales?
(Verify SRG)</t>
  </si>
  <si>
    <t>SALES - STANDARD ASSESSMENT CHECKLIST</t>
  </si>
  <si>
    <t>8.5.2 Identification and traceability
7.1.5 Monitoring and measuring resources</t>
  </si>
  <si>
    <t>Inbound / Acceptance Process</t>
  </si>
  <si>
    <t>Are shipments received reconciled with the manifest? 
(check manifest and system)</t>
  </si>
  <si>
    <t>Are low value, high value and food items followed separated on sorting? (check actual sorting and stored)</t>
  </si>
  <si>
    <t>Are the shipments UNR number pasted?
(Sample physically shipments)</t>
  </si>
  <si>
    <t>Are the shipments data entered in the mater data base?
(Sample from received manifest/ physical shipments)</t>
  </si>
  <si>
    <t>Does the shipments in scan OVG-in update in CORE system accurately?
(Check the system update)</t>
  </si>
  <si>
    <t>7.5.3 Control of documented information
8.5.3 Property belonging to customers or external providers</t>
  </si>
  <si>
    <t>8.5.3 Property belonging to customers or external providers
8.5.5 Post-delivery activities</t>
  </si>
  <si>
    <t>Outbound Process</t>
  </si>
  <si>
    <t>Are the Request solved and sorted as per demanded?
(Check with Ticket request and emails )</t>
  </si>
  <si>
    <t xml:space="preserve">Is released shipments were marked in the Mater sheet and CORE system? </t>
  </si>
  <si>
    <t>Does the shipments handed to STN/LH for final destination and acknowledged by the staff?
Check outbound manifests and system updated</t>
  </si>
  <si>
    <t>Destroy Processes</t>
  </si>
  <si>
    <t>Does the food staff destroyed as per procedure?
(Check with destroyed manifests)</t>
  </si>
  <si>
    <t>Are low value shipment inactive for 6 months have been disposed? (check proof)</t>
  </si>
  <si>
    <t>Does the matured shipments were identified and separated per policy stated? 
(Check the master data sheet the available shipments details)</t>
  </si>
  <si>
    <t>8.5.3 Property belonging to customers or external providers
8.5.5 Post-delivery activities
7.4 Communication</t>
  </si>
  <si>
    <t>Does the Agent informed the Committee member in regards Destroy date?
(Check the notification)</t>
  </si>
  <si>
    <t>7.5.3 Control of documented information
8.5.3 Property belonging to customers or external providers
8.5.5 Post-delivery activities</t>
  </si>
  <si>
    <t>Does the committee member are attended the destroy processes 
(Check the acknowledgements in destroy form).</t>
  </si>
  <si>
    <t>Are shipment for donation for chosen charity have been identified by Over goods executive? (check documentation)</t>
  </si>
  <si>
    <t>8.1 Operational planning and control
5.3 Organizational roles, responsibilities and authorities</t>
  </si>
  <si>
    <t>Does the selection of the Charity approved by Committee/ Management?</t>
  </si>
  <si>
    <t>7.5.3 Control of documented information
8.5.5 Post-delivery activities</t>
  </si>
  <si>
    <t>Are the shipments handed to charity with proper acknowledgment?</t>
  </si>
  <si>
    <t>Does the all destroyed shipments handed to Charity?
(Check with master sheet with charity handover list)</t>
  </si>
  <si>
    <t>Is proof of delivery obtained from the chosen charity?</t>
  </si>
  <si>
    <t>Does the Agent updated in the Master sheet and in the CORE system accurately?</t>
  </si>
  <si>
    <t>Does the Agent, kept all the records in safe place?</t>
  </si>
  <si>
    <t>OVERGOODS -  STANDARD ASSESSMENT CHECKLIST</t>
  </si>
  <si>
    <t>Are the accounts opened as per the process mapped on GUIDE?</t>
  </si>
  <si>
    <t>Are the international accounts opened as per the process?</t>
  </si>
  <si>
    <t>Is sales department informed within specific time of any incomplete information while opening new account?</t>
  </si>
  <si>
    <t>Are the interested parties up to date?</t>
  </si>
  <si>
    <t>4.2 Understanding the needs and expectations of interested parties
7.3 Awareness</t>
  </si>
  <si>
    <t>Are staff aware of the interested parties associated to finance department?</t>
  </si>
  <si>
    <t>Are the invoices delivered on time? (check graphs)</t>
  </si>
  <si>
    <t>Is POD sheet maintained for invoice delivery?</t>
  </si>
  <si>
    <t>7.1.5 Monitoring and measuring resources
7.5.3 Control of documented information</t>
  </si>
  <si>
    <t>Are bad debts write off? (check graph)</t>
  </si>
  <si>
    <t>7.4 Communication
9.1.2 Customer satisfaction
5.1.2 Customer focus</t>
  </si>
  <si>
    <t>In case of any discrepancy raised by credit customer while receiving invoice escalated to higher authorities on time?</t>
  </si>
  <si>
    <t xml:space="preserve">6.2 Quality objectives and planning to achieve them
7.1.5 Monitoring and measuring resources
</t>
  </si>
  <si>
    <t>Is the collection on time as per SLA? (check graphs)</t>
  </si>
  <si>
    <t>Is the file register maintained and up to date?</t>
  </si>
  <si>
    <t>Is FOC as per the policy?</t>
  </si>
  <si>
    <t>Process vehicle request</t>
  </si>
  <si>
    <t>Is vehicle request checked for eligibility? (check proof)</t>
  </si>
  <si>
    <t xml:space="preserve">7.4 Communication </t>
  </si>
  <si>
    <t>Is quotation send to rental company for the approved budget? (check proof)</t>
  </si>
  <si>
    <t>8.4 Control of externally provided processes, products	and services</t>
  </si>
  <si>
    <t>Is selected rental company based on least quotation/standard configuration? (check proof)</t>
  </si>
  <si>
    <t>Is purchase order completed for the budgeted vehicle request? (check complete PO details and approvals)</t>
  </si>
  <si>
    <t>Is the approved purchase order sent to rental company? (check proof)</t>
  </si>
  <si>
    <t>Is the vehicle received by staff with complete documentation? (check vehicle inspection report, delivery note, Insurance, registration, iqama and driver's license copy)</t>
  </si>
  <si>
    <t>Is Vehicle management system record updated after staff received the vehicle? (check VMS)</t>
  </si>
  <si>
    <t>Is HR informed stopping of transportation allowance upon update of VMS? (check proof)</t>
  </si>
  <si>
    <t>Process vehicle accidents</t>
  </si>
  <si>
    <t>Is reported accident accompanied by letter of accident? (check proof)</t>
  </si>
  <si>
    <t>Is accident letter forwarded to rental company? (check proof)</t>
  </si>
  <si>
    <t>Is replacement vehicle given to staff? (check proof)</t>
  </si>
  <si>
    <t>Is police report received from rental company prior to deduction to staff? (check proof)</t>
  </si>
  <si>
    <t xml:space="preserve">8.4.3 Information for external providers </t>
  </si>
  <si>
    <t>Is original vehicle received after repair? (check proof of documentation)</t>
  </si>
  <si>
    <t>Process vehicle transfer</t>
  </si>
  <si>
    <t>Is vehicle key received for staff clearance? (check proof)</t>
  </si>
  <si>
    <t>8.5.1 Control of production and service provision
7.5: Documented information</t>
  </si>
  <si>
    <t>Do staff complete all documentation prior to vehicle handover? (check proof, vehicle inspection)</t>
  </si>
  <si>
    <t>Process vehicle mechanical issues</t>
  </si>
  <si>
    <t>Is workshop report send to end user? (check proof)</t>
  </si>
  <si>
    <t>Is the case reported to QRM if end user refused to accept the cause? (verify emails)</t>
  </si>
  <si>
    <t>Is the rental company inform to charge SMSA upon end user accept the report? (check proof)</t>
  </si>
  <si>
    <t>Is the invoice from rental company forwarded to Finance for staff salary deductions? (check proof)</t>
  </si>
  <si>
    <t>Is quotation from other workshop can be obtained if end user refused the rental company workshop report? (check proof)</t>
  </si>
  <si>
    <t>Is rental company informed that maintenace will proceed with independent workshop? (check proof)</t>
  </si>
  <si>
    <t>Is the invoice from independent workshop forwarded to Finance for staff salary deductions? (check proof)</t>
  </si>
  <si>
    <t>8.1 Operational planning and control 
8.2.1: Customer communication</t>
  </si>
  <si>
    <t>Customer Inquires
 for SMSA 
Freight services</t>
  </si>
  <si>
    <t>How are customer inquires for Freight services being received and loged? (verify emails)</t>
  </si>
  <si>
    <t>Are these customer requests being responded to with one working day as per SLA? (email, phone call)</t>
  </si>
  <si>
    <t>Are rates being given to customers? (verify emails to customers)</t>
  </si>
  <si>
    <t>Are these rates negotioated with customers and agreed? (verify emails to customers)</t>
  </si>
  <si>
    <t>Is qoutation prepared and forwarded to customer within two working days from the date of inquiry? (verify qoutation sent)</t>
  </si>
  <si>
    <t>In case of rejected qoutation do AE negotiated the rates again with the customer? (verify emails to customers)</t>
  </si>
  <si>
    <t>8.2.2: Determining the requirements for products and services
7.5 Documented information</t>
  </si>
  <si>
    <t>Upon customer confirmatiom to the given qoutation, is Job File created and prepared within one working day? (check relevant documentation)</t>
  </si>
  <si>
    <t>Are shipping instructions &amp; selling rates being advised to origin office? (email communication)</t>
  </si>
  <si>
    <t>Accordingly is booking information and pre-alert received from origin? (check email communication)</t>
  </si>
  <si>
    <t>Are the required changes being informed to origin within the specified time (with in the same woking day)? (check email communication)</t>
  </si>
  <si>
    <t>Has the customer being notified on these changes? (check pre-alerts sent to customer)</t>
  </si>
  <si>
    <t>Has there any track and trace for the shipment being received and the same informed to customer? (check for AWB number, flight or shipping lines information )</t>
  </si>
  <si>
    <t>7.4: Communication
7.5 Documented information</t>
  </si>
  <si>
    <t>Upon shipment arrival has delivery order being collected by Clearance Agent? (check accepted Delivery Order)</t>
  </si>
  <si>
    <t>Is arrival notification being sent to customer? (check pre-alerts sent to customer)</t>
  </si>
  <si>
    <t>8.2.2: Determining the requirements for products and services</t>
  </si>
  <si>
    <t>Is cost Billing Analysis Sheet being generated for cash and credit customers? (check Billing Analysis Sheet generated)</t>
  </si>
  <si>
    <t>Has the Billing Analysis Sheet being forwrded to Finance and inreturn invoive received? (check for Billing Analysis Sheet &amp; Invoice)</t>
  </si>
  <si>
    <t>Is payment collected from cash customers and documents released? (check invoice and attached documents given to customers)</t>
  </si>
  <si>
    <t>Has the invoive being sent to credit customers within two working days as per SLA? (check invoice)</t>
  </si>
  <si>
    <t>Has the documents and invoice being released to customer and acknoweledgment of receipt obtained by Regional Coordinator? (verify documontation)</t>
  </si>
  <si>
    <t>Is the payment properly being followed by SMSA Freight and settled by the Credit Customers? (check communication emails/vistits to credit customer)</t>
  </si>
  <si>
    <t>7.5.1: General
7.5.3 Control of documented information 
8.2.2: Determining the requirements for products and services</t>
  </si>
  <si>
    <t>Upon receipt of Delivery Order has customer file being prepared? (check for documentation)</t>
  </si>
  <si>
    <t>Has the customer being notified about estimated charges for air Customs Clearance? (check pre-alert sent to customer)</t>
  </si>
  <si>
    <t>Has the customer being notified about estimated charges within one working day from submission of documents to Customs? (check pre-alert sent to customer)</t>
  </si>
  <si>
    <t>Has the request  for payment of customs clearance fees being made to Finance? (check fee request to Fin. including clearance fees, custom duty, storage, labour charges &amp; transportation fees)</t>
  </si>
  <si>
    <t>Has the invoive being delivered to customer and follow up to the settlment of payment properly handled by SMSA Freight? (check date on the invoice as well as on the receipt).</t>
  </si>
  <si>
    <t xml:space="preserve">7.5.3 Control of documented information </t>
  </si>
  <si>
    <t>Has the cleared shipment being received by SMSA driver from Customs? (check H/O documents)</t>
  </si>
  <si>
    <t>Has the shipments received at SMSA Hub and forwarded to customer for delivery? (check scans and POD)</t>
  </si>
  <si>
    <t xml:space="preserve">8.2.1: Customer communication
7.5.3 Control of documented information </t>
  </si>
  <si>
    <t xml:space="preserve">Are the collected documents from the customer, relating to the shipment ready to export, complete and accurate? (verify documents) </t>
  </si>
  <si>
    <t xml:space="preserve">7.5.1: General
7.5.3 Control of documented information </t>
  </si>
  <si>
    <t>Has the cargo and the pertinent documents being collected from customer? (verify PUP records)</t>
  </si>
  <si>
    <t>8.2.2: Determining the requirements for products and services
8.5.4: Preservation</t>
  </si>
  <si>
    <t>Has the packing materials being provided to customer upon cargo collection? (verify packing materials provided).</t>
  </si>
  <si>
    <t xml:space="preserve">8.2.1: Customer communication
</t>
  </si>
  <si>
    <t>Has empty container being released to customer during the collection of his sea cargo? (verify email communication).</t>
  </si>
  <si>
    <t>7.4: Communication
8.6: Release of products and services
8.2.1: Customer communication</t>
  </si>
  <si>
    <t>Has the customer cargo being connected to the agent's warehouse? (verify communication emails with the agent)</t>
  </si>
  <si>
    <t>Are the documents attached to the cargo complete when connected to agent/destination? (verify commercial invoice, packing list, certificate of origin as well as authorization letter).</t>
  </si>
  <si>
    <t>Has the agent acknoweledged receipt of the above documents relating to the cargo? (check POD)</t>
  </si>
  <si>
    <t>Has the booking details being sent to the customer via email? (verify sent email)</t>
  </si>
  <si>
    <t>Is the payment details sent to customer? (verify sent email)</t>
  </si>
  <si>
    <t xml:space="preserve">Has release documents forwarded to customer and payment collected in return? (verify bill of landing or master AWB being given to customer)  </t>
  </si>
  <si>
    <t>Process cargo screening</t>
  </si>
  <si>
    <t>Are incoming cargo verified their conditon and paperwork? (check documentation)</t>
  </si>
  <si>
    <t>Is acceptance/rejection cargo report done? (check documentation)</t>
  </si>
  <si>
    <t>Are packages have necessary scan prior to airport handover? (check sample package)</t>
  </si>
  <si>
    <t>Is proof of delivery obtained for package handover to airport? (check POD)</t>
  </si>
  <si>
    <t>SFD - STANDARD ASSESSMENT CHECKLIST</t>
  </si>
  <si>
    <r>
      <rPr>
        <b/>
        <sz val="15"/>
        <rFont val="Calibri"/>
        <family val="2"/>
        <scheme val="minor"/>
      </rPr>
      <t>8.2.2:</t>
    </r>
    <r>
      <rPr>
        <sz val="15"/>
        <rFont val="Calibri"/>
        <family val="2"/>
        <scheme val="minor"/>
      </rPr>
      <t xml:space="preserve"> Determining the requirements for products and services</t>
    </r>
  </si>
  <si>
    <t>Acceptance of Document shipment</t>
  </si>
  <si>
    <t>How is domestic document shipment accepted? (check work instruction and airwaybill completion).</t>
  </si>
  <si>
    <r>
      <t xml:space="preserve">
</t>
    </r>
    <r>
      <rPr>
        <b/>
        <sz val="15"/>
        <rFont val="Calibri"/>
        <family val="2"/>
        <scheme val="minor"/>
      </rPr>
      <t>8.2.2:</t>
    </r>
    <r>
      <rPr>
        <sz val="15"/>
        <rFont val="Calibri"/>
        <family val="2"/>
        <scheme val="minor"/>
      </rPr>
      <t xml:space="preserve"> Determining the requirements for products and services</t>
    </r>
  </si>
  <si>
    <t>How is international document shipment accepted? (check AWB completion and SRG policy)</t>
  </si>
  <si>
    <r>
      <t xml:space="preserve">Is the HV document using HV bag and recorded? (check actual, AWB, </t>
    </r>
    <r>
      <rPr>
        <sz val="15"/>
        <color rgb="FFFF0000"/>
        <rFont val="Calibri"/>
        <family val="2"/>
        <scheme val="minor"/>
      </rPr>
      <t>seal</t>
    </r>
    <r>
      <rPr>
        <sz val="15"/>
        <rFont val="Calibri"/>
        <family val="2"/>
        <scheme val="minor"/>
      </rPr>
      <t>)</t>
    </r>
  </si>
  <si>
    <t>How Document shipment payment determined? (check awb for credit, card and cash payment)</t>
  </si>
  <si>
    <t>Is the collected payment recorded and sent to Finance? (check cash collection manifest)</t>
  </si>
  <si>
    <t>For H. V. Docs, is the seal recorded in AWBs and actual shipment matched? (check actual AWB vs Seal/Tag))</t>
  </si>
  <si>
    <t xml:space="preserve">
8.2.2: Determining the requirements for products and services</t>
  </si>
  <si>
    <t>Acceptance of Non-Document shipment</t>
  </si>
  <si>
    <t>How is product type determined (N-doc)? (check sample package and actual acceptance for domestic/international)</t>
  </si>
  <si>
    <t>How is domestic Non-Document shipment is accepted? (check work instruction and airwaybill completion)</t>
  </si>
  <si>
    <t>How is international  Non-Document shipment accepted? (check AWB completion and SRG policy)</t>
  </si>
  <si>
    <t>Is the DIM process done for Non-Document shiptment? (check AWB and DIM policy)</t>
  </si>
  <si>
    <t>Is the HV Non-Document using HV bag/seal tag and recorded? (check actual, airwaybill)</t>
  </si>
  <si>
    <r>
      <rPr>
        <b/>
        <sz val="15"/>
        <rFont val="Calibri"/>
        <family val="2"/>
        <scheme val="minor"/>
      </rPr>
      <t>8.5.2:</t>
    </r>
    <r>
      <rPr>
        <sz val="15"/>
        <rFont val="Calibri"/>
        <family val="2"/>
        <scheme val="minor"/>
      </rPr>
      <t xml:space="preserve"> Identification and traceability,</t>
    </r>
  </si>
  <si>
    <t xml:space="preserve">Process inbound HAL shipments Subject: </t>
  </si>
  <si>
    <t>Is the accepted HAL shipment called and sms being sent to the consignee? (check proof)</t>
  </si>
  <si>
    <t>Handover of shipment to customer</t>
  </si>
  <si>
    <t>How is shipment retrieve and reported if not available? (check incidents/emails)</t>
  </si>
  <si>
    <t>Are the shipments available in the racks as mentioned in the system? (cross check CORE vs physical locations/ racks).</t>
  </si>
  <si>
    <t>Is update done if customer refuses/unable to pay? (check DEX scans)</t>
  </si>
  <si>
    <t>Is sender contacted for unidentified recepient? (check proof, check POD)</t>
  </si>
  <si>
    <t>NA</t>
  </si>
  <si>
    <t>Is exception done for future collection? (check core update)</t>
  </si>
  <si>
    <t>Is shipment for destroy handover to line haul? (check core update)</t>
  </si>
  <si>
    <t>Is duties/payment required shipment paid by customer? (check awb, manifest, receipt)</t>
  </si>
  <si>
    <t>Employee Interview</t>
  </si>
  <si>
    <r>
      <rPr>
        <b/>
        <sz val="15"/>
        <rFont val="Calibri"/>
        <family val="2"/>
        <scheme val="minor"/>
      </rPr>
      <t>8.2:</t>
    </r>
    <r>
      <rPr>
        <sz val="15"/>
        <rFont val="Calibri"/>
        <family val="2"/>
        <scheme val="minor"/>
      </rPr>
      <t xml:space="preserve"> Requirements for products and services
</t>
    </r>
  </si>
  <si>
    <t>General</t>
  </si>
  <si>
    <t>Is by road by air matrix available in the retail center?
(Check the delivery matrix)</t>
  </si>
  <si>
    <t>Is the ID copy taken from customer for air shipments?
(Check file)</t>
  </si>
  <si>
    <t>Document Check</t>
  </si>
  <si>
    <r>
      <rPr>
        <b/>
        <sz val="15"/>
        <rFont val="Calibri"/>
        <family val="2"/>
        <scheme val="minor"/>
      </rPr>
      <t>8.2.2:</t>
    </r>
    <r>
      <rPr>
        <sz val="15"/>
        <rFont val="Calibri"/>
        <family val="2"/>
        <scheme val="minor"/>
      </rPr>
      <t xml:space="preserve"> Determining the requirements for products and services
</t>
    </r>
    <r>
      <rPr>
        <b/>
        <sz val="15"/>
        <rFont val="Calibri"/>
        <family val="2"/>
        <scheme val="minor"/>
      </rPr>
      <t>7.5:</t>
    </r>
    <r>
      <rPr>
        <sz val="15"/>
        <rFont val="Calibri"/>
        <family val="2"/>
        <scheme val="minor"/>
      </rPr>
      <t xml:space="preserve"> Documented information</t>
    </r>
  </si>
  <si>
    <t>Civil Aviation Requirement</t>
  </si>
  <si>
    <t>Are the ID being recorded/obtained for By-Air shipments (Observe PUPs, Check AWB)</t>
  </si>
  <si>
    <r>
      <rPr>
        <b/>
        <sz val="15"/>
        <rFont val="Calibri"/>
        <family val="2"/>
        <scheme val="minor"/>
      </rPr>
      <t>7.2:</t>
    </r>
    <r>
      <rPr>
        <sz val="15"/>
        <rFont val="Calibri"/>
        <family val="2"/>
        <scheme val="minor"/>
      </rPr>
      <t xml:space="preserve"> Competence
</t>
    </r>
    <r>
      <rPr>
        <b/>
        <sz val="15"/>
        <rFont val="Calibri"/>
        <family val="2"/>
        <scheme val="minor"/>
      </rPr>
      <t>7.3:</t>
    </r>
    <r>
      <rPr>
        <sz val="15"/>
        <rFont val="Calibri"/>
        <family val="2"/>
        <scheme val="minor"/>
      </rPr>
      <t xml:space="preserve"> Awareness</t>
    </r>
  </si>
  <si>
    <t>Not Served &amp; ODA Areas</t>
  </si>
  <si>
    <t>Is the staff aware of cities not served and out-of-delivery areas. (Ask the staff to inquire)</t>
  </si>
  <si>
    <t>SSC- STANDARD ASSESSMENT CHECKLIST</t>
  </si>
  <si>
    <t xml:space="preserve">                                           HRD - STANDARD ASSESSMENT CHECKLIST</t>
  </si>
  <si>
    <t>7.1.1 General
7.1.2 People</t>
  </si>
  <si>
    <t>How is manpower requirements determined? (budgeted or adhoc)</t>
  </si>
  <si>
    <t>Is the manpower plan approved? (check the approved budget)</t>
  </si>
  <si>
    <t>Has the request for Employment Visas done to Ministry of Labor? (check for proof)</t>
  </si>
  <si>
    <t>Has the fees being payed by SMSA Finance? (check the payment proof)</t>
  </si>
  <si>
    <t>Process internal SMSA potential candidates</t>
  </si>
  <si>
    <t>Is the data bank for suitable employee?</t>
  </si>
  <si>
    <t>Is internal advert done for potential candidates?</t>
  </si>
  <si>
    <t>Is internal application received from candidates?</t>
  </si>
  <si>
    <t>Is personnel action form done for selected applicants?</t>
  </si>
  <si>
    <t xml:space="preserve">Is personnel action form forwarded to payroll? </t>
  </si>
  <si>
    <t>Is joining date of staff updated same with PAF?</t>
  </si>
  <si>
    <t>Process potential external candidates (local and overseas)</t>
  </si>
  <si>
    <t>Is data bank checked for local candidate?</t>
  </si>
  <si>
    <t>Is vacancies advertise if no candidates found on databank?</t>
  </si>
  <si>
    <t>Is information send to approved agencies for overseas hire?</t>
  </si>
  <si>
    <t>8.4 Control of externally provided processes, products and services
7.5 Documented information</t>
  </si>
  <si>
    <t>Is advert draft done by approved agency if no candidates available on agency databank?</t>
  </si>
  <si>
    <t>Recruit employee</t>
  </si>
  <si>
    <t>Is information requested from applicant?</t>
  </si>
  <si>
    <t>Is evaluation made against requirements?</t>
  </si>
  <si>
    <t>Interview candidate</t>
  </si>
  <si>
    <t>How is initial interview conducted?</t>
  </si>
  <si>
    <t>7.1.2 People
7.5 Documented information</t>
  </si>
  <si>
    <t>Is the travel coordinator informed on confirm travel date?</t>
  </si>
  <si>
    <t>Are basic requirements (airport pick-up, accommodation, etc.)for overseas employees made prior to arrival?</t>
  </si>
  <si>
    <t>Is there any other HR services done in regards to proffesion change?</t>
  </si>
  <si>
    <t>Process transfer of sponshorship</t>
  </si>
  <si>
    <t>Is the government file prepared for candidate?</t>
  </si>
  <si>
    <t>Process visa requirements Subject:Process employment visa</t>
  </si>
  <si>
    <t>Process visa requirements Subject:Process visit visa</t>
  </si>
  <si>
    <t>Process visa requirements Subject:Final exit</t>
  </si>
  <si>
    <t>8.2.2 Determining the requirements for products and services
7.4 Communication</t>
  </si>
  <si>
    <t>Is air ticket handover to employee?</t>
  </si>
  <si>
    <t>8.2.2 Determining the requirements for products and services
7.5 Documented information</t>
  </si>
  <si>
    <t>Police cases</t>
  </si>
  <si>
    <t>Is the GR send to police department upon received of information?</t>
  </si>
  <si>
    <t>Is employee salary hold until case resolved/released?</t>
  </si>
  <si>
    <t>Is GR prepared and submitted the documentation to police department?</t>
  </si>
  <si>
    <t>Is case forwarded to legal department as per police request?</t>
  </si>
  <si>
    <t>Is guarantee letter prepared to police department?</t>
  </si>
  <si>
    <t>Is payroll inform salary release/deduction?</t>
  </si>
  <si>
    <t>Does family member informed for follow up?</t>
  </si>
  <si>
    <t>Is update received (24hrs) from the department manager?</t>
  </si>
  <si>
    <t>7.5 Documented information
7.4 Communication</t>
  </si>
  <si>
    <t>Is the employee admitted to hospital?</t>
  </si>
  <si>
    <t>Is the payroll informed for any deduction?</t>
  </si>
  <si>
    <t>Is cheque forwarded to employee?</t>
  </si>
  <si>
    <t>Employee relations Subject:Disciplinary action</t>
  </si>
  <si>
    <t>Is the information received determined the violation type?</t>
  </si>
  <si>
    <t>Is violation with high risk forwarded to QRM for investigation?</t>
  </si>
  <si>
    <t>7.4 Communication
8.2.2 Determining the requirements for products and services</t>
  </si>
  <si>
    <t>Is legal department consulted for any review cases subject for termination?</t>
  </si>
  <si>
    <t>Is reinvestigation recommended to case with risk reviewed?</t>
  </si>
  <si>
    <t>Is change of degreee of disciplinary action imposed on review case?</t>
  </si>
  <si>
    <t>Is letter to employee prepared in regards to violation made?</t>
  </si>
  <si>
    <t>Is letter forwarded to department manager?</t>
  </si>
  <si>
    <t>7.4 Communication
7.5 Documented information</t>
  </si>
  <si>
    <t>Is the letter received and signed by employee?</t>
  </si>
  <si>
    <t>Is the records updated and filed?</t>
  </si>
  <si>
    <t>Employee relations Subject:Process release</t>
  </si>
  <si>
    <t>Is demand letter received prior to release?</t>
  </si>
  <si>
    <t>Is the new sponsor attested by the chamber of commerce?</t>
  </si>
  <si>
    <t>Is the passport handover to new sponsor?</t>
  </si>
  <si>
    <t>Compensate employee Subject:Process new hires</t>
  </si>
  <si>
    <t>Is file received from recruitment section checked for completeness?</t>
  </si>
  <si>
    <t>Is records updated on the system?</t>
  </si>
  <si>
    <t>Is the file forwarded to file and records executive?</t>
  </si>
  <si>
    <t>Compensate employee Subject:Process active employee movement</t>
  </si>
  <si>
    <t>Is PAF received from recruitment verified?</t>
  </si>
  <si>
    <t>Is resignation/termination document verified?</t>
  </si>
  <si>
    <t>Is record updated on the system and forwarded to employee relations?</t>
  </si>
  <si>
    <t>Is the prepared end of service settlement forwarded to finance for verification?</t>
  </si>
  <si>
    <t>Is approval from HR director taken for end of service benefit?</t>
  </si>
  <si>
    <t>Is certificate of experience issued to employee (upon request)?</t>
  </si>
  <si>
    <t>Is EOSB statement forwarded to Finance and employee file and records executive?</t>
  </si>
  <si>
    <t>Compensate employee Subject:Process leaves</t>
  </si>
  <si>
    <t>Are leave type determined?</t>
  </si>
  <si>
    <t>Is the leave calculation done?</t>
  </si>
  <si>
    <t>Is leave entitlement checked?</t>
  </si>
  <si>
    <t>Is the direct manager informed for any not entitled leave?</t>
  </si>
  <si>
    <t>Is personnel and government relation manager approval obtain?</t>
  </si>
  <si>
    <t>Is copy forwarded to govertment relations section (exit/re-entry)?</t>
  </si>
  <si>
    <t>Is copy forwarded to travel desk (issuing tickets)?</t>
  </si>
  <si>
    <t>Is leave salary prepared?</t>
  </si>
  <si>
    <t>Is salary settlement submitted to personnel and government relation manager for approval?</t>
  </si>
  <si>
    <t>Is other leaves verified?</t>
  </si>
  <si>
    <t>Is approved leave informed to direct manager?</t>
  </si>
  <si>
    <t>Compensate employee Subject:Process loans</t>
  </si>
  <si>
    <t>How is loan request verified?</t>
  </si>
  <si>
    <t>7.5.3 Control of documented information
8.2.2 Determining the requirements for products and services</t>
  </si>
  <si>
    <t>Is bank letter provided for bank loan?</t>
  </si>
  <si>
    <t>Is report prepared prior to company loan approval?</t>
  </si>
  <si>
    <t>Are loans obtain approval from the HR director?</t>
  </si>
  <si>
    <t>Is record updated on the system after the approval?</t>
  </si>
  <si>
    <t>Is copy forwarded to filling section?</t>
  </si>
  <si>
    <t>Compensate employee Subject:Process monthly payrolls</t>
  </si>
  <si>
    <t>Are the records verified and updated?</t>
  </si>
  <si>
    <t>Is the 1st draft of payroll balanced against adjustment?</t>
  </si>
  <si>
    <t>Is payroll draft audited by finance and IAD?</t>
  </si>
  <si>
    <t>Is payroll obtain approval from HR director?</t>
  </si>
  <si>
    <t>Is payroll summary report done?</t>
  </si>
  <si>
    <t>Is bank sheet forwarded to director of finance for final approval?</t>
  </si>
  <si>
    <t>Compensate employee Subject:Process payroll for casual labor</t>
  </si>
  <si>
    <t>Is invoice received from out sourced company verified for correctness?</t>
  </si>
  <si>
    <t>Is the report submitted to finance and IAD for verification and approval?</t>
  </si>
  <si>
    <t>Probationary period evaluation completed by department heads?</t>
  </si>
  <si>
    <t>Are sales plan monitored? ( check weely/monthly reports, rejected proposals, etc...)</t>
  </si>
  <si>
    <t>Are service required determined? (check the scope of work policy)</t>
  </si>
  <si>
    <t>Are rates request reviewed by the Country/Sales Manager? (check sample)</t>
  </si>
  <si>
    <t>Are rate request review (RFR) obtain approval from Country Manager/Sales Manager/ Manager Finance? (check sample)</t>
  </si>
  <si>
    <t>Customs Clearance</t>
  </si>
  <si>
    <t>Export
 (Air, Sea &amp; Road)</t>
  </si>
  <si>
    <t>Inbound 
(Air, road &amp; Sea)</t>
  </si>
  <si>
    <t>Has the pre-alert being sent to OPS after shipment dispatched? (check email)</t>
  </si>
  <si>
    <t>Has the OB Manifest for PUP shipments being properly compeleted by SSC staff? (check OB Manifest)</t>
  </si>
  <si>
    <t>Are the seals for H V PUPs recorded on the OB Manifest? (check manifest)</t>
  </si>
  <si>
    <t xml:space="preserve">Is the OB manifest acknowledged by both OPS &amp; SSC staff? (check documentation) </t>
  </si>
  <si>
    <t>For HV Non-Document PUPs require insurance is the premimum collected accurate? (check sample))</t>
  </si>
  <si>
    <t>For HV Non-Document with DV value equal or more than BHD 37.5 is endmnity signed by shipper? (check documentation)</t>
  </si>
  <si>
    <t>Is the IB Manifest received from OPS being acknowledged by SSC staff? (check IB Manifest)</t>
  </si>
  <si>
    <t>Is the IB HV Manifest being acknowledged by SSC staff and seals verified? (check IB HV Manifest)</t>
  </si>
  <si>
    <t>Incase discripancy identified by SSC staff has it been reported to Supervisor? (verify)</t>
  </si>
  <si>
    <t xml:space="preserve">Are accepted HAL shipments being sorted as International &amp; Domestic by SSC staff? (check physical segregation) </t>
  </si>
  <si>
    <t xml:space="preserve">How are customers notified by SSC staff for shipment collection? (check proof). </t>
  </si>
  <si>
    <t>Has SSC staff sent email to origin in regards to IP HAL shipments with no response from customers? (check communication)</t>
  </si>
  <si>
    <t>Has the SSC staff initiated a ticket to the origin station for HAL domestic shipments when there has been no response from the customer for 7 days?</t>
  </si>
  <si>
    <t>Has the SSC staff been estimating and advising the customer of delivery charges for domestic HAL STS shipments upon receiving delivery requests? (Please verify)</t>
  </si>
  <si>
    <t>Has the shipment been forwarded to OPS for delivery upon receiving customer delivery requests for domestic HAL shipments? (Please check OB Manifest)</t>
  </si>
  <si>
    <t xml:space="preserve">Are instructions from origin followed by SSC staff? (For destruction, verify with H/O to courier; for RTO, ensure compliance with return shipment policy document 5020; and for future collection, perform exception process for an additional 5 days) </t>
  </si>
  <si>
    <t>If there is no response from the consignee, has the domestic HAL shipment been sent to OVG after 10 days and IP HAL shipments after 5 days? (Please verify)</t>
  </si>
  <si>
    <t>Has HAL scan applied on all IB shipments by SSC staff? (check CORE)</t>
  </si>
  <si>
    <t>Are HAL shipments moved from rack to rack date wise and applied with proper scan? (check shipment location vs CORE)</t>
  </si>
  <si>
    <t>Prior to retrieving the shipment from the designated rack, do SSC staff verify the AWB number and descriptions? (verify)</t>
  </si>
  <si>
    <t>Is the identity of the customer verified? (check POD sheets)</t>
  </si>
  <si>
    <t xml:space="preserve">Is the proof of delivery signed by customer and are all required mandatory fields properly filled by SSC staff prior to shipments H/O? (Please check POD and POD policy) </t>
  </si>
  <si>
    <t>Is the scanned quantity added to the stock? Verify documentatiom</t>
  </si>
  <si>
    <t>How new orders are received? (verify received orders through system &amp; through emails)</t>
  </si>
  <si>
    <t>Is the H/O scan being applied upon H/O to STN? (check system)</t>
  </si>
  <si>
    <t>Is the manifest prepared prior to handover to STN?(Check proof)</t>
  </si>
  <si>
    <t>Is the H/O Manifest acknowledged by both STN &amp; FLL Agent? (verify documentation).</t>
  </si>
  <si>
    <t>How is vehicle request received from the concerned department? (check proof)</t>
  </si>
  <si>
    <t>Develop manpower plan</t>
  </si>
  <si>
    <t>How is panel interview conducted? Is the department manager available?</t>
  </si>
  <si>
    <t>Is package offered to selected candidate?</t>
  </si>
  <si>
    <t>Is contract and legal documents prepared for Bahraini national accepted the offer?</t>
  </si>
  <si>
    <t>Is employee requirements for Bahraini national completed? (medical insurance, GOSI, MOL, contract upload)</t>
  </si>
  <si>
    <t xml:space="preserve">Is candidate type determined as local or overseas? </t>
  </si>
  <si>
    <t>Are necessary documents received for local expat? (check passport, release letter etc..)</t>
  </si>
  <si>
    <t xml:space="preserve">Process requirements for government relations - At LMRA </t>
  </si>
  <si>
    <t>Is agency submit the employment visa to candidate? (check authorization sent to the agency)</t>
  </si>
  <si>
    <t>Is airline ticket paid and issued?</t>
  </si>
  <si>
    <t>Are required documents submitted to LMRA for the issuance of refrence number? (Check records on file)</t>
  </si>
  <si>
    <t>Is the payment requested from Finance to finalize transfer?</t>
  </si>
  <si>
    <t>Are print-outs received from Passport office for transfer of sponsorship? profession change with in 7 business days? (Check records on file)</t>
  </si>
  <si>
    <t>Is the visa availability checked on LMRA EMS?</t>
  </si>
  <si>
    <t>In case visa not available in LMRA has HR applied for ceiling increase? (check maximum allowed visa increased)</t>
  </si>
  <si>
    <t>Upon visa availabilaity is the visa application submitted on line? (check application)</t>
  </si>
  <si>
    <t>Is the payment requested from Finance? (check proof)</t>
  </si>
  <si>
    <t>Is the approved visa printed and forwarded to employee and copy was filed?</t>
  </si>
  <si>
    <t>Is the application filled up online by HR?</t>
  </si>
  <si>
    <t>Are the required documentations attached to the application? (applicant passport copy, hotel booking &amp; retruned tickets)</t>
  </si>
  <si>
    <t>Upon rejected visa is staff being notified? (check proof)</t>
  </si>
  <si>
    <t>Upon visa approval has it been informed to staff? (check proof)</t>
  </si>
  <si>
    <t>For terminated resigned staff is the online LMRA Termination Declaration form completed? (check proof)</t>
  </si>
  <si>
    <t>Upon approval of the above step is the cancelation certificate issued?</t>
  </si>
  <si>
    <t>Is the ticket booking issued to staff? (staff is responsiblie to travel within 30 days from issuance of that certificate).</t>
  </si>
  <si>
    <t xml:space="preserve">Once file received from reqruitment for a new candidate is the LMRA system accessed and application for a new work permit is submitted online? </t>
  </si>
  <si>
    <t>Are the required documentations attached along with the application?</t>
  </si>
  <si>
    <t xml:space="preserve">Upon receival of the approved work permit copy has it been forwarded to the candidate and copy maintained in file? </t>
  </si>
  <si>
    <t>Process Work Permit Requirements  (New Candidate abroad)</t>
  </si>
  <si>
    <t>Process Work Permit Requirements  (Candidate under grace period)</t>
  </si>
  <si>
    <t>Are the required documentations submitted along with the application ?</t>
  </si>
  <si>
    <t>Process Work Permit Requirements  (under another employer)</t>
  </si>
  <si>
    <t>Upon receival of the approved work permit copy has it been printed and copy maintained in file? (visit NPRA office and complete RP sticker on passport)</t>
  </si>
  <si>
    <t>Process Work Permit Requirements  (Candidate under visit visa)</t>
  </si>
  <si>
    <t xml:space="preserve">Process Family Addition to VISA </t>
  </si>
  <si>
    <t>Are requirements for family visa provided by staff?</t>
  </si>
  <si>
    <t>Upon meeting of the requirements has the online application submitted in LMRA system?</t>
  </si>
  <si>
    <t>Is the payment received from FIN?</t>
  </si>
  <si>
    <t>Upon approval of the addition is the visa printed and records updated by HR?</t>
  </si>
  <si>
    <t xml:space="preserve">Process Work Permit Passport Details Update </t>
  </si>
  <si>
    <t>For expat who renew his passport while inside Bahrain: Is the change request submitted on NPRA for update?</t>
  </si>
  <si>
    <t>Is the visa printed upon details update?</t>
  </si>
  <si>
    <t>For expat who renew his passport while outside Bahrain: Is the visa printed upon details updated at the time of entry?</t>
  </si>
  <si>
    <t>Process Work Permit Renewal</t>
  </si>
  <si>
    <t>Is the list created for staff whose WP going to expire within 6-month time?</t>
  </si>
  <si>
    <t>Is the renewal processed online?</t>
  </si>
  <si>
    <t>Is the payment requested from FIN?</t>
  </si>
  <si>
    <t>Is the list of employees for WP renewal shared with department heads?</t>
  </si>
  <si>
    <t>Upon renewal of WP are records updated? (check RP stamp in employee passport)</t>
  </si>
  <si>
    <t>Process Work Permit Corrections</t>
  </si>
  <si>
    <t>Is the change request submitted to LMRA e-support?</t>
  </si>
  <si>
    <t>Has HR printed the corrected visa online?</t>
  </si>
  <si>
    <t>Process profession change (for Bahraini Nationals)</t>
  </si>
  <si>
    <t>Is the SIO System accessed by HR to update the job title form?</t>
  </si>
  <si>
    <t>Is the documentation received prior to request?</t>
  </si>
  <si>
    <t>Is the request submitted for approval?</t>
  </si>
  <si>
    <t>Is the update of proffession change verified on system by HR?</t>
  </si>
  <si>
    <t>Process profession change (for non Bahraini Nationals)</t>
  </si>
  <si>
    <t>Is the request submitted for approval and all documents attached? (check contract, LMRA permit)</t>
  </si>
  <si>
    <t>Is the update of proffession change verified on system by HR? (check appointment scheduled at NPRA)</t>
  </si>
  <si>
    <t>How is eligibility for transfer of sponshorship verified? (verify LMRA)</t>
  </si>
  <si>
    <t>Is NOC letter received from the previous sponsor?</t>
  </si>
  <si>
    <t>Is the documentations forwarded to GR officer?</t>
  </si>
  <si>
    <t>Bahrainization certificate</t>
  </si>
  <si>
    <t>Are the employers' services created on MLSD platform?</t>
  </si>
  <si>
    <t>Is the request for Bahrainization certificate renewal initiated?</t>
  </si>
  <si>
    <t>Is the Bahrainization certificate received digitally printed and requested for GUIDE upload?</t>
  </si>
  <si>
    <t>Process SIO requirements Subject:Addition to SIO for Bahraini</t>
  </si>
  <si>
    <t>Are new employee updated in SIO system?</t>
  </si>
  <si>
    <t>Are the required documents attached to the addition form? (contracts, CV)</t>
  </si>
  <si>
    <t xml:space="preserve">Upon contract approval is the confirmation email received for the addition of the employee? </t>
  </si>
  <si>
    <t>Process SIO requirements Subject:SIO Amendments</t>
  </si>
  <si>
    <t>For SIO job title ammendments has online form completed?</t>
  </si>
  <si>
    <t>For completed requests approved and notification updated?</t>
  </si>
  <si>
    <t xml:space="preserve">For SIO yearly salary update is the salary report completed and forwarded beginning of each year? </t>
  </si>
  <si>
    <t>Ìs the report forwarded to FIN for the sake of records upddate?</t>
  </si>
  <si>
    <t>Process SIO requirements : Monthly invoice payments</t>
  </si>
  <si>
    <t>Are the payment requests retreived from system?</t>
  </si>
  <si>
    <t>Are invoices forwarded to FIN?</t>
  </si>
  <si>
    <t>Is the payment status being monitored by HR?</t>
  </si>
  <si>
    <t>Is MOH accident report filled by the GR - online update?</t>
  </si>
  <si>
    <t xml:space="preserve">Is the cheque received from SIO? </t>
  </si>
  <si>
    <t>Process SOI requirements Subject:Accidents</t>
  </si>
  <si>
    <t>Process SOI requirements Subject:Death</t>
  </si>
  <si>
    <t>Is update done on SOI upon receive of the death information?</t>
  </si>
  <si>
    <t>Is document send to SOI?</t>
  </si>
  <si>
    <t>Process SOI requirements Subject:Update ammendments</t>
  </si>
  <si>
    <t>Is GOSI updated for any amendments done for employee? (salary change or designation change)</t>
  </si>
  <si>
    <t>Process Incoming Mail/Fax</t>
  </si>
  <si>
    <t>Is the received mail sorted? (company mail opened/personal not opened)</t>
  </si>
  <si>
    <t>Is the sorted mail recorded?</t>
  </si>
  <si>
    <t>Is the mail delivered to staff?</t>
  </si>
  <si>
    <t>Is the undelivered mail returned to Post Office?</t>
  </si>
  <si>
    <t>Process Outgoing Mail</t>
  </si>
  <si>
    <t>Are received mail from defferent department sorted?</t>
  </si>
  <si>
    <t>Is the mail registered and copy maintained?</t>
  </si>
  <si>
    <t>Is the mail delivered to and records maintained?</t>
  </si>
  <si>
    <t>After CGM approval is the PAF forwarded to HQ HR for further approval</t>
  </si>
  <si>
    <t>Compensate employee Subject:Process end of service benefits (resigned, non-renewal of contract &amp; terminated)</t>
  </si>
  <si>
    <t>Is the shipment log done for each shipment?
 (check actual package)</t>
  </si>
  <si>
    <t>Are shipments with consignee contacts within 3 months retention have been pull out and handover to line haul? (check sample)</t>
  </si>
  <si>
    <t>Are shipments retained within 3 months SLA? (check sample)</t>
  </si>
  <si>
    <t xml:space="preserve">Is the customer account status checked by CS  Agent? </t>
  </si>
  <si>
    <t>Does the customer notified with tracking number?
(Check the completed RPI requests)</t>
  </si>
  <si>
    <t>If unable to resolve remotely, how is the hardware sent to Bahrain Co.? (check AWB)</t>
  </si>
  <si>
    <t>Billing</t>
  </si>
  <si>
    <t>8.2.1 Customer communication
8.2.2 Determining the requirements for products and services
8.3 Design and development of products and services
8.5.1 Control of production and service provision</t>
  </si>
  <si>
    <t>Pickup shipment</t>
  </si>
  <si>
    <t xml:space="preserve">Is customer pickup requirement obtained?
( check for documentation) </t>
  </si>
  <si>
    <t xml:space="preserve">If pickup is regular, is courier assigned to the route?
(look for proof of assignment) </t>
  </si>
  <si>
    <t>Are shipments reconciled upon receipt? (check manifest)</t>
  </si>
  <si>
    <t>Are data files send to customer service for validation? (check files)</t>
  </si>
  <si>
    <t>Are shipment fforwarded to SDC department? (check handover form)</t>
  </si>
  <si>
    <t>8.2.2 Determining the requirements for products and services
8.5.2 Identification and traceability
8.5.3 Property belonging to customers or external providers</t>
  </si>
  <si>
    <t>Validate files sent from customer</t>
  </si>
  <si>
    <t>Are the workloads assign to agents? (check proof)</t>
  </si>
  <si>
    <t>Are calls made to customer to obtain details? (check sample, work instructions)</t>
  </si>
  <si>
    <t>Are database updated after validation? (check system)</t>
  </si>
  <si>
    <t>Is dispatch notified of the update? (check proof)</t>
  </si>
  <si>
    <t>Process shipment</t>
  </si>
  <si>
    <t>Are barcodes and scan done prior to securing the cards to cage? (check sample)</t>
  </si>
  <si>
    <t>Are cards pull out according to manifest list? (check manifest and actual dispatch)</t>
  </si>
  <si>
    <t>Are cards packed inside SMSA envelope and AWB properly attached? (check actual)</t>
  </si>
  <si>
    <t>Are scan and dispatch out manifest done prior to handover to operations? (check sample)</t>
  </si>
  <si>
    <t xml:space="preserve">8.5.1 Control of production and service provision
8.5.2 Identification and traceability
8.5.4 Preservation
</t>
  </si>
  <si>
    <t>Process shipment by route by station</t>
  </si>
  <si>
    <t>Is station in scan performed prior to sorting? (check sample)</t>
  </si>
  <si>
    <t>Are shipments properly sorted? (check actual)</t>
  </si>
  <si>
    <t>Are shipment consolidated via MAWB by station and OB manifest sealed? (check sample)</t>
  </si>
  <si>
    <t>Is the shipment forwarded to origin hub? (check manifest)</t>
  </si>
  <si>
    <t xml:space="preserve"> General</t>
  </si>
  <si>
    <t xml:space="preserve">
4</t>
  </si>
  <si>
    <t>Process return shipment</t>
  </si>
  <si>
    <t>Are return shipment inside origin city have a complete return manifest? (check manifest)</t>
  </si>
  <si>
    <t>Are return shipment and manifest reconciled prior to shipper acceptance? (check proof)</t>
  </si>
  <si>
    <t>Are return shipments outside of origin city have created a MAWB and scan to manifest? (check sample)</t>
  </si>
  <si>
    <t>Are shipment secured with consol bag and seal prir to forwarding to destination hub? (check proof)</t>
  </si>
  <si>
    <t xml:space="preserve"> Control of production and service provision</t>
  </si>
  <si>
    <t>Receive shipment at destination hub</t>
  </si>
  <si>
    <t>Is reconcilation of shipment and manifest done on destination hub? (check proof)</t>
  </si>
  <si>
    <t>Is origin SDC informed for any unsuccessfull reconcilation? (check mail)</t>
  </si>
  <si>
    <t>Is destination inbound scan performed prior to sorting? (check sample)</t>
  </si>
  <si>
    <t>Are shipment sorted as per confirmed route prior to creation of delivery record? (check proof)</t>
  </si>
  <si>
    <t>Is delivery record acnowledge by courier prior to delivery and filed? (check sample delivery record)</t>
  </si>
  <si>
    <t>Deliver shipment</t>
  </si>
  <si>
    <t>Are route plan created prior to delivery? (check route plan)</t>
  </si>
  <si>
    <t>Is customer identification checked against ID number? (check delivery records)</t>
  </si>
  <si>
    <t>Are necessary details on delivery record filled up by customer prior to handover? (check delivery record)</t>
  </si>
  <si>
    <t>Are delivery exemption applied for undelivered shipment prior to return to SDC ops? (check sample)</t>
  </si>
  <si>
    <t>8.2.2 Determining the requirements for products and services
8.5.1 Control of production and service provision
8.5.2 Identification and traceability
8.5.3 Property belonging to customers or external providers</t>
  </si>
  <si>
    <t>Special delivery Channel Management</t>
  </si>
  <si>
    <t>Are prefix serial added to encrypted file prior to SDM upload? (check sample project wise)</t>
  </si>
  <si>
    <t>Is the file uploaded in SDM System?</t>
  </si>
  <si>
    <t>Are consignee called for address validation?</t>
  </si>
  <si>
    <t>Process incoming calls</t>
  </si>
  <si>
    <t>Are required information of consignee requested prior to tracking of shipment? (check sample)</t>
  </si>
  <si>
    <t>Are validation done for unvalidated shipment? (check sample)</t>
  </si>
  <si>
    <t>Are customers informed of tracking details? (check proof)</t>
  </si>
  <si>
    <t>Are follow up made to operation in regards to validated shipments? (check proof)</t>
  </si>
  <si>
    <t xml:space="preserve">                                           Purchasing - STANDARD ASSESSMENT CHECKLIST</t>
  </si>
  <si>
    <t>How is business requirement and approved design received? (check documentation)</t>
  </si>
  <si>
    <t>8.4.1 General</t>
  </si>
  <si>
    <t>How is supplier selected? (check documentation)</t>
  </si>
  <si>
    <t>8.4.2 Type and extent of control</t>
  </si>
  <si>
    <t>Is the supplier provide sample to Purchasing? (verify physically)</t>
  </si>
  <si>
    <t>Is the provided sample checked by Marketing? (verify communication)</t>
  </si>
  <si>
    <t>Is the rejected sample return to supplier for correction? (verify communication)</t>
  </si>
  <si>
    <t>8.4.3 Information for external providers</t>
  </si>
  <si>
    <t>Does purchase request done for approved samples? (verify communication)</t>
  </si>
  <si>
    <t>Process purchase request</t>
  </si>
  <si>
    <t>How is purchase request received? (check communications and acknowledgment)</t>
  </si>
  <si>
    <t>Is request for quotation report done for purchase request?</t>
  </si>
  <si>
    <t>Is quotation analysis done for supplier? (verify analysis records)</t>
  </si>
  <si>
    <t>Is purchase order report done after the quotation analysis? (check carried reports)</t>
  </si>
  <si>
    <t>How does purchase order report checked and verified? (check Pos)</t>
  </si>
  <si>
    <t>How does purchase order approved? (check approval chain)</t>
  </si>
  <si>
    <t>How is purchase order submit for payment? (check communication)</t>
  </si>
  <si>
    <t>Process payment for supplies delivered</t>
  </si>
  <si>
    <t>Is the document received from delivery matched the purchase order?</t>
  </si>
  <si>
    <t>Is the checked documents handover to to Finance for payment?</t>
  </si>
  <si>
    <t>How the online payment transfer prepared and approved?</t>
  </si>
  <si>
    <t>Upon approval of the online payment has the vender been notified?</t>
  </si>
  <si>
    <t>Is receipt given by the vendor for the cheque received? (check receipts)</t>
  </si>
  <si>
    <t xml:space="preserve">3
</t>
  </si>
  <si>
    <t>Determined vendors for SMSA</t>
  </si>
  <si>
    <t>Is yearly review done for all products and services to be procured? (verify documentation)</t>
  </si>
  <si>
    <t>Are requirements and criteria develop for suppliers?  (check documentation)</t>
  </si>
  <si>
    <t>How is potential vendors identified? (verify method)</t>
  </si>
  <si>
    <t>Is bids and technical proposal done for potential customer? (check documentation)</t>
  </si>
  <si>
    <t>How is technical proposal evaluated? (verify adopted method)</t>
  </si>
  <si>
    <t>Is counter proposal made for vendor? (check documentation)</t>
  </si>
  <si>
    <t>Is draft of confirmation letter done? (check documentation)</t>
  </si>
  <si>
    <t>Is the vendor contract approved by legal? (check documentation)</t>
  </si>
  <si>
    <t>Perform 6 monthly appraisal of vendor</t>
  </si>
  <si>
    <t>Is vendor appraisal done? (check appriasals carried)</t>
  </si>
  <si>
    <t>Is terms renegotiate with the vendors? (check email communications)</t>
  </si>
  <si>
    <t xml:space="preserve">                                      OPERATION STN - STANDARD ASSESSMENT CHECKLIST</t>
  </si>
  <si>
    <t xml:space="preserve"> </t>
  </si>
  <si>
    <t>Allocate to courier route</t>
  </si>
  <si>
    <t>How PUPs requests being logged to STN? (Dispatch Queue, regular, RPD &amp; RPI) - verify</t>
  </si>
  <si>
    <t>Are the PUP details properly recorded in the PUP Manifest? Verify mandatory fields such as booking number, customer name, ready time, closing time etc..</t>
  </si>
  <si>
    <t>Has the courier being informed by Dispatcher of the PUP and of the special PUP requirements?  (Check Dispatch Queue/Inquire from courier)</t>
  </si>
  <si>
    <t>Are  PUP details recorded on the PUP Manifest by the courier?  (verify mandatory fields in the PUP Manifest such as booking number, customer name, ready time &amp; closing time)</t>
  </si>
  <si>
    <t>Are routes planned for PUPs according to ready and closing times? (verify PUP Manifest)</t>
  </si>
  <si>
    <t>8.5.2: Identification and traceability</t>
  </si>
  <si>
    <t xml:space="preserve">Are PUP scans being applied by the route courier upon PUP? Check pup samples </t>
  </si>
  <si>
    <t>Pickup shipment Subject: Pickup shipment from customer type</t>
  </si>
  <si>
    <t>Is the document pickup for international shipment checked with SRG and airwaybill validation? (check samples)</t>
  </si>
  <si>
    <t>Is the document pickup for domestic shipment completed the airwaybill validation? (check samples)</t>
  </si>
  <si>
    <t>Is DIM weight applied on pickup shipment? (check samples)</t>
  </si>
  <si>
    <t>Is HV bag/seal tag used for HV pickup shipment? (take AWB sample of H.V. PUPs)</t>
  </si>
  <si>
    <t>For HV PUP is seal recorded and informed to customer? (check proof/check AWB)</t>
  </si>
  <si>
    <t>Is payment type determined upon pickup? (check airwaybill sample, cash and credit)</t>
  </si>
  <si>
    <t>For cash PUPs verify how cash payment pickup collected? (check sample awbl, receipt)</t>
  </si>
  <si>
    <t>Is pickup shipment (successful/not successful) recorded/updated the dispatcher and system? (check Dispatch)</t>
  </si>
  <si>
    <t>Is the non document pickup verify shipment packaging? (check actual shipment)</t>
  </si>
  <si>
    <t>Is the non document pickup checked for non acceptable items? (check proof)</t>
  </si>
  <si>
    <t>Is the non-document pickup for international shipment checked with SRG and airwaybill validation? (check samples)</t>
  </si>
  <si>
    <t>8.1: Operational planning and control</t>
  </si>
  <si>
    <t>Is contingency plan created for pickup delay? (check sample pickup)</t>
  </si>
  <si>
    <t>Is AWB properly completed and the weighing for document shipments performed? (check sample)</t>
  </si>
  <si>
    <t>Pickup shipment Subject: RPD/RPI Process</t>
  </si>
  <si>
    <t>RPD/RPI TKTs when PUP done is TKT resolved by STN?   (check CORE TKTS)</t>
  </si>
  <si>
    <t>For RPD/RPI PUPs is missed PUP arranged for next day PUP and the TKT updated with reason of the miss PUP? (check CORE TKTs)</t>
  </si>
  <si>
    <t>Upon STN failure to RPD/RPI PUP do PUP attempts done as per agreed SLA? (verify emails)</t>
  </si>
  <si>
    <t>Pickup shipment Subject: Process the shipment at origin station (courier Clerical job at STN)</t>
  </si>
  <si>
    <t>Is AWB copy attached to the PUP manifest? (check manifest)</t>
  </si>
  <si>
    <t>Is AWB the Dim weight performed to Non-document shipment? (check sample)</t>
  </si>
  <si>
    <t>Is MPS done and recorded for multiple shipment? (check AWB sample and MPS scans in CORE)</t>
  </si>
  <si>
    <t>Is accomplished pickups reconciled to CORE dispatch queue? (check core report)</t>
  </si>
  <si>
    <t>Is cash pickup reconcile against cash collected? (check sample)</t>
  </si>
  <si>
    <t>Is custom duties collected reconcile against receipt voucher and list? (check sample)</t>
  </si>
  <si>
    <t>Is the courier acknowledge for any debt or shortfall of collection? (check sample)</t>
  </si>
  <si>
    <t>How is cash collected from courier? (check proof)</t>
  </si>
  <si>
    <t>Is high value shipment pickup reconcile to CORE dispatch queue? (check CORE report)</t>
  </si>
  <si>
    <t>Are airwaybill entry/ imaging done? (check imaging report)</t>
  </si>
  <si>
    <t>Is Incident Report created and communicated to QRM for any discrepancy on HV shipment? (verify documentation)</t>
  </si>
  <si>
    <t>Are customer service and sales being informed on problems related to repair and return shipment? (check sample)</t>
  </si>
  <si>
    <t>How is shipment ready for delivery? (check sample, scanning, core update)</t>
  </si>
  <si>
    <t>Is contingency plan created by STN Manager for delay in route delivery? (inquire about STN about route pickup plan)</t>
  </si>
  <si>
    <t>Is Miss Delivery and Delivery exception procedures executed done to unable to deliver? (check sample)</t>
  </si>
  <si>
    <t>Is future delivery done for undelivered shipment? (randamly check 5 AWBs applied with DEX 17 and call customers to verify )</t>
  </si>
  <si>
    <t>Is payment determine for delivery shipment? (check sample)</t>
  </si>
  <si>
    <t>Is proof of signature/PIN taken for deliver shipment? (check delivery record)</t>
  </si>
  <si>
    <t>Omni Project</t>
  </si>
  <si>
    <t xml:space="preserve">Are PUP requests received from customers via SPANEL assigned to RT Courier? </t>
  </si>
  <si>
    <t>Upon receive of shipment has the courier applied PUP scan?</t>
  </si>
  <si>
    <t xml:space="preserve">At the time courier arrive at customer location has OTP been verified? </t>
  </si>
  <si>
    <t>Upon OTP verification has the courier delivered the shipment to customer and scan applied as well?</t>
  </si>
  <si>
    <t>In case shipment not delivered has the courier applied proper DEX scan?</t>
  </si>
  <si>
    <t>Has undilevered shipment being returned to STN for next day delivery attempt?</t>
  </si>
  <si>
    <t>C2B  Process</t>
  </si>
  <si>
    <t>Upon receive of shipment by courier are the goods properly placed inside bag, sealed amnd label pasted?</t>
  </si>
  <si>
    <t>When courier fail to deliver shipment in D1 is the PUX scan properly applied?</t>
  </si>
  <si>
    <t>When courier fail to deliver shipment in D2 is the PUX scan properly applied?</t>
  </si>
  <si>
    <t>How STN Agent verifies PUX scans applied by courier?</t>
  </si>
  <si>
    <t>Are shipments with complete PUP H/O to STN Agent for RTS process?</t>
  </si>
  <si>
    <t>Resolve UTL shipments IP &amp; Domestic</t>
  </si>
  <si>
    <t>Is data base search for recipient details? (check proof)</t>
  </si>
  <si>
    <t>Are recipient and shipper contacted? (check proof)</t>
  </si>
  <si>
    <t>Are senders instruction done? (check sample)</t>
  </si>
  <si>
    <t>Not resolved AWBs assigned CS for Validation (check the assigned data details)</t>
  </si>
  <si>
    <t>Are the validation data checked frequently for first dispatch, second etc</t>
  </si>
  <si>
    <t>Are the resolved shipments printed the details from Ticketing system (check the cleared details from Ticketing system)</t>
  </si>
  <si>
    <t>Are shipment resolved/rerouted handover to local station? (check proof)</t>
  </si>
  <si>
    <t>Process UTL shipments</t>
  </si>
  <si>
    <t>Is overgoods process done for shipment for disposal (as per sender instruction)? (verify evidence)</t>
  </si>
  <si>
    <t>Are the Overgoods shipments handed to OVG with actual Scans (check the scans sampled AWB)</t>
  </si>
  <si>
    <t>Are all unclaimed shipments sent to Riyadh STN? (Overgoods Manifest)</t>
  </si>
  <si>
    <t>NC</t>
  </si>
  <si>
    <t>Gateway IB Process</t>
  </si>
  <si>
    <t>Are dcumentation pertaining to pre-alert received being printed?</t>
  </si>
  <si>
    <t>Is the load arrival sheet being updated along with control numbers?</t>
  </si>
  <si>
    <t>Are printed documents H/O to the security teamleader?</t>
  </si>
  <si>
    <t>After segregation is the OFOQ Manifest prepared both LV &amp; HV Manifests?</t>
  </si>
  <si>
    <t>Upon load arrival communicate with STL and send email to BLZ customs &amp; BAH Security?</t>
  </si>
  <si>
    <t>Upon load received in BAH Airports are documents being submitted to PAS cashier for payment?</t>
  </si>
  <si>
    <t>Upon receive of order from BAS are number of bags verified against pre-alert?</t>
  </si>
  <si>
    <t>Are the documents submitted to customs for approval?</t>
  </si>
  <si>
    <t>Has the customs placed seals on shipment details notes were verified as well?</t>
  </si>
  <si>
    <t>Is the load transferred from receiving yard to loading yard?</t>
  </si>
  <si>
    <t>Causeway to BLZ transfer process</t>
  </si>
  <si>
    <t>Has the clearance agent generated Transit Bayan against KSA &amp; UAE Bayan?</t>
  </si>
  <si>
    <t>Has the arrived truck being released by Customs after seal advice note received and x-ray pass?</t>
  </si>
  <si>
    <t>Has the truck that was released obtained the exit details from the Customs system?</t>
  </si>
  <si>
    <t>Bahrain Gateway Import Handling</t>
  </si>
  <si>
    <t>Has GTW IN scan applied to all received shipments?</t>
  </si>
  <si>
    <t>Was OFOQ Bayan created for items with both Low and High values?</t>
  </si>
  <si>
    <t>Has the clearance coordinator sent an approval email for the CD payment?</t>
  </si>
  <si>
    <t>If the customer refuses to pay the CD amount, has the clearance agent created a ticket for Customer Service and Key Accounts?</t>
  </si>
  <si>
    <t>If the ticket remains unresolved, has the shipment been transferred to the OVG cage for re-export?</t>
  </si>
  <si>
    <t>H V Shipments Clearance Process</t>
  </si>
  <si>
    <t>Did the clearance agent print the supporting documents for the high-value shipment before the arrival of the shipment? (Check the original AWB, invoice, and packing list)</t>
  </si>
  <si>
    <t>Did the Security Team Leader generate the Customs OFOQ manifest?</t>
  </si>
  <si>
    <t>Did the Clearance Agent create the Customs Declaration Manifest?</t>
  </si>
  <si>
    <t>Are high-value shipments requiring electronic approval from the Ministry properly identified?</t>
  </si>
  <si>
    <t>Upon approval of the request and receipt of payment confirmation from the relevant department, has the clearance agent requested Customs to conduct a physical inspection of high-value shipments?</t>
  </si>
  <si>
    <t>Has the Exit Note from Customs been received upon the completion of the inspection?</t>
  </si>
  <si>
    <t>After release of shipments is the GW release scan applied and moved to STN?</t>
  </si>
  <si>
    <t>LV Shipments Clearance Process</t>
  </si>
  <si>
    <t>After shipments segregation by handler has the Clearance Agnet created Express Courier Sheet?</t>
  </si>
  <si>
    <t>Following completion of X-Ray scanning, are the shipments offloaded and consolidated?</t>
  </si>
  <si>
    <t>Did the Clearance Agent initiate the payment request for the Express Courier Sheet?</t>
  </si>
  <si>
    <t>Is the Exit Courier Sheet received from the Customs System upon confirmation of payment?</t>
  </si>
  <si>
    <t>After release of shipments is the GW release scan applied?</t>
  </si>
  <si>
    <t>Has released shipments forwarded to STN?</t>
  </si>
  <si>
    <t>Export Handling Process</t>
  </si>
  <si>
    <t>Is the validation of export shipments received from STN conducted? (Verify AWB, package label, and documentation)</t>
  </si>
  <si>
    <t>Are shipments that do not pass validation returned to STN?</t>
  </si>
  <si>
    <t>Are shipments that have been validated separated based on HV &amp; LV, air mode, or road mode?</t>
  </si>
  <si>
    <t>Are scans applied to segregated shipments, master CONs created, and AWB copies generated by Export Coordinator?</t>
  </si>
  <si>
    <t>Did the Handler place shipments in bags according to the provided destination?</t>
  </si>
  <si>
    <t>After creating the manifest, did the Export Coordinator incorporate H V documents and include them in pre-alerts?</t>
  </si>
  <si>
    <t>Last Audit was in 16-Oct-23 in which 01 NC opened status in CAPA verified and found closed.</t>
  </si>
  <si>
    <t>Last Audit was in 16-Oct-23 in which 05 observations verified some found resolved others affecting other departments and actions in place to resolved.</t>
  </si>
  <si>
    <t>Proper root causes identified during the audit - refer to NC opened during the last audit.</t>
  </si>
  <si>
    <t>CAPA not filled on time for the previous NC - auto escalation.</t>
  </si>
  <si>
    <t>NC identified during the last audit is location specific and has nothing to do with other regions.</t>
  </si>
  <si>
    <t>No External Audits performed to location in the past 12-month.</t>
  </si>
  <si>
    <t>Has the Export Coordinator generated the SMSA Master AWB, Invoice, and Manifest for export shipments via road?</t>
  </si>
  <si>
    <t>Has the Export Coordinator booked flights, generated the SMSA Master AWB, and arranged for BAS (Bahrain Airport Services) for shipments exported via air?</t>
  </si>
  <si>
    <t>Once the documentation for both air and road exports is complete, does the Export Coordinator send a pre-alert to the final destination?</t>
  </si>
  <si>
    <t>After the pre-alert has been sent, did the Security Team Leader (STL) generate the customs OFOQ export manifest?</t>
  </si>
  <si>
    <t>After completing the Customs OFOQ export manifest, did the clearance agent generate customs export Bayans and finalize the payment?</t>
  </si>
  <si>
    <t>How is the process of Customs Inspection and truck sealing carried out?</t>
  </si>
  <si>
    <t>Once the inspection is completed, are the trucks dispatched to the next point of entry, and is STAT 77 successfully implemented?</t>
  </si>
  <si>
    <t>How does the Clearance Agent monitor the arrival of the load at the destination?</t>
  </si>
  <si>
    <t>BAS Export Transfer Process</t>
  </si>
  <si>
    <t>Did the LH driver stamp the documentation from BAS upon the truck's arrival at the BAS facility?</t>
  </si>
  <si>
    <t>Is the final review of checks and documentation for local exports conducted by the Security Team Leader?</t>
  </si>
  <si>
    <t>Once the Customs seal confirmation for Transit Export load is obtained, has the Customs Exit Advice Note been received from the Customs System?</t>
  </si>
  <si>
    <t>Following the completion of Customs confirmation, are the shipments unloaded by the LH Driver and Handler for BAS Export?</t>
  </si>
  <si>
    <t>Once BAS confirms the shipment weight and pieces to match the booked MAWB, has the Clearance Agent recorded the MAWB details at the BAS acceptance office?</t>
  </si>
  <si>
    <t>Transit Shipments Handling Process</t>
  </si>
  <si>
    <t>Is the x-ray inspection conducted by customs upon the arrival of the transit shipment?</t>
  </si>
  <si>
    <t>Once the x-ray inspection is finished, do the handlers separate the shipments according to their destination, and is the Transit In scan applied?</t>
  </si>
  <si>
    <t>Following the palletization of the shipment, are the pallets and bags transferred to the Transit Shed?</t>
  </si>
  <si>
    <t>Did the Export Coordinator generate the Export Manifest from SPANEL?</t>
  </si>
  <si>
    <t>Has the Export Coordinator arranged a flight booking for transit shipments connected via air and ensured that a BAS Gate Pass is provided to the LH Driver?</t>
  </si>
  <si>
    <t>Has the Export Coordinator generated the SMSA MAWB and attached the commercial invoice for transit shipments connected by road?</t>
  </si>
  <si>
    <t>Once the Security Team Leader completes the Customs OFOQ Manifest, has the Clearance Agent finished the Transit Export Declaration?</t>
  </si>
  <si>
    <t>Has the Clearance Agent completed the payment and sent the shipments to Customs for inspection?</t>
  </si>
  <si>
    <t>Once the inspection is completed, has the Advice Note been obtained and the shipments dispatched to Air Cargo?</t>
  </si>
  <si>
    <t>Once the inspection is completed, has the Advice Note been obtained, and the shipments dispatched to the Truck Causeway?</t>
  </si>
  <si>
    <t>After the shipments are dispatched, is STAT 77 applied to the Master CONs, and a pre-alert sent to the destination by the Clearance Agent/Export Coordinator?</t>
  </si>
  <si>
    <t>Return To Otrigin Process</t>
  </si>
  <si>
    <t>Are shipments with unresolved clearance issues placed in the RTO storage area?</t>
  </si>
  <si>
    <t>For shipments that remain for 7 days, has the clearance coordinator initiated the RTO process and notified the origin about the RTO shipments?</t>
  </si>
  <si>
    <t>Did the Clearance Agent apply RTO scanning to these shipments?</t>
  </si>
  <si>
    <t>Did the Clearance Agent prepare the necessary documentation for the return (New AWB, invoice, &amp; Manifest)?</t>
  </si>
  <si>
    <t>Did the Clearance Coordinator pass on the previous documentation to the Clearance Agent?</t>
  </si>
  <si>
    <t>Did the Clearance Agent send the RTO documentation to Customs for approval?</t>
  </si>
  <si>
    <t>Did Customs inspect the RTO shipments alongside the Clearance Agent?</t>
  </si>
  <si>
    <t>Upon connection to the origin, did the Clearance Agent perform an RTO scan on the old AWB and apply an OUT scan on the new AWB?</t>
  </si>
  <si>
    <t>Third Party Vendor PUP</t>
  </si>
  <si>
    <t>Upon receive of adhoc PUP request has the dispatcher notified 3-Party vendor of the PUP?</t>
  </si>
  <si>
    <t>Has the 3-Party Vendor upddated PUP Manifest with the booking details?</t>
  </si>
  <si>
    <t>PUP Exception Process</t>
  </si>
  <si>
    <t>Upon TPA arrival at customer location and no shipment for PUP has TPA courier applied PUP Exception at customer location through CORE scanner?</t>
  </si>
  <si>
    <t>Has the TPA courier advised the Dispatcher with the reason for non-pickup?</t>
  </si>
  <si>
    <t>Has the Dispatcher informed CS on the PUP Exception?</t>
  </si>
  <si>
    <t>Has the CS contacted the customer and clarify the reason for the PUP exception and did convinint time for pup arranged with the customer?</t>
  </si>
  <si>
    <t>Package PUP Process</t>
  </si>
  <si>
    <t>Has the courier properly filled the AWB and all required documentation attached to the AWB such as Commercial Invoice &amp; shipment Declared value?</t>
  </si>
  <si>
    <t>Has the 3-Party courier performed both actual &amp; dimnstional shipment weight?</t>
  </si>
  <si>
    <t>Is the PUP manifest properly filled and included with ttal AWB ready time and close time?</t>
  </si>
  <si>
    <t>At the end of the day has the 3-Party Vendor reconciled PUP Manifest total stops AWBs pieces and H/O shipments to STN Agent?</t>
  </si>
  <si>
    <t>Process: 3rd Party Vender Transfer</t>
  </si>
  <si>
    <t>Upon the arrival of 3-Party at the customer location, have the PUP-type document and non-document items been identified?</t>
  </si>
  <si>
    <t>Did the third-party vendor courier confirm the contents of the shipment against SRG, prohibited items, destination limitations, and restrictions?</t>
  </si>
  <si>
    <t>Upon PUP has the 3-Party Vendor courier ensured shipment packaging is properly sealed?</t>
  </si>
  <si>
    <t>Has TPA courier applied scan on transferred shipments?</t>
  </si>
  <si>
    <t>Has the courier applied PUP scan on the shipmenty?</t>
  </si>
  <si>
    <t>Has the Dispatcher generated the Shipment Transfer Manifest for the 3-Party Vendor upon the allocation of the shipment to TPA transfer?</t>
  </si>
  <si>
    <t>3rd-Party Vendor Delivery</t>
  </si>
  <si>
    <t>Has the Dispatcher conducted a transfer scan on the shipment bound for HUB/STN/SSC?</t>
  </si>
  <si>
    <t>Has the OPS Agent grouped small shipments into an SMSA Bag for consolidation?</t>
  </si>
  <si>
    <t>How does the 3-Party Vendor inspect and confirm shipments in accordance with the Manifest?</t>
  </si>
  <si>
    <t>Did the TPA courier sign the Transfer Shipments Manifest?</t>
  </si>
  <si>
    <t>Has the security officer verified the details on the manifest and the HV seal?</t>
  </si>
  <si>
    <t>Did the security officer sign the Transfer Shipments Manifest?</t>
  </si>
  <si>
    <t>Have the transferred shipments been loaded onto a secure vehicle and properly locked?</t>
  </si>
  <si>
    <t>Has the TPA courier furnished the Dispatcher with a copy of the signed manifest?</t>
  </si>
  <si>
    <t>Did the 3-Party Courier acquire a receiver signature on the Transferred shipments?</t>
  </si>
  <si>
    <t>After completing the transfer, has the 3-Party Vendor returned the signed Manifest?</t>
  </si>
  <si>
    <t>Has the Dispatcher prepared the delivery H/O Manifest upon allocating the shipment to TPA for delivery?</t>
  </si>
  <si>
    <t>How does the STN Agent ensure the handover procedures are checked when giving the shipment for delivery to TPA?</t>
  </si>
  <si>
    <t>Did the 3rd-Party Vendor verify the received shipments for delivery against the manifest and acknowledge it?</t>
  </si>
  <si>
    <t>Did the courier (TPA) conduct VAN scanning on the received shipments?</t>
  </si>
  <si>
    <t>Did the 3rd-Party Courier prepare the POD sheet?</t>
  </si>
  <si>
    <t>Have the received shipments for delivery been organized according to their designated stops?</t>
  </si>
  <si>
    <t>Did the 3rd-Party courier depart STN by 09:30 AM after loading the shipments?</t>
  </si>
  <si>
    <t>Have DEX scans been conducted for undelivered shipments, and have these scans been validated by STN?</t>
  </si>
  <si>
    <t>Has the Delivery Record for delivered shipments been correctly filled out, with all mandatory fields completed?</t>
  </si>
  <si>
    <t>Have the Delivery Records been filed?</t>
  </si>
  <si>
    <t>Shipments Return after Specific time - 5 days</t>
  </si>
  <si>
    <t>Receiving Return Shipments Process</t>
  </si>
  <si>
    <t>Did the OPS Agent apply an RTS IN scan to the received RTS shipments from UTL?</t>
  </si>
  <si>
    <t>Does the OPS Agent sort the shipments according to Customer Requests?</t>
  </si>
  <si>
    <t>Have any shipments been forwarded and returned to the shipper on the same day?</t>
  </si>
  <si>
    <t>Has the under process scan been applied to the shipments for return after a specific date?</t>
  </si>
  <si>
    <t>Are the packages earmarked for return after a specific time period (5 days) being consolidated and having scans applied?</t>
  </si>
  <si>
    <t>Have the identified shipments been placed in the designated rack location?</t>
  </si>
  <si>
    <t>Have shipments from the previous day been transferred to the rack designated for the next day?</t>
  </si>
  <si>
    <t>Are shipments with expired deadlines processed, such as being returned?</t>
  </si>
  <si>
    <t>Process Same-day Return Shipments using same AWB</t>
  </si>
  <si>
    <t>Is a CONs scan applied to all shipments for each individual customer?</t>
  </si>
  <si>
    <t>Did the OPS Agent generate the Handover Manifest for the shipments?</t>
  </si>
  <si>
    <t>Did the OPS agent hand over the shipments to the FLL Agent and properly acknowledge the manifest?</t>
  </si>
  <si>
    <t>Process Same-day Return Shipments using new AWB</t>
  </si>
  <si>
    <t>Return inside Bahrain for same day return</t>
  </si>
  <si>
    <t xml:space="preserve">Return outside Bahrain </t>
  </si>
  <si>
    <t>Has the OPS Agent scanned and uploaded the original AWB for shipments identified for return on the same day in SPANEL?</t>
  </si>
  <si>
    <t>Has a return AWB been generated with new destination details in SPANEL?</t>
  </si>
  <si>
    <t>Has the newly generated Return AWB been attached to the package?</t>
  </si>
  <si>
    <t>Have the pallets been positioned in the designated rack locations?</t>
  </si>
  <si>
    <t>Has a CONs scan been applied for each individual customer?</t>
  </si>
  <si>
    <t>Is the Handler verifying the size of the shipment?</t>
  </si>
  <si>
    <t>Are the shipments divided and placed into SMSA bags?</t>
  </si>
  <si>
    <t>Did the OPS Agent apply the RTS out scan after completing the consolidation?</t>
  </si>
  <si>
    <t>Are shipments sorted according to their destination routes for final return to the customer?</t>
  </si>
  <si>
    <t>Has the handler conducted a CONs scan for each individual customer?</t>
  </si>
  <si>
    <t>Was the handler responsible for checking the size of the returned shipment?</t>
  </si>
  <si>
    <t>Are small packages being separated into SMSA Bags?</t>
  </si>
  <si>
    <t>Is a CONs scan applied to all shipments for returns outside Bahrain?</t>
  </si>
  <si>
    <t>Is the RTS Out scan being executed?</t>
  </si>
  <si>
    <t>Have RTS shipments been transferred to the HUB for the export process, and has the Return Manifest been acknowledged?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</si>
</sst>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_ "/>
  </numFmts>
  <fonts count="23">
    <font>
      <sz val="12"/>
      <name val="宋体"/>
      <charset val="134"/>
    </font>
    <font>
      <b/>
      <sz val="28"/>
      <color theme="0"/>
      <name val="Calibri"/>
      <family val="2"/>
      <scheme val="minor"/>
    </font>
    <font>
      <sz val="11"/>
      <name val="Calibri"/>
      <family val="2"/>
      <scheme val="minor"/>
    </font>
    <font>
      <b/>
      <sz val="11"/>
      <name val="Calibri"/>
      <family val="2"/>
      <scheme val="minor"/>
    </font>
    <font>
      <b/>
      <sz val="14"/>
      <color theme="0"/>
      <name val="Calibri"/>
      <family val="2"/>
      <scheme val="minor"/>
    </font>
    <font>
      <sz val="12"/>
      <name val="宋体"/>
      <family val="3"/>
      <charset val="134"/>
    </font>
    <font>
      <b/>
      <sz val="9"/>
      <color indexed="81"/>
      <name val="Tahoma"/>
      <family val="2"/>
    </font>
    <font>
      <sz val="9"/>
      <color indexed="81"/>
      <name val="Tahoma"/>
      <family val="2"/>
    </font>
    <font>
      <sz val="8"/>
      <name val="宋体"/>
      <charset val="134"/>
    </font>
    <font>
      <b/>
      <sz val="15"/>
      <name val="Calibri"/>
      <family val="2"/>
      <scheme val="minor"/>
    </font>
    <font>
      <sz val="15"/>
      <name val="Calibri"/>
      <family val="2"/>
      <scheme val="minor"/>
    </font>
    <font>
      <sz val="15"/>
      <name val="Calibri"/>
      <family val="2"/>
    </font>
    <font>
      <b/>
      <sz val="14"/>
      <name val="Calibri"/>
      <family val="2"/>
      <scheme val="minor"/>
    </font>
    <font>
      <sz val="12"/>
      <name val="宋体"/>
      <charset val="134"/>
    </font>
    <font>
      <sz val="12"/>
      <name val="宋体"/>
      <family val="2"/>
      <charset val="134"/>
    </font>
    <font>
      <b/>
      <sz val="9"/>
      <name val="Calibri"/>
      <family val="2"/>
      <scheme val="minor"/>
    </font>
    <font>
      <sz val="9"/>
      <name val="Tahoma"/>
      <family val="2"/>
    </font>
    <font>
      <b/>
      <sz val="9"/>
      <name val="Tahoma"/>
      <family val="2"/>
    </font>
    <font>
      <b/>
      <sz val="14"/>
      <color theme="1"/>
      <name val="Calibri"/>
      <family val="2"/>
      <scheme val="minor"/>
    </font>
    <font>
      <sz val="15"/>
      <color theme="1"/>
      <name val="Calibri"/>
      <family val="2"/>
      <scheme val="minor"/>
    </font>
    <font>
      <sz val="10"/>
      <color rgb="FF000000"/>
      <name val="Times New Roman"/>
      <family val="1"/>
    </font>
    <font>
      <sz val="15"/>
      <color rgb="FFFF0000"/>
      <name val="Calibri"/>
      <family val="2"/>
      <scheme val="minor"/>
    </font>
    <font>
      <sz val="11"/>
      <color rgb="FFFF0000"/>
      <name val="Calibri"/>
      <family val="2"/>
      <scheme val="minor"/>
    </font>
  </fonts>
  <fills count="12">
    <fill>
      <patternFill patternType="none"/>
    </fill>
    <fill>
      <patternFill patternType="gray125"/>
    </fill>
    <fill>
      <patternFill patternType="solid">
        <fgColor rgb="FF374A9C"/>
        <bgColor indexed="64"/>
      </patternFill>
    </fill>
    <fill>
      <patternFill patternType="solid">
        <fgColor rgb="FF8FC5F7"/>
        <bgColor indexed="64"/>
      </patternFill>
    </fill>
    <fill>
      <patternFill patternType="solid">
        <fgColor theme="9"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499984740745262"/>
        <bgColor indexed="64"/>
      </patternFill>
    </fill>
    <fill>
      <patternFill patternType="solid">
        <fgColor rgb="FF7030A0"/>
        <bgColor indexed="64"/>
      </patternFill>
    </fill>
    <fill>
      <patternFill patternType="solid">
        <fgColor theme="0" tint="-0.149967955565050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5" fillId="0" borderId="0"/>
    <xf numFmtId="9" fontId="5" fillId="0" borderId="0" applyFont="0" applyFill="0" applyBorder="0" applyAlignment="0" applyProtection="0">
      <alignment vertical="center"/>
    </xf>
    <xf numFmtId="0" fontId="14" fillId="0" borderId="0"/>
    <xf numFmtId="0" fontId="14" fillId="0" borderId="0"/>
    <xf numFmtId="9" fontId="14" fillId="0" borderId="0" applyFont="0" applyFill="0" applyBorder="0" applyProtection="0"/>
    <xf numFmtId="9" fontId="5" fillId="0" borderId="0" applyFont="0" applyFill="0" applyBorder="0" applyAlignment="0" applyProtection="0">
      <alignment vertical="center"/>
    </xf>
    <xf numFmtId="0" fontId="13" fillId="0" borderId="0"/>
    <xf numFmtId="0" fontId="20" fillId="0" borderId="0"/>
    <xf numFmtId="0" fontId="5" fillId="0" borderId="0"/>
    <xf numFmtId="0" fontId="13" fillId="0" borderId="0"/>
  </cellStyleXfs>
  <cellXfs count="293">
    <xf numFmtId="0" fontId="0" fillId="0" borderId="0" xfId="0"/>
    <xf numFmtId="0" fontId="2" fillId="0" borderId="0" xfId="0" applyFo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2" fillId="0" borderId="0" xfId="0" applyFont="1" applyAlignment="1">
      <alignment horizontal="center" vertical="center"/>
    </xf>
    <xf numFmtId="0" fontId="2" fillId="5" borderId="0" xfId="0" applyFont="1" applyFill="1" applyAlignment="1">
      <alignment horizontal="center" vertical="center"/>
    </xf>
    <xf numFmtId="165" fontId="2" fillId="5" borderId="4" xfId="2"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protection locked="0"/>
    </xf>
    <xf numFmtId="164" fontId="2" fillId="5" borderId="1" xfId="1" applyNumberFormat="1" applyFont="1" applyFill="1" applyBorder="1" applyAlignment="1" applyProtection="1">
      <alignment horizontal="center" vertical="center"/>
      <protection locked="0"/>
    </xf>
    <xf numFmtId="164" fontId="3" fillId="6" borderId="1" xfId="0" applyNumberFormat="1" applyFont="1" applyFill="1" applyBorder="1" applyAlignment="1">
      <alignment horizontal="center" vertical="center" wrapText="1"/>
    </xf>
    <xf numFmtId="165" fontId="3" fillId="6" borderId="1" xfId="2" applyNumberFormat="1" applyFont="1" applyFill="1" applyBorder="1" applyAlignment="1" applyProtection="1">
      <alignment horizontal="center" vertical="center" wrapText="1"/>
    </xf>
    <xf numFmtId="9" fontId="3" fillId="6" borderId="1" xfId="0" applyNumberFormat="1" applyFont="1" applyFill="1" applyBorder="1" applyAlignment="1">
      <alignment horizontal="center" vertical="center"/>
    </xf>
    <xf numFmtId="0" fontId="2" fillId="0" borderId="0" xfId="0" applyFont="1" applyAlignment="1">
      <alignment horizontal="left" wrapText="1"/>
    </xf>
    <xf numFmtId="0" fontId="2" fillId="0" borderId="0" xfId="0" applyFont="1" applyAlignment="1">
      <alignment horizontal="left" vertical="center" wrapText="1"/>
    </xf>
    <xf numFmtId="0" fontId="2" fillId="5" borderId="0" xfId="0" applyFont="1" applyFill="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3" fillId="3" borderId="1" xfId="0" applyFont="1" applyFill="1" applyBorder="1" applyAlignment="1">
      <alignment horizontal="left" vertical="center" wrapText="1"/>
    </xf>
    <xf numFmtId="0" fontId="2" fillId="0" borderId="0" xfId="0" applyFont="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0" fillId="5" borderId="1" xfId="0" applyFont="1" applyFill="1" applyBorder="1" applyAlignment="1" applyProtection="1">
      <alignment horizontal="left" vertical="center" wrapText="1"/>
      <protection locked="0"/>
    </xf>
    <xf numFmtId="0" fontId="10" fillId="0" borderId="1" xfId="0" applyFont="1" applyBorder="1" applyAlignment="1">
      <alignment vertical="center" wrapText="1"/>
    </xf>
    <xf numFmtId="0" fontId="10"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0" fillId="0" borderId="1" xfId="0" applyFont="1" applyBorder="1" applyAlignment="1">
      <alignment horizontal="center" vertical="center" wrapText="1"/>
    </xf>
    <xf numFmtId="164" fontId="10" fillId="5" borderId="1" xfId="1" applyNumberFormat="1" applyFont="1" applyFill="1" applyBorder="1" applyAlignment="1" applyProtection="1">
      <alignment horizontal="center" vertical="center"/>
      <protection locked="0"/>
    </xf>
    <xf numFmtId="165" fontId="10" fillId="5" borderId="1" xfId="2" applyNumberFormat="1" applyFont="1" applyFill="1" applyBorder="1" applyAlignment="1" applyProtection="1">
      <alignment horizontal="center" vertical="center" wrapText="1"/>
    </xf>
    <xf numFmtId="0" fontId="10" fillId="0" borderId="1" xfId="0" applyFont="1" applyBorder="1" applyAlignment="1" applyProtection="1">
      <alignment horizontal="left" vertical="center"/>
      <protection locked="0"/>
    </xf>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164" fontId="9" fillId="6" borderId="1" xfId="0" applyNumberFormat="1" applyFont="1" applyFill="1" applyBorder="1" applyAlignment="1">
      <alignment horizontal="center" vertical="center" wrapText="1"/>
    </xf>
    <xf numFmtId="165" fontId="9" fillId="6" borderId="1" xfId="2" applyNumberFormat="1" applyFont="1" applyFill="1" applyBorder="1" applyAlignment="1" applyProtection="1">
      <alignment horizontal="center" vertical="center" wrapText="1"/>
    </xf>
    <xf numFmtId="10" fontId="9" fillId="6" borderId="1" xfId="0" applyNumberFormat="1" applyFont="1" applyFill="1" applyBorder="1" applyAlignment="1">
      <alignment horizontal="center" vertical="center"/>
    </xf>
    <xf numFmtId="0" fontId="10" fillId="6" borderId="1" xfId="0" applyFont="1" applyFill="1" applyBorder="1" applyAlignment="1">
      <alignment horizontal="left" vertical="center" wrapText="1"/>
    </xf>
    <xf numFmtId="0" fontId="10" fillId="0" borderId="1" xfId="0" applyFont="1" applyBorder="1" applyAlignment="1">
      <alignment horizontal="left" vertical="top" wrapText="1"/>
    </xf>
    <xf numFmtId="0" fontId="10" fillId="6" borderId="0" xfId="0" applyFont="1" applyFill="1" applyAlignment="1">
      <alignment vertical="center" wrapText="1"/>
    </xf>
    <xf numFmtId="0" fontId="10" fillId="6" borderId="0" xfId="0" applyFont="1" applyFill="1" applyAlignment="1">
      <alignment horizontal="left" vertical="center" wrapText="1"/>
    </xf>
    <xf numFmtId="0" fontId="10" fillId="6" borderId="0" xfId="0" applyFont="1" applyFill="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164" fontId="10" fillId="0" borderId="4" xfId="1" applyNumberFormat="1" applyFont="1" applyBorder="1" applyAlignment="1" applyProtection="1">
      <alignment horizontal="center" vertical="center"/>
      <protection locked="0"/>
    </xf>
    <xf numFmtId="165" fontId="10" fillId="0" borderId="4" xfId="2" applyNumberFormat="1" applyFont="1" applyFill="1" applyBorder="1" applyAlignment="1" applyProtection="1">
      <alignment horizontal="center" vertical="center" wrapText="1"/>
    </xf>
    <xf numFmtId="0" fontId="10" fillId="0" borderId="4" xfId="0" applyFont="1" applyBorder="1" applyAlignment="1" applyProtection="1">
      <alignment horizontal="center" vertical="center"/>
      <protection locked="0"/>
    </xf>
    <xf numFmtId="165" fontId="10" fillId="0" borderId="1" xfId="2" applyNumberFormat="1" applyFont="1" applyFill="1" applyBorder="1" applyAlignment="1" applyProtection="1">
      <alignment horizontal="center" vertical="center" wrapText="1"/>
    </xf>
    <xf numFmtId="165" fontId="10" fillId="0" borderId="5" xfId="2" applyNumberFormat="1" applyFont="1" applyFill="1" applyBorder="1" applyAlignment="1" applyProtection="1">
      <alignment horizontal="center" vertical="center" wrapText="1"/>
    </xf>
    <xf numFmtId="164" fontId="10" fillId="0" borderId="1" xfId="1"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5" xfId="0" applyFont="1" applyBorder="1" applyAlignment="1">
      <alignment vertical="center" wrapText="1"/>
    </xf>
    <xf numFmtId="164" fontId="10" fillId="0" borderId="5" xfId="1" applyNumberFormat="1"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64" fontId="10" fillId="0" borderId="6" xfId="1" applyNumberFormat="1" applyFont="1" applyBorder="1" applyAlignment="1" applyProtection="1">
      <alignment horizontal="center" vertical="center"/>
      <protection locked="0"/>
    </xf>
    <xf numFmtId="165" fontId="10" fillId="0" borderId="6" xfId="2" applyNumberFormat="1" applyFont="1" applyFill="1" applyBorder="1" applyAlignment="1" applyProtection="1">
      <alignment horizontal="center" vertical="center" wrapText="1"/>
    </xf>
    <xf numFmtId="0" fontId="10" fillId="0" borderId="6" xfId="0" applyFont="1" applyBorder="1" applyAlignment="1" applyProtection="1">
      <alignment horizontal="center" vertical="center"/>
      <protection locked="0"/>
    </xf>
    <xf numFmtId="164" fontId="10" fillId="5" borderId="4" xfId="1" applyNumberFormat="1" applyFont="1" applyFill="1" applyBorder="1" applyAlignment="1" applyProtection="1">
      <alignment horizontal="center" vertical="center"/>
      <protection locked="0"/>
    </xf>
    <xf numFmtId="165" fontId="10" fillId="5" borderId="4" xfId="2" applyNumberFormat="1" applyFont="1" applyFill="1" applyBorder="1" applyAlignment="1" applyProtection="1">
      <alignment horizontal="center" vertical="center" wrapText="1"/>
    </xf>
    <xf numFmtId="0" fontId="2" fillId="5" borderId="1"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2" fillId="0" borderId="0" xfId="3" applyFont="1"/>
    <xf numFmtId="0" fontId="3" fillId="3" borderId="1" xfId="3" applyFont="1" applyFill="1" applyBorder="1" applyAlignment="1">
      <alignment horizontal="center" vertical="center" wrapText="1"/>
    </xf>
    <xf numFmtId="0" fontId="3" fillId="3" borderId="1" xfId="3" applyFont="1" applyFill="1" applyBorder="1" applyAlignment="1">
      <alignment horizontal="left" vertical="center" wrapText="1"/>
    </xf>
    <xf numFmtId="0" fontId="3" fillId="3" borderId="1" xfId="3" applyFont="1" applyFill="1" applyBorder="1" applyAlignment="1">
      <alignment horizontal="center" vertical="center"/>
    </xf>
    <xf numFmtId="0" fontId="2" fillId="0" borderId="0" xfId="3" applyFont="1" applyAlignment="1">
      <alignment horizontal="center" vertical="center"/>
    </xf>
    <xf numFmtId="0" fontId="2" fillId="5" borderId="0" xfId="3" applyFont="1" applyFill="1" applyAlignment="1">
      <alignment horizontal="center" vertical="center"/>
    </xf>
    <xf numFmtId="0" fontId="9" fillId="0" borderId="1" xfId="3" applyFont="1" applyBorder="1" applyAlignment="1">
      <alignment horizontal="left" vertical="center" wrapText="1"/>
    </xf>
    <xf numFmtId="0" fontId="10" fillId="0" borderId="1" xfId="3" applyFont="1" applyBorder="1" applyAlignment="1">
      <alignment horizontal="center" vertical="center" wrapText="1"/>
    </xf>
    <xf numFmtId="0" fontId="10" fillId="0" borderId="1" xfId="3" applyFont="1" applyBorder="1" applyAlignment="1">
      <alignment horizontal="left" vertical="center" wrapText="1"/>
    </xf>
    <xf numFmtId="0" fontId="10" fillId="0" borderId="1" xfId="3" applyFont="1" applyBorder="1" applyAlignment="1">
      <alignment horizontal="left" vertical="top" wrapText="1"/>
    </xf>
    <xf numFmtId="0" fontId="10" fillId="0" borderId="1" xfId="3" applyFont="1" applyBorder="1" applyAlignment="1" applyProtection="1">
      <alignment horizontal="left" vertical="center" wrapText="1"/>
      <protection locked="0"/>
    </xf>
    <xf numFmtId="164" fontId="10" fillId="5" borderId="1" xfId="4" applyNumberFormat="1" applyFont="1" applyFill="1" applyBorder="1" applyAlignment="1" applyProtection="1">
      <alignment horizontal="center" vertical="center"/>
      <protection locked="0"/>
    </xf>
    <xf numFmtId="165" fontId="10" fillId="5" borderId="1" xfId="5" applyNumberFormat="1" applyFont="1" applyFill="1" applyBorder="1" applyAlignment="1" applyProtection="1">
      <alignment horizontal="center" vertical="center" wrapText="1"/>
    </xf>
    <xf numFmtId="0" fontId="10" fillId="0" borderId="1" xfId="3" applyFont="1" applyBorder="1" applyAlignment="1" applyProtection="1">
      <alignment horizontal="left" vertical="center"/>
      <protection locked="0"/>
    </xf>
    <xf numFmtId="0" fontId="10" fillId="5" borderId="1" xfId="3" applyFont="1" applyFill="1" applyBorder="1" applyAlignment="1" applyProtection="1">
      <alignment horizontal="left" vertical="center" wrapText="1"/>
      <protection locked="0"/>
    </xf>
    <xf numFmtId="0" fontId="10" fillId="0" borderId="1" xfId="3" applyFont="1" applyBorder="1" applyAlignment="1">
      <alignment vertical="center" wrapText="1"/>
    </xf>
    <xf numFmtId="0" fontId="10" fillId="5" borderId="1" xfId="3" applyFont="1" applyFill="1" applyBorder="1" applyAlignment="1">
      <alignment horizontal="left" vertical="center" wrapText="1"/>
    </xf>
    <xf numFmtId="0" fontId="11" fillId="5" borderId="1" xfId="3" applyFont="1" applyFill="1" applyBorder="1" applyAlignment="1">
      <alignment horizontal="left" vertical="center" wrapText="1"/>
    </xf>
    <xf numFmtId="0" fontId="10" fillId="6" borderId="1" xfId="3" applyFont="1" applyFill="1" applyBorder="1" applyAlignment="1">
      <alignment vertical="center" wrapText="1"/>
    </xf>
    <xf numFmtId="0" fontId="10" fillId="6" borderId="1" xfId="3" applyFont="1" applyFill="1" applyBorder="1" applyAlignment="1">
      <alignment horizontal="left" vertical="center" wrapText="1"/>
    </xf>
    <xf numFmtId="0" fontId="10" fillId="6" borderId="1" xfId="3" applyFont="1" applyFill="1" applyBorder="1" applyAlignment="1">
      <alignment horizontal="center" vertical="center" wrapText="1"/>
    </xf>
    <xf numFmtId="164" fontId="9" fillId="6" borderId="1" xfId="3" applyNumberFormat="1" applyFont="1" applyFill="1" applyBorder="1" applyAlignment="1">
      <alignment horizontal="center" vertical="center" wrapText="1"/>
    </xf>
    <xf numFmtId="165" fontId="9" fillId="6" borderId="1" xfId="5" applyNumberFormat="1" applyFont="1" applyFill="1" applyBorder="1" applyAlignment="1" applyProtection="1">
      <alignment horizontal="center" vertical="center" wrapText="1"/>
    </xf>
    <xf numFmtId="10" fontId="9" fillId="6" borderId="1" xfId="3" applyNumberFormat="1" applyFont="1" applyFill="1" applyBorder="1" applyAlignment="1">
      <alignment horizontal="center" vertical="center"/>
    </xf>
    <xf numFmtId="0" fontId="2" fillId="0" borderId="1" xfId="3" applyFont="1" applyBorder="1" applyAlignment="1">
      <alignment horizontal="center" vertical="center" wrapText="1"/>
    </xf>
    <xf numFmtId="0" fontId="2" fillId="0" borderId="1" xfId="3" applyFont="1" applyBorder="1" applyAlignment="1" applyProtection="1">
      <alignment horizontal="center" vertical="center" wrapText="1"/>
      <protection locked="0"/>
    </xf>
    <xf numFmtId="0" fontId="2" fillId="0" borderId="4" xfId="3" applyFont="1" applyBorder="1" applyAlignment="1" applyProtection="1">
      <alignment horizontal="center" vertical="center" wrapText="1"/>
      <protection locked="0"/>
    </xf>
    <xf numFmtId="0" fontId="2" fillId="0" borderId="4" xfId="3" applyFont="1" applyBorder="1" applyAlignment="1">
      <alignment horizontal="center" vertical="center" wrapText="1"/>
    </xf>
    <xf numFmtId="164" fontId="2" fillId="5" borderId="4" xfId="4" applyNumberFormat="1" applyFont="1" applyFill="1" applyBorder="1" applyAlignment="1" applyProtection="1">
      <alignment horizontal="center" vertical="center"/>
      <protection locked="0"/>
    </xf>
    <xf numFmtId="165" fontId="2" fillId="5" borderId="4" xfId="5" applyNumberFormat="1" applyFont="1" applyFill="1" applyBorder="1" applyAlignment="1" applyProtection="1">
      <alignment horizontal="center" vertical="center" wrapText="1"/>
    </xf>
    <xf numFmtId="0" fontId="2" fillId="0" borderId="4" xfId="3" applyFont="1" applyBorder="1" applyAlignment="1" applyProtection="1">
      <alignment horizontal="center" vertical="center"/>
      <protection locked="0"/>
    </xf>
    <xf numFmtId="0" fontId="2" fillId="0" borderId="6" xfId="3" applyFont="1" applyBorder="1" applyAlignment="1">
      <alignment horizontal="center" vertical="center" wrapText="1"/>
    </xf>
    <xf numFmtId="0" fontId="2" fillId="0" borderId="5" xfId="3" applyFont="1" applyBorder="1" applyAlignment="1">
      <alignment horizontal="center" vertical="center" wrapText="1"/>
    </xf>
    <xf numFmtId="164" fontId="2" fillId="5" borderId="1" xfId="4" applyNumberFormat="1" applyFont="1" applyFill="1" applyBorder="1" applyAlignment="1" applyProtection="1">
      <alignment horizontal="center" vertical="center"/>
      <protection locked="0"/>
    </xf>
    <xf numFmtId="0" fontId="2" fillId="5" borderId="1" xfId="3" applyFont="1" applyFill="1" applyBorder="1" applyAlignment="1">
      <alignment horizontal="center" vertical="center"/>
    </xf>
    <xf numFmtId="164" fontId="2" fillId="5" borderId="5" xfId="4" applyNumberFormat="1" applyFont="1" applyFill="1" applyBorder="1" applyAlignment="1" applyProtection="1">
      <alignment horizontal="center" vertical="center"/>
      <protection locked="0"/>
    </xf>
    <xf numFmtId="0" fontId="2" fillId="0" borderId="1" xfId="3" applyFont="1" applyBorder="1" applyAlignment="1" applyProtection="1">
      <alignment horizontal="left" vertical="center" wrapText="1"/>
      <protection locked="0"/>
    </xf>
    <xf numFmtId="0" fontId="2" fillId="0" borderId="1" xfId="3" applyFont="1" applyBorder="1" applyAlignment="1" applyProtection="1">
      <alignment horizontal="center" vertical="center"/>
      <protection locked="0"/>
    </xf>
    <xf numFmtId="164" fontId="3" fillId="6" borderId="1" xfId="3" applyNumberFormat="1" applyFont="1" applyFill="1" applyBorder="1" applyAlignment="1">
      <alignment horizontal="center" vertical="center" wrapText="1"/>
    </xf>
    <xf numFmtId="165" fontId="3" fillId="6" borderId="1" xfId="5" applyNumberFormat="1" applyFont="1" applyFill="1" applyBorder="1" applyAlignment="1" applyProtection="1">
      <alignment horizontal="center" vertical="center" wrapText="1"/>
    </xf>
    <xf numFmtId="10" fontId="3" fillId="6" borderId="1" xfId="3" applyNumberFormat="1" applyFont="1" applyFill="1" applyBorder="1" applyAlignment="1">
      <alignment horizontal="center" vertical="center"/>
    </xf>
    <xf numFmtId="9" fontId="3" fillId="6" borderId="1" xfId="3" applyNumberFormat="1" applyFont="1" applyFill="1" applyBorder="1" applyAlignment="1">
      <alignment horizontal="center" vertical="center"/>
    </xf>
    <xf numFmtId="0" fontId="2" fillId="0" borderId="0" xfId="3" applyFont="1" applyAlignment="1">
      <alignment wrapText="1"/>
    </xf>
    <xf numFmtId="0" fontId="2" fillId="0" borderId="0" xfId="3" applyFont="1" applyAlignment="1">
      <alignment horizontal="left" vertical="center" wrapText="1"/>
    </xf>
    <xf numFmtId="0" fontId="2" fillId="5" borderId="0" xfId="3" applyFont="1" applyFill="1" applyAlignment="1">
      <alignment vertical="center" wrapText="1"/>
    </xf>
    <xf numFmtId="0" fontId="2" fillId="0" borderId="0" xfId="3" applyFont="1" applyAlignment="1">
      <alignment horizontal="left" wrapText="1"/>
    </xf>
    <xf numFmtId="0" fontId="2" fillId="0" borderId="0" xfId="3" applyFont="1" applyAlignment="1">
      <alignment horizontal="center" wrapText="1"/>
    </xf>
    <xf numFmtId="0" fontId="2" fillId="0" borderId="0" xfId="3" applyFont="1" applyAlignment="1">
      <alignment horizontal="right"/>
    </xf>
    <xf numFmtId="0" fontId="2" fillId="0" borderId="11" xfId="3" applyFont="1" applyBorder="1"/>
    <xf numFmtId="164" fontId="10" fillId="5" borderId="5" xfId="1" applyNumberFormat="1" applyFont="1" applyFill="1" applyBorder="1" applyAlignment="1" applyProtection="1">
      <alignment horizontal="center" vertical="center"/>
      <protection locked="0"/>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10" fontId="3" fillId="6"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164" fontId="2" fillId="5" borderId="4" xfId="1" applyNumberFormat="1" applyFont="1" applyFill="1" applyBorder="1" applyAlignment="1" applyProtection="1">
      <alignment horizontal="center" vertical="center"/>
      <protection locked="0"/>
    </xf>
    <xf numFmtId="165" fontId="2" fillId="5" borderId="1" xfId="2" applyNumberFormat="1" applyFont="1" applyFill="1" applyBorder="1" applyAlignment="1" applyProtection="1">
      <alignment horizontal="center" vertical="center" wrapText="1"/>
    </xf>
    <xf numFmtId="0" fontId="2" fillId="0" borderId="4" xfId="0" applyFont="1" applyBorder="1" applyAlignment="1" applyProtection="1">
      <alignment horizontal="center" vertical="center"/>
      <protection locked="0"/>
    </xf>
    <xf numFmtId="165" fontId="2" fillId="5" borderId="5" xfId="2" applyNumberFormat="1" applyFont="1" applyFill="1" applyBorder="1" applyAlignment="1" applyProtection="1">
      <alignment horizontal="center" vertical="center" wrapText="1"/>
    </xf>
    <xf numFmtId="164" fontId="2" fillId="5" borderId="5" xfId="1" applyNumberFormat="1"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165" fontId="2" fillId="5" borderId="4" xfId="6" applyNumberFormat="1" applyFont="1" applyFill="1" applyBorder="1" applyAlignment="1" applyProtection="1">
      <alignment horizontal="center" vertical="center" wrapText="1"/>
    </xf>
    <xf numFmtId="164" fontId="9" fillId="10" borderId="1" xfId="0" applyNumberFormat="1" applyFont="1" applyFill="1" applyBorder="1" applyAlignment="1">
      <alignment horizontal="center" vertical="center" wrapText="1"/>
    </xf>
    <xf numFmtId="165" fontId="9" fillId="10" borderId="1" xfId="2"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wrapText="1"/>
      <protection locked="0"/>
    </xf>
    <xf numFmtId="164" fontId="9" fillId="10" borderId="5" xfId="1" applyNumberFormat="1" applyFont="1" applyFill="1" applyBorder="1" applyAlignment="1">
      <alignment horizontal="center" vertical="center"/>
    </xf>
    <xf numFmtId="10" fontId="9" fillId="10" borderId="5" xfId="0" applyNumberFormat="1" applyFont="1" applyFill="1" applyBorder="1" applyAlignment="1">
      <alignment horizontal="center" vertical="center"/>
    </xf>
    <xf numFmtId="164" fontId="9" fillId="10" borderId="5" xfId="0" applyNumberFormat="1" applyFont="1" applyFill="1" applyBorder="1" applyAlignment="1">
      <alignment horizontal="center" vertical="center" wrapText="1"/>
    </xf>
    <xf numFmtId="165" fontId="9" fillId="10" borderId="5" xfId="2" applyNumberFormat="1" applyFont="1" applyFill="1" applyBorder="1" applyAlignment="1" applyProtection="1">
      <alignment horizontal="center" vertical="center" wrapText="1"/>
    </xf>
    <xf numFmtId="0" fontId="10" fillId="5" borderId="0" xfId="0" applyFont="1" applyFill="1" applyAlignment="1">
      <alignment horizontal="center" vertical="center"/>
    </xf>
    <xf numFmtId="164" fontId="9" fillId="10" borderId="4" xfId="0" applyNumberFormat="1" applyFont="1" applyFill="1" applyBorder="1" applyAlignment="1">
      <alignment horizontal="center" vertical="center" wrapText="1"/>
    </xf>
    <xf numFmtId="165" fontId="9" fillId="10" borderId="4" xfId="2" applyNumberFormat="1" applyFont="1" applyFill="1" applyBorder="1" applyAlignment="1" applyProtection="1">
      <alignment horizontal="center" vertical="center" wrapText="1"/>
    </xf>
    <xf numFmtId="0" fontId="10" fillId="0" borderId="5" xfId="0" applyFont="1" applyBorder="1" applyAlignment="1">
      <alignment horizontal="center" vertical="center" wrapText="1"/>
    </xf>
    <xf numFmtId="0" fontId="10" fillId="5" borderId="1" xfId="0" applyFont="1" applyFill="1" applyBorder="1" applyAlignment="1" applyProtection="1">
      <alignment horizontal="center" vertical="center" wrapText="1"/>
      <protection locked="0"/>
    </xf>
    <xf numFmtId="0" fontId="21" fillId="0" borderId="5" xfId="0" applyFont="1" applyBorder="1" applyAlignment="1">
      <alignment horizontal="left" vertical="center" wrapText="1"/>
    </xf>
    <xf numFmtId="0" fontId="21" fillId="0" borderId="1" xfId="0" applyFont="1" applyBorder="1" applyAlignment="1">
      <alignment horizontal="left" vertical="center" wrapText="1"/>
    </xf>
    <xf numFmtId="0" fontId="10" fillId="5" borderId="1" xfId="0" applyFont="1" applyFill="1" applyBorder="1" applyAlignment="1" applyProtection="1">
      <alignment vertical="center" wrapText="1"/>
      <protection locked="0"/>
    </xf>
    <xf numFmtId="0" fontId="10" fillId="5" borderId="4" xfId="0" applyFont="1" applyFill="1" applyBorder="1" applyAlignment="1" applyProtection="1">
      <alignment horizontal="center" vertical="center" wrapText="1"/>
      <protection locked="0"/>
    </xf>
    <xf numFmtId="0" fontId="10" fillId="11" borderId="4" xfId="0" applyFont="1" applyFill="1" applyBorder="1" applyAlignment="1" applyProtection="1">
      <alignment horizontal="center" vertical="center" wrapText="1"/>
      <protection locked="0"/>
    </xf>
    <xf numFmtId="0" fontId="21" fillId="0" borderId="1" xfId="0" applyFont="1" applyBorder="1" applyAlignment="1">
      <alignment vertical="center" wrapText="1"/>
    </xf>
    <xf numFmtId="0" fontId="18" fillId="7" borderId="8" xfId="0" applyFont="1" applyFill="1" applyBorder="1" applyAlignment="1">
      <alignment vertical="center" wrapText="1"/>
    </xf>
    <xf numFmtId="0" fontId="18" fillId="7" borderId="7" xfId="0" applyFont="1" applyFill="1" applyBorder="1" applyAlignment="1">
      <alignment vertical="center" wrapText="1"/>
    </xf>
    <xf numFmtId="0" fontId="10" fillId="0" borderId="6" xfId="0" applyFont="1" applyBorder="1" applyAlignment="1">
      <alignment horizontal="center" vertical="center" wrapText="1"/>
    </xf>
    <xf numFmtId="0" fontId="10" fillId="5" borderId="5" xfId="0" applyFont="1" applyFill="1" applyBorder="1" applyAlignment="1">
      <alignment horizontal="left" vertical="center" wrapText="1"/>
    </xf>
    <xf numFmtId="0" fontId="21" fillId="0" borderId="1" xfId="0" applyFont="1" applyBorder="1" applyAlignment="1">
      <alignment horizontal="center" vertical="center" wrapText="1"/>
    </xf>
    <xf numFmtId="0" fontId="22" fillId="0" borderId="1" xfId="3" applyFont="1" applyBorder="1" applyAlignment="1">
      <alignment horizontal="center" vertical="center" wrapText="1"/>
    </xf>
    <xf numFmtId="0" fontId="21" fillId="0" borderId="1" xfId="3" applyFont="1" applyBorder="1" applyAlignment="1">
      <alignment horizontal="left" vertical="center" wrapText="1"/>
    </xf>
    <xf numFmtId="0" fontId="2" fillId="0" borderId="1" xfId="0" applyFont="1" applyBorder="1" applyAlignment="1">
      <alignment vertical="center" wrapText="1"/>
    </xf>
    <xf numFmtId="165" fontId="2" fillId="5" borderId="1" xfId="5" applyNumberFormat="1" applyFont="1" applyFill="1" applyBorder="1" applyAlignment="1" applyProtection="1">
      <alignment horizontal="center" vertical="center" wrapText="1"/>
    </xf>
    <xf numFmtId="0" fontId="22" fillId="0" borderId="1" xfId="0" applyFont="1" applyBorder="1" applyAlignment="1">
      <alignment horizontal="left" vertical="center" wrapText="1"/>
    </xf>
    <xf numFmtId="164" fontId="10" fillId="5" borderId="4" xfId="4" applyNumberFormat="1" applyFont="1" applyFill="1" applyBorder="1" applyAlignment="1" applyProtection="1">
      <alignment horizontal="center" vertical="center"/>
      <protection locked="0"/>
    </xf>
    <xf numFmtId="165" fontId="10" fillId="5" borderId="4" xfId="5" applyNumberFormat="1" applyFont="1" applyFill="1" applyBorder="1" applyAlignment="1" applyProtection="1">
      <alignment horizontal="center" vertical="center" wrapText="1"/>
    </xf>
    <xf numFmtId="164" fontId="10" fillId="5" borderId="5" xfId="4" applyNumberFormat="1" applyFont="1" applyFill="1" applyBorder="1" applyAlignment="1" applyProtection="1">
      <alignment horizontal="center" vertical="center"/>
      <protection locked="0"/>
    </xf>
    <xf numFmtId="0" fontId="10" fillId="0" borderId="4" xfId="0" applyFont="1" applyBorder="1" applyAlignment="1" applyProtection="1">
      <alignment vertical="center" wrapText="1"/>
      <protection locked="0"/>
    </xf>
    <xf numFmtId="165" fontId="2" fillId="5" borderId="1" xfId="6" applyNumberFormat="1" applyFont="1" applyFill="1" applyBorder="1" applyAlignment="1" applyProtection="1">
      <alignment horizontal="center" vertical="center" wrapText="1"/>
    </xf>
    <xf numFmtId="0" fontId="10" fillId="0" borderId="1" xfId="0" applyFont="1" applyBorder="1" applyAlignment="1" applyProtection="1">
      <alignment vertical="center" wrapText="1"/>
      <protection locked="0"/>
    </xf>
    <xf numFmtId="0" fontId="21" fillId="0" borderId="1" xfId="0" applyFont="1" applyBorder="1" applyAlignment="1" applyProtection="1">
      <alignment horizontal="center" vertical="center"/>
      <protection locked="0"/>
    </xf>
    <xf numFmtId="0" fontId="21" fillId="5" borderId="1" xfId="0" applyFont="1" applyFill="1" applyBorder="1" applyAlignment="1">
      <alignment vertical="center" wrapText="1"/>
    </xf>
    <xf numFmtId="0" fontId="21" fillId="5" borderId="5" xfId="0" applyFont="1" applyFill="1" applyBorder="1" applyAlignment="1">
      <alignment vertical="center" wrapText="1"/>
    </xf>
    <xf numFmtId="0" fontId="10" fillId="5" borderId="4" xfId="0" applyFont="1" applyFill="1" applyBorder="1" applyAlignment="1">
      <alignment horizontal="center" vertical="center" wrapText="1"/>
    </xf>
    <xf numFmtId="0" fontId="21" fillId="11" borderId="1" xfId="0" applyFont="1" applyFill="1" applyBorder="1" applyAlignment="1">
      <alignment vertical="center" wrapText="1"/>
    </xf>
    <xf numFmtId="0" fontId="21" fillId="11" borderId="5" xfId="0" applyFont="1" applyFill="1" applyBorder="1" applyAlignment="1">
      <alignment vertical="center" wrapText="1"/>
    </xf>
    <xf numFmtId="0" fontId="2" fillId="6" borderId="0" xfId="0" applyFont="1" applyFill="1" applyAlignment="1">
      <alignment horizontal="center" vertical="center"/>
    </xf>
    <xf numFmtId="0" fontId="2" fillId="6" borderId="11" xfId="0" applyFont="1" applyFill="1" applyBorder="1" applyAlignment="1">
      <alignment horizontal="center" vertical="center"/>
    </xf>
    <xf numFmtId="0" fontId="4" fillId="8" borderId="0" xfId="0" applyFont="1" applyFill="1" applyAlignment="1">
      <alignment horizontal="center" vertical="center" wrapText="1"/>
    </xf>
    <xf numFmtId="0" fontId="4" fillId="8" borderId="1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5" borderId="4" xfId="0" applyFont="1" applyFill="1" applyBorder="1" applyAlignment="1">
      <alignment horizontal="center" vertical="center" textRotation="90"/>
    </xf>
    <xf numFmtId="0" fontId="9" fillId="5" borderId="6" xfId="0" applyFont="1" applyFill="1" applyBorder="1" applyAlignment="1">
      <alignment horizontal="center" vertical="center" textRotation="90"/>
    </xf>
    <xf numFmtId="0" fontId="9" fillId="5" borderId="5" xfId="0" applyFont="1" applyFill="1" applyBorder="1" applyAlignment="1">
      <alignment horizontal="center" vertical="center" textRotation="90"/>
    </xf>
    <xf numFmtId="0" fontId="9" fillId="5" borderId="1" xfId="0" applyFont="1" applyFill="1" applyBorder="1" applyAlignment="1">
      <alignment horizontal="center" vertical="center" textRotation="90"/>
    </xf>
    <xf numFmtId="0" fontId="9" fillId="0" borderId="9"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2" fillId="7" borderId="8"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2" fillId="6" borderId="1" xfId="3" applyFont="1" applyFill="1" applyBorder="1" applyAlignment="1">
      <alignment horizontal="center" vertical="center"/>
    </xf>
    <xf numFmtId="0" fontId="10" fillId="0" borderId="1" xfId="3" applyFont="1" applyBorder="1" applyAlignment="1">
      <alignment horizontal="left" vertical="center" wrapText="1"/>
    </xf>
    <xf numFmtId="0" fontId="4" fillId="8" borderId="1" xfId="3" applyFont="1" applyFill="1" applyBorder="1" applyAlignment="1">
      <alignment horizontal="center" vertical="center" wrapText="1"/>
    </xf>
    <xf numFmtId="0" fontId="10" fillId="0" borderId="2" xfId="3" applyFont="1" applyBorder="1" applyAlignment="1">
      <alignment horizontal="left" vertical="center" wrapText="1"/>
    </xf>
    <xf numFmtId="0" fontId="10" fillId="0" borderId="15" xfId="3" applyFont="1" applyBorder="1" applyAlignment="1">
      <alignment horizontal="left" vertical="center" wrapText="1"/>
    </xf>
    <xf numFmtId="0" fontId="10" fillId="0" borderId="3" xfId="3" applyFont="1" applyBorder="1" applyAlignment="1">
      <alignment horizontal="left" vertical="center" wrapText="1"/>
    </xf>
    <xf numFmtId="0" fontId="4" fillId="9" borderId="8" xfId="3" applyFont="1" applyFill="1" applyBorder="1" applyAlignment="1">
      <alignment horizontal="center" vertical="center" wrapText="1"/>
    </xf>
    <xf numFmtId="0" fontId="4" fillId="9" borderId="7" xfId="3" applyFont="1" applyFill="1" applyBorder="1" applyAlignment="1">
      <alignment horizontal="center" vertical="center" wrapText="1"/>
    </xf>
    <xf numFmtId="0" fontId="10" fillId="0" borderId="0" xfId="3" applyFont="1" applyAlignment="1">
      <alignment horizontal="left" vertical="center" wrapText="1"/>
    </xf>
    <xf numFmtId="0" fontId="10" fillId="0" borderId="11" xfId="3" applyFont="1" applyBorder="1" applyAlignment="1">
      <alignment horizontal="left" vertical="center" wrapText="1"/>
    </xf>
    <xf numFmtId="0" fontId="10" fillId="0" borderId="14" xfId="3" applyFont="1" applyBorder="1" applyAlignment="1">
      <alignment horizontal="left" vertical="center" wrapText="1"/>
    </xf>
    <xf numFmtId="0" fontId="10" fillId="0" borderId="13" xfId="3" applyFont="1" applyBorder="1" applyAlignment="1">
      <alignment horizontal="left" vertical="center" wrapText="1"/>
    </xf>
    <xf numFmtId="0" fontId="2" fillId="0" borderId="4" xfId="3" applyFont="1" applyBorder="1" applyAlignment="1">
      <alignment horizontal="center" vertical="center" wrapText="1"/>
    </xf>
    <xf numFmtId="0" fontId="2" fillId="0" borderId="6" xfId="3" applyFont="1" applyBorder="1" applyAlignment="1">
      <alignment horizontal="center" vertical="center" wrapText="1"/>
    </xf>
    <xf numFmtId="0" fontId="2" fillId="0" borderId="5" xfId="3" applyFont="1" applyBorder="1" applyAlignment="1">
      <alignment horizontal="center" vertical="center" wrapText="1"/>
    </xf>
    <xf numFmtId="0" fontId="22" fillId="0" borderId="4"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5" xfId="3" applyFont="1" applyBorder="1" applyAlignment="1">
      <alignment horizontal="center" vertical="center" wrapText="1"/>
    </xf>
    <xf numFmtId="0" fontId="9" fillId="0" borderId="1" xfId="3" applyFont="1" applyBorder="1" applyAlignment="1">
      <alignment horizontal="left" vertical="center" wrapText="1"/>
    </xf>
    <xf numFmtId="0" fontId="12" fillId="7" borderId="8" xfId="3" applyFont="1" applyFill="1" applyBorder="1" applyAlignment="1">
      <alignment horizontal="center" vertical="center" wrapText="1"/>
    </xf>
    <xf numFmtId="0" fontId="12" fillId="7" borderId="7" xfId="3" applyFont="1" applyFill="1" applyBorder="1" applyAlignment="1">
      <alignment horizontal="center" vertical="center" wrapText="1"/>
    </xf>
    <xf numFmtId="0" fontId="9" fillId="0" borderId="4" xfId="3" applyFont="1" applyBorder="1" applyAlignment="1">
      <alignment horizontal="left" vertical="center" wrapText="1"/>
    </xf>
    <xf numFmtId="0" fontId="9" fillId="0" borderId="5" xfId="3" applyFont="1" applyBorder="1" applyAlignment="1">
      <alignment horizontal="left" vertical="center" wrapText="1"/>
    </xf>
    <xf numFmtId="0" fontId="9" fillId="0" borderId="6" xfId="3" applyFont="1" applyBorder="1" applyAlignment="1">
      <alignment horizontal="left" vertical="center" wrapText="1"/>
    </xf>
    <xf numFmtId="0" fontId="9" fillId="5" borderId="1" xfId="3" applyFont="1" applyFill="1" applyBorder="1" applyAlignment="1">
      <alignment horizontal="center" vertical="center" textRotation="90"/>
    </xf>
    <xf numFmtId="0" fontId="9" fillId="0" borderId="9" xfId="3" applyFont="1" applyBorder="1" applyAlignment="1">
      <alignment horizontal="left" vertical="center" wrapText="1"/>
    </xf>
    <xf numFmtId="0" fontId="9" fillId="0" borderId="7" xfId="3" applyFont="1" applyBorder="1" applyAlignment="1">
      <alignment horizontal="left" vertical="center" wrapText="1"/>
    </xf>
    <xf numFmtId="0" fontId="9" fillId="0" borderId="10" xfId="3" applyFont="1" applyBorder="1" applyAlignment="1">
      <alignment horizontal="left" vertical="center" wrapText="1"/>
    </xf>
    <xf numFmtId="0" fontId="9" fillId="0" borderId="11" xfId="3" applyFont="1" applyBorder="1" applyAlignment="1">
      <alignment horizontal="left" vertical="center" wrapText="1"/>
    </xf>
    <xf numFmtId="0" fontId="9" fillId="0" borderId="12" xfId="3" applyFont="1" applyBorder="1" applyAlignment="1">
      <alignment horizontal="left" vertical="center" wrapText="1"/>
    </xf>
    <xf numFmtId="0" fontId="9" fillId="0" borderId="13" xfId="3" applyFont="1" applyBorder="1" applyAlignment="1">
      <alignment horizontal="left" vertical="center" wrapText="1"/>
    </xf>
    <xf numFmtId="0" fontId="9" fillId="5" borderId="4" xfId="3" applyFont="1" applyFill="1" applyBorder="1" applyAlignment="1">
      <alignment horizontal="center" vertical="center" textRotation="90"/>
    </xf>
    <xf numFmtId="0" fontId="9" fillId="5" borderId="6" xfId="3" applyFont="1" applyFill="1" applyBorder="1" applyAlignment="1">
      <alignment horizontal="center" vertical="center" textRotation="90"/>
    </xf>
    <xf numFmtId="0" fontId="9" fillId="5" borderId="5" xfId="3" applyFont="1" applyFill="1" applyBorder="1" applyAlignment="1">
      <alignment horizontal="center" vertical="center" textRotation="90"/>
    </xf>
    <xf numFmtId="0" fontId="1" fillId="2" borderId="1" xfId="3" applyFont="1" applyFill="1" applyBorder="1" applyAlignment="1">
      <alignment horizontal="center" vertical="center" wrapText="1"/>
    </xf>
    <xf numFmtId="0" fontId="3" fillId="0" borderId="1" xfId="3" applyFont="1" applyBorder="1" applyAlignment="1">
      <alignment horizontal="left" vertical="center" wrapText="1"/>
    </xf>
    <xf numFmtId="0" fontId="3" fillId="3" borderId="1"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9" fillId="0" borderId="2" xfId="3" applyFont="1" applyBorder="1" applyAlignment="1">
      <alignment horizontal="left" vertical="center" wrapText="1"/>
    </xf>
    <xf numFmtId="0" fontId="9" fillId="0" borderId="3" xfId="3" applyFont="1" applyBorder="1" applyAlignment="1">
      <alignment horizontal="left"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8" fillId="7" borderId="8"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3" xfId="0" applyFont="1" applyBorder="1" applyAlignment="1">
      <alignment horizontal="left" vertical="center" wrapText="1"/>
    </xf>
    <xf numFmtId="0" fontId="10" fillId="5" borderId="12"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 xfId="0" applyFont="1" applyBorder="1" applyAlignment="1">
      <alignment horizontal="center" vertical="center" wrapText="1"/>
    </xf>
    <xf numFmtId="0" fontId="10" fillId="6" borderId="1" xfId="0" applyFont="1" applyFill="1" applyBorder="1" applyAlignment="1">
      <alignment horizontal="center" vertical="center"/>
    </xf>
    <xf numFmtId="0" fontId="10" fillId="5" borderId="2"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21" fillId="0" borderId="1" xfId="0" applyFont="1" applyBorder="1" applyAlignment="1">
      <alignment horizontal="center" vertical="center" wrapText="1"/>
    </xf>
    <xf numFmtId="0" fontId="10" fillId="5" borderId="12"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10" fillId="0" borderId="1" xfId="0" applyFont="1" applyBorder="1" applyAlignment="1">
      <alignment horizontal="left" vertical="center" wrapText="1"/>
    </xf>
    <xf numFmtId="0" fontId="10" fillId="0" borderId="6" xfId="0" applyFont="1" applyBorder="1"/>
    <xf numFmtId="0" fontId="10" fillId="0" borderId="5" xfId="0" applyFont="1" applyBorder="1"/>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12" fillId="7" borderId="1" xfId="0" applyFont="1" applyFill="1" applyBorder="1" applyAlignment="1">
      <alignment horizontal="center" vertical="center" wrapText="1"/>
    </xf>
    <xf numFmtId="0" fontId="4" fillId="9" borderId="1" xfId="0" applyFont="1" applyFill="1" applyBorder="1" applyAlignment="1">
      <alignment horizontal="center" vertical="center" wrapText="1"/>
    </xf>
  </cellXfs>
  <cellStyles count="11">
    <cellStyle name="Normal" xfId="0" builtinId="0"/>
    <cellStyle name="Normal 2" xfId="3" xr:uid="{4DD58F47-8AF8-4DBB-8920-BB34D6B21035}"/>
    <cellStyle name="Normal 2 2" xfId="7" xr:uid="{0BD0B6B4-0D9F-4B97-A648-7983025E2C33}"/>
    <cellStyle name="Normal 2 2 2" xfId="8" xr:uid="{5C4CEE0B-D999-4120-8CF9-1B4641BDD989}"/>
    <cellStyle name="Normal 3" xfId="10" xr:uid="{BE9564FE-9A6E-4024-9D8E-783C87CCE8F0}"/>
    <cellStyle name="常规 3" xfId="1" xr:uid="{F8224B6F-43A2-4C94-AA56-D08EDA17DF3F}"/>
    <cellStyle name="常规 3 2" xfId="4" xr:uid="{846AD7C7-F024-4419-A512-49D53378DF62}"/>
    <cellStyle name="常规 3 2 2" xfId="9" xr:uid="{CFBAC060-89D3-41A0-8C9E-8F2FF5436EF4}"/>
    <cellStyle name="百分比 2" xfId="2" xr:uid="{BA0F7044-FD19-4E36-B994-54E7E96A6E67}"/>
    <cellStyle name="百分比 2 2" xfId="5" xr:uid="{D80568FA-DCCB-463D-B6FF-D6F8C830847B}"/>
    <cellStyle name="百分比 2 2 2" xfId="6" xr:uid="{5CE37612-5244-42DD-9256-1E060BA0BD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7FF134F5-C313-456C-8760-D30D59D3F69F}"/>
            </a:ext>
          </a:extLst>
        </xdr:cNvPr>
        <xdr:cNvSpPr txBox="1"/>
      </xdr:nvSpPr>
      <xdr:spPr>
        <a:xfrm>
          <a:off x="225552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E67F693C-F54D-4099-8F83-2C1F4FB12E62}"/>
            </a:ext>
          </a:extLst>
        </xdr:cNvPr>
        <xdr:cNvPicPr>
          <a:picLocks noChangeAspect="1"/>
        </xdr:cNvPicPr>
      </xdr:nvPicPr>
      <xdr:blipFill>
        <a:blip xmlns:r="http://schemas.openxmlformats.org/officeDocument/2006/relationships" r:embed="rId1"/>
        <a:stretch>
          <a:fillRect/>
        </a:stretch>
      </xdr:blipFill>
      <xdr:spPr>
        <a:xfrm>
          <a:off x="0" y="0"/>
          <a:ext cx="1865688" cy="7696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FB5118ED-69CF-4FC1-AE47-D1BFE4EA24D6}"/>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1229B64A-9C22-4A54-87AC-C9D654AEC8AD}"/>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744E87C1-235C-4444-80E2-66966580EEB2}"/>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DB9EA6CE-998D-40EC-A964-0AB659251DA0}"/>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01592F6F-18D4-4997-AE9E-621F1479A0D4}"/>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E4A76F37-9C65-4666-B024-242845489602}"/>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FF4F7136-12C0-47AD-A7D3-FB4CDECABD31}"/>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685D241E-9AC4-40A7-B66E-E11B7FE9F726}"/>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C5745E4F-D311-44EB-8BD1-36ED9D3E53EC}"/>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EE9DCE20-3B91-407D-A5FE-97399201C4E0}"/>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BC94B67A-B909-43BC-B360-B2E64522D8B3}"/>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73CCF8AF-4F05-405A-8EAB-DE6B51FBF59E}"/>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423739DD-37DC-41DE-9BAB-8E93617EC4CF}"/>
            </a:ext>
          </a:extLst>
        </xdr:cNvPr>
        <xdr:cNvSpPr txBox="1"/>
      </xdr:nvSpPr>
      <xdr:spPr>
        <a:xfrm>
          <a:off x="409956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64486BCE-0052-47FA-BA0B-5C22889C311F}"/>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271ED539-D6B1-4318-9C5E-82CC0A6C3B1C}"/>
            </a:ext>
          </a:extLst>
        </xdr:cNvPr>
        <xdr:cNvSpPr txBox="1"/>
      </xdr:nvSpPr>
      <xdr:spPr>
        <a:xfrm>
          <a:off x="4105275"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142875</xdr:rowOff>
    </xdr:to>
    <xdr:pic>
      <xdr:nvPicPr>
        <xdr:cNvPr id="3" name="Picture 2" descr="SMSA White.png">
          <a:extLst>
            <a:ext uri="{FF2B5EF4-FFF2-40B4-BE49-F238E27FC236}">
              <a16:creationId xmlns:a16="http://schemas.microsoft.com/office/drawing/2014/main" id="{34F564CB-30D7-41E3-B9DC-89DF3CC9E983}"/>
            </a:ext>
          </a:extLst>
        </xdr:cNvPr>
        <xdr:cNvPicPr>
          <a:picLocks noChangeAspect="1"/>
        </xdr:cNvPicPr>
      </xdr:nvPicPr>
      <xdr:blipFill>
        <a:blip xmlns:r="http://schemas.openxmlformats.org/officeDocument/2006/relationships" r:embed="rId1"/>
        <a:stretch>
          <a:fillRect/>
        </a:stretch>
      </xdr:blipFill>
      <xdr:spPr>
        <a:xfrm>
          <a:off x="0" y="0"/>
          <a:ext cx="1870451" cy="904875"/>
        </a:xfrm>
        <a:prstGeom prst="rect">
          <a:avLst/>
        </a:prstGeom>
      </xdr:spPr>
    </xdr:pic>
    <xdr:clientData/>
  </xdr:twoCellAnchor>
  <xdr:oneCellAnchor>
    <xdr:from>
      <xdr:col>1</xdr:col>
      <xdr:colOff>0</xdr:colOff>
      <xdr:row>209</xdr:row>
      <xdr:rowOff>0</xdr:rowOff>
    </xdr:from>
    <xdr:ext cx="184731" cy="264560"/>
    <xdr:sp macro="" textlink="">
      <xdr:nvSpPr>
        <xdr:cNvPr id="4" name="TextBox 3">
          <a:extLst>
            <a:ext uri="{FF2B5EF4-FFF2-40B4-BE49-F238E27FC236}">
              <a16:creationId xmlns:a16="http://schemas.microsoft.com/office/drawing/2014/main" id="{6C913955-F44A-4F4B-AE6B-717E8728D1A2}"/>
            </a:ext>
          </a:extLst>
        </xdr:cNvPr>
        <xdr:cNvSpPr txBox="1"/>
      </xdr:nvSpPr>
      <xdr:spPr>
        <a:xfrm>
          <a:off x="2257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247650</xdr:rowOff>
    </xdr:from>
    <xdr:ext cx="180975" cy="266700"/>
    <xdr:sp macro="" textlink="">
      <xdr:nvSpPr>
        <xdr:cNvPr id="2" name="TextBox 1">
          <a:extLst>
            <a:ext uri="{FF2B5EF4-FFF2-40B4-BE49-F238E27FC236}">
              <a16:creationId xmlns:a16="http://schemas.microsoft.com/office/drawing/2014/main" id="{2F3D3AFB-B825-4ED1-94E3-5976B2852604}"/>
            </a:ext>
          </a:extLst>
        </xdr:cNvPr>
        <xdr:cNvSpPr txBox="1"/>
      </xdr:nvSpPr>
      <xdr:spPr>
        <a:xfrm>
          <a:off x="2910840" y="24765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wrap="none" anchor="t">
          <a:spAutoFit/>
        </a:bodyPr>
        <a:lstStyle/>
        <a:p>
          <a:endParaRPr lang="en-US" sz="1100"/>
        </a:p>
      </xdr:txBody>
    </xdr:sp>
    <xdr:clientData/>
  </xdr:oneCellAnchor>
  <xdr:oneCellAnchor>
    <xdr:from>
      <xdr:col>3</xdr:col>
      <xdr:colOff>0</xdr:colOff>
      <xdr:row>0</xdr:row>
      <xdr:rowOff>250031</xdr:rowOff>
    </xdr:from>
    <xdr:ext cx="184731" cy="264560"/>
    <xdr:sp macro="" textlink="">
      <xdr:nvSpPr>
        <xdr:cNvPr id="3" name="TextBox 2">
          <a:extLst>
            <a:ext uri="{FF2B5EF4-FFF2-40B4-BE49-F238E27FC236}">
              <a16:creationId xmlns:a16="http://schemas.microsoft.com/office/drawing/2014/main" id="{4FEFEF21-9B11-4298-8334-A8D0CBB022FF}"/>
            </a:ext>
          </a:extLst>
        </xdr:cNvPr>
        <xdr:cNvSpPr txBox="1"/>
      </xdr:nvSpPr>
      <xdr:spPr>
        <a:xfrm>
          <a:off x="569214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1177983</xdr:colOff>
      <xdr:row>0</xdr:row>
      <xdr:rowOff>769620</xdr:rowOff>
    </xdr:to>
    <xdr:pic>
      <xdr:nvPicPr>
        <xdr:cNvPr id="4" name="Picture 3" descr="SMSA White.png">
          <a:extLst>
            <a:ext uri="{FF2B5EF4-FFF2-40B4-BE49-F238E27FC236}">
              <a16:creationId xmlns:a16="http://schemas.microsoft.com/office/drawing/2014/main" id="{9544EDFA-D3FD-4764-8682-AEAD52738263}"/>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9FA4ADEE-6F2D-485A-A824-9EF29C598790}"/>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F67FA179-E3E1-49D6-8E3E-8FDA3E8BFD7B}"/>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C69A400D-E8E3-42BA-9ACE-BC6DC9E90B25}"/>
            </a:ext>
          </a:extLst>
        </xdr:cNvPr>
        <xdr:cNvSpPr txBox="1"/>
      </xdr:nvSpPr>
      <xdr:spPr>
        <a:xfrm>
          <a:off x="4105275"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xdr:rowOff>
    </xdr:from>
    <xdr:to>
      <xdr:col>1</xdr:col>
      <xdr:colOff>751263</xdr:colOff>
      <xdr:row>0</xdr:row>
      <xdr:rowOff>723901</xdr:rowOff>
    </xdr:to>
    <xdr:pic>
      <xdr:nvPicPr>
        <xdr:cNvPr id="3" name="Picture 2" descr="SMSA White.png">
          <a:extLst>
            <a:ext uri="{FF2B5EF4-FFF2-40B4-BE49-F238E27FC236}">
              <a16:creationId xmlns:a16="http://schemas.microsoft.com/office/drawing/2014/main" id="{B53A45AF-2C7E-4B5D-A6A9-5EAF40F0B4B3}"/>
            </a:ext>
          </a:extLst>
        </xdr:cNvPr>
        <xdr:cNvPicPr>
          <a:picLocks noChangeAspect="1"/>
        </xdr:cNvPicPr>
      </xdr:nvPicPr>
      <xdr:blipFill>
        <a:blip xmlns:r="http://schemas.openxmlformats.org/officeDocument/2006/relationships" r:embed="rId1"/>
        <a:stretch>
          <a:fillRect/>
        </a:stretch>
      </xdr:blipFill>
      <xdr:spPr>
        <a:xfrm>
          <a:off x="0" y="1"/>
          <a:ext cx="1865688"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F3AB3620-6FEB-4B51-80A6-FDC7FEFA8CA2}"/>
            </a:ext>
          </a:extLst>
        </xdr:cNvPr>
        <xdr:cNvSpPr txBox="1"/>
      </xdr:nvSpPr>
      <xdr:spPr>
        <a:xfrm>
          <a:off x="4105275"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0</xdr:row>
      <xdr:rowOff>714375</xdr:rowOff>
    </xdr:to>
    <xdr:pic>
      <xdr:nvPicPr>
        <xdr:cNvPr id="3" name="Picture 2" descr="SMSA White.png">
          <a:extLst>
            <a:ext uri="{FF2B5EF4-FFF2-40B4-BE49-F238E27FC236}">
              <a16:creationId xmlns:a16="http://schemas.microsoft.com/office/drawing/2014/main" id="{A069BB5C-8FF1-401D-A3EE-84CFB2E36BE6}"/>
            </a:ext>
          </a:extLst>
        </xdr:cNvPr>
        <xdr:cNvPicPr>
          <a:picLocks noChangeAspect="1"/>
        </xdr:cNvPicPr>
      </xdr:nvPicPr>
      <xdr:blipFill>
        <a:blip xmlns:r="http://schemas.openxmlformats.org/officeDocument/2006/relationships" r:embed="rId1"/>
        <a:stretch>
          <a:fillRect/>
        </a:stretch>
      </xdr:blipFill>
      <xdr:spPr>
        <a:xfrm>
          <a:off x="0" y="0"/>
          <a:ext cx="1865688"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4" name="TextBox 3">
          <a:extLst>
            <a:ext uri="{FF2B5EF4-FFF2-40B4-BE49-F238E27FC236}">
              <a16:creationId xmlns:a16="http://schemas.microsoft.com/office/drawing/2014/main" id="{730E4094-CA4B-4C01-8528-3A99FA5D44D9}"/>
            </a:ext>
          </a:extLst>
        </xdr:cNvPr>
        <xdr:cNvSpPr txBox="1"/>
      </xdr:nvSpPr>
      <xdr:spPr>
        <a:xfrm>
          <a:off x="4105275"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1</xdr:rowOff>
    </xdr:from>
    <xdr:to>
      <xdr:col>1</xdr:col>
      <xdr:colOff>751263</xdr:colOff>
      <xdr:row>0</xdr:row>
      <xdr:rowOff>685801</xdr:rowOff>
    </xdr:to>
    <xdr:pic>
      <xdr:nvPicPr>
        <xdr:cNvPr id="5" name="Picture 4" descr="SMSA White.png">
          <a:extLst>
            <a:ext uri="{FF2B5EF4-FFF2-40B4-BE49-F238E27FC236}">
              <a16:creationId xmlns:a16="http://schemas.microsoft.com/office/drawing/2014/main" id="{1C7918D7-3E28-4804-A306-83E261DADA1B}"/>
            </a:ext>
          </a:extLst>
        </xdr:cNvPr>
        <xdr:cNvPicPr>
          <a:picLocks noChangeAspect="1"/>
        </xdr:cNvPicPr>
      </xdr:nvPicPr>
      <xdr:blipFill>
        <a:blip xmlns:r="http://schemas.openxmlformats.org/officeDocument/2006/relationships" r:embed="rId1"/>
        <a:stretch>
          <a:fillRect/>
        </a:stretch>
      </xdr:blipFill>
      <xdr:spPr>
        <a:xfrm>
          <a:off x="0" y="1"/>
          <a:ext cx="1865688" cy="685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27DEC8E9-1C31-438C-8B63-619364AB401C}"/>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B86CCBDD-FCBB-4193-B3B5-FCF18B5F5A71}"/>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F915CDD6-F6D8-4CC6-990F-AF1FD884CF49}"/>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1</xdr:row>
      <xdr:rowOff>0</xdr:rowOff>
    </xdr:to>
    <xdr:pic>
      <xdr:nvPicPr>
        <xdr:cNvPr id="3" name="Picture 2" descr="SMSA White.png">
          <a:extLst>
            <a:ext uri="{FF2B5EF4-FFF2-40B4-BE49-F238E27FC236}">
              <a16:creationId xmlns:a16="http://schemas.microsoft.com/office/drawing/2014/main" id="{C3B67920-EDCD-4261-9989-531C759D499C}"/>
            </a:ext>
          </a:extLst>
        </xdr:cNvPr>
        <xdr:cNvPicPr>
          <a:picLocks noChangeAspect="1"/>
        </xdr:cNvPicPr>
      </xdr:nvPicPr>
      <xdr:blipFill>
        <a:blip xmlns:r="http://schemas.openxmlformats.org/officeDocument/2006/relationships" r:embed="rId1"/>
        <a:stretch>
          <a:fillRect/>
        </a:stretch>
      </xdr:blipFill>
      <xdr:spPr>
        <a:xfrm>
          <a:off x="0" y="0"/>
          <a:ext cx="1863783" cy="7696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0</xdr:colOff>
      <xdr:row>0</xdr:row>
      <xdr:rowOff>250031</xdr:rowOff>
    </xdr:from>
    <xdr:ext cx="184731" cy="264560"/>
    <xdr:sp macro="" textlink="">
      <xdr:nvSpPr>
        <xdr:cNvPr id="2" name="TextBox 1">
          <a:extLst>
            <a:ext uri="{FF2B5EF4-FFF2-40B4-BE49-F238E27FC236}">
              <a16:creationId xmlns:a16="http://schemas.microsoft.com/office/drawing/2014/main" id="{71ABB6FB-8F34-4E9B-868C-C1AF08EFEE8E}"/>
            </a:ext>
          </a:extLst>
        </xdr:cNvPr>
        <xdr:cNvSpPr txBox="1"/>
      </xdr:nvSpPr>
      <xdr:spPr>
        <a:xfrm>
          <a:off x="582930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1</xdr:col>
      <xdr:colOff>751263</xdr:colOff>
      <xdr:row>0</xdr:row>
      <xdr:rowOff>590550</xdr:rowOff>
    </xdr:to>
    <xdr:pic>
      <xdr:nvPicPr>
        <xdr:cNvPr id="3" name="Picture 2" descr="SMSA White.png">
          <a:extLst>
            <a:ext uri="{FF2B5EF4-FFF2-40B4-BE49-F238E27FC236}">
              <a16:creationId xmlns:a16="http://schemas.microsoft.com/office/drawing/2014/main" id="{2E749B72-C0E2-421B-84CB-40D5A4CEB731}"/>
            </a:ext>
          </a:extLst>
        </xdr:cNvPr>
        <xdr:cNvPicPr>
          <a:picLocks noChangeAspect="1"/>
        </xdr:cNvPicPr>
      </xdr:nvPicPr>
      <xdr:blipFill rotWithShape="1">
        <a:blip xmlns:r="http://schemas.openxmlformats.org/officeDocument/2006/relationships" r:embed="rId1"/>
        <a:srcRect b="36735"/>
        <a:stretch/>
      </xdr:blipFill>
      <xdr:spPr>
        <a:xfrm>
          <a:off x="0" y="0"/>
          <a:ext cx="1865688" cy="59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6.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FAB7-BB9C-4D91-9BEE-2839EB2653BF}">
  <sheetPr>
    <pageSetUpPr fitToPage="1"/>
  </sheetPr>
  <dimension ref="A1:L256"/>
  <sheetViews>
    <sheetView topLeftCell="A210" zoomScale="60" zoomScaleNormal="60" workbookViewId="0">
      <selection activeCell="E211" sqref="E211:E215"/>
    </sheetView>
  </sheetViews>
  <sheetFormatPr defaultColWidth="9" defaultRowHeight="24" customHeight="1"/>
  <cols>
    <col min="1" max="1" width="14.59765625" style="1" customWidth="1"/>
    <col min="2" max="2" width="32.19921875" style="13" customWidth="1"/>
    <col min="3" max="3" width="29.59765625" style="13" customWidth="1"/>
    <col min="4" max="4" width="8.59765625" style="19" customWidth="1"/>
    <col min="5" max="5" width="18.69921875" style="14" customWidth="1"/>
    <col min="6" max="6" width="60.59765625" style="15" customWidth="1"/>
    <col min="7" max="7" width="52.19921875" style="13" customWidth="1"/>
    <col min="8" max="8" width="15.59765625" style="16" customWidth="1"/>
    <col min="9" max="9" width="8.09765625" style="16" customWidth="1"/>
    <col min="10" max="10" width="9" style="17" customWidth="1"/>
    <col min="11" max="11" width="8.3984375" style="17" customWidth="1"/>
    <col min="12" max="12" width="21.5" style="1" customWidth="1"/>
    <col min="13" max="13" width="5.5" style="1" customWidth="1"/>
    <col min="14" max="16384" width="9" style="1"/>
  </cols>
  <sheetData>
    <row r="1" spans="1:12" ht="60.75" customHeight="1">
      <c r="A1" s="188" t="s">
        <v>323</v>
      </c>
      <c r="B1" s="188"/>
      <c r="C1" s="188"/>
      <c r="D1" s="188"/>
      <c r="E1" s="188"/>
      <c r="F1" s="188"/>
      <c r="G1" s="188"/>
      <c r="H1" s="188"/>
      <c r="I1" s="188"/>
      <c r="J1" s="188"/>
      <c r="K1" s="188"/>
      <c r="L1" s="188"/>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29"/>
      <c r="L5" s="30"/>
    </row>
    <row r="6" spans="1:12" s="5" customFormat="1" ht="73.95" customHeight="1">
      <c r="A6" s="178"/>
      <c r="B6" s="174" t="s">
        <v>139</v>
      </c>
      <c r="C6" s="174"/>
      <c r="D6" s="27">
        <v>2</v>
      </c>
      <c r="E6" s="20"/>
      <c r="F6" s="20" t="s">
        <v>142</v>
      </c>
      <c r="G6" s="21"/>
      <c r="H6" s="21"/>
      <c r="I6" s="27">
        <v>1</v>
      </c>
      <c r="J6" s="28"/>
      <c r="K6" s="29"/>
      <c r="L6" s="30"/>
    </row>
    <row r="7" spans="1:12" s="5" customFormat="1" ht="58.2" customHeight="1">
      <c r="A7" s="178"/>
      <c r="B7" s="192" t="s">
        <v>138</v>
      </c>
      <c r="C7" s="193"/>
      <c r="D7" s="27">
        <v>3</v>
      </c>
      <c r="E7" s="20"/>
      <c r="F7" s="20" t="s">
        <v>140</v>
      </c>
      <c r="G7" s="21"/>
      <c r="H7" s="21"/>
      <c r="I7" s="27">
        <v>1</v>
      </c>
      <c r="J7" s="28"/>
      <c r="K7" s="29"/>
      <c r="L7" s="30"/>
    </row>
    <row r="8" spans="1:12" s="5" customFormat="1" ht="40.200000000000003" customHeight="1">
      <c r="A8" s="178"/>
      <c r="B8" s="174" t="s">
        <v>57</v>
      </c>
      <c r="C8" s="174"/>
      <c r="D8" s="27">
        <v>4</v>
      </c>
      <c r="E8" s="20"/>
      <c r="F8" s="20" t="s">
        <v>14</v>
      </c>
      <c r="G8" s="21"/>
      <c r="H8" s="21"/>
      <c r="I8" s="27">
        <v>1</v>
      </c>
      <c r="J8" s="28"/>
      <c r="K8" s="29"/>
      <c r="L8" s="30"/>
    </row>
    <row r="9" spans="1:12" s="5" customFormat="1" ht="51" customHeight="1">
      <c r="A9" s="175" t="s">
        <v>130</v>
      </c>
      <c r="B9" s="185" t="s">
        <v>276</v>
      </c>
      <c r="C9" s="174" t="s">
        <v>59</v>
      </c>
      <c r="D9" s="27">
        <v>5</v>
      </c>
      <c r="E9" s="20"/>
      <c r="F9" s="20" t="s">
        <v>143</v>
      </c>
      <c r="G9" s="21"/>
      <c r="H9" s="21"/>
      <c r="I9" s="27">
        <v>1</v>
      </c>
      <c r="J9" s="28"/>
      <c r="K9" s="29"/>
      <c r="L9" s="30"/>
    </row>
    <row r="10" spans="1:12" s="5" customFormat="1" ht="40.200000000000003" customHeight="1">
      <c r="A10" s="176"/>
      <c r="B10" s="186"/>
      <c r="C10" s="174"/>
      <c r="D10" s="27">
        <v>6</v>
      </c>
      <c r="E10" s="20"/>
      <c r="F10" s="20" t="s">
        <v>124</v>
      </c>
      <c r="G10" s="21"/>
      <c r="H10" s="21"/>
      <c r="I10" s="27">
        <v>1</v>
      </c>
      <c r="J10" s="28"/>
      <c r="K10" s="29"/>
      <c r="L10" s="30"/>
    </row>
    <row r="11" spans="1:12" s="5" customFormat="1" ht="40.200000000000003" customHeight="1">
      <c r="A11" s="176"/>
      <c r="B11" s="186"/>
      <c r="C11" s="174"/>
      <c r="D11" s="27">
        <v>7</v>
      </c>
      <c r="E11" s="20"/>
      <c r="F11" s="20" t="s">
        <v>216</v>
      </c>
      <c r="G11" s="21"/>
      <c r="H11" s="21"/>
      <c r="I11" s="27">
        <v>1</v>
      </c>
      <c r="J11" s="28"/>
      <c r="K11" s="29"/>
      <c r="L11" s="30"/>
    </row>
    <row r="12" spans="1:12" s="5" customFormat="1" ht="40.200000000000003" customHeight="1">
      <c r="A12" s="176"/>
      <c r="B12" s="186"/>
      <c r="C12" s="174"/>
      <c r="D12" s="27">
        <v>8</v>
      </c>
      <c r="E12" s="20"/>
      <c r="F12" s="20" t="s">
        <v>125</v>
      </c>
      <c r="G12" s="21"/>
      <c r="H12" s="21"/>
      <c r="I12" s="27">
        <v>1</v>
      </c>
      <c r="J12" s="28"/>
      <c r="K12" s="29"/>
      <c r="L12" s="30"/>
    </row>
    <row r="13" spans="1:12" s="5" customFormat="1" ht="40.200000000000003" customHeight="1">
      <c r="A13" s="176"/>
      <c r="B13" s="186"/>
      <c r="C13" s="174"/>
      <c r="D13" s="27">
        <v>9</v>
      </c>
      <c r="E13" s="20"/>
      <c r="F13" s="20" t="s">
        <v>126</v>
      </c>
      <c r="G13" s="21"/>
      <c r="H13" s="21"/>
      <c r="I13" s="27">
        <v>1</v>
      </c>
      <c r="J13" s="28"/>
      <c r="K13" s="29"/>
      <c r="L13" s="30"/>
    </row>
    <row r="14" spans="1:12" s="5" customFormat="1" ht="40.200000000000003" customHeight="1">
      <c r="A14" s="176"/>
      <c r="B14" s="186"/>
      <c r="C14" s="174"/>
      <c r="D14" s="27">
        <v>10</v>
      </c>
      <c r="E14" s="20"/>
      <c r="F14" s="20" t="s">
        <v>232</v>
      </c>
      <c r="G14" s="21"/>
      <c r="H14" s="21"/>
      <c r="I14" s="27">
        <v>1</v>
      </c>
      <c r="J14" s="28"/>
      <c r="K14" s="29"/>
      <c r="L14" s="30"/>
    </row>
    <row r="15" spans="1:12" s="5" customFormat="1" ht="40.200000000000003" customHeight="1">
      <c r="A15" s="176"/>
      <c r="B15" s="186"/>
      <c r="C15" s="174"/>
      <c r="D15" s="27">
        <v>11</v>
      </c>
      <c r="E15" s="20"/>
      <c r="F15" s="20" t="s">
        <v>233</v>
      </c>
      <c r="G15" s="21"/>
      <c r="H15" s="21"/>
      <c r="I15" s="27">
        <v>1</v>
      </c>
      <c r="J15" s="28"/>
      <c r="K15" s="29"/>
      <c r="L15" s="30"/>
    </row>
    <row r="16" spans="1:12" s="5" customFormat="1" ht="40.200000000000003" customHeight="1">
      <c r="A16" s="176"/>
      <c r="B16" s="187"/>
      <c r="C16" s="174"/>
      <c r="D16" s="27">
        <v>12</v>
      </c>
      <c r="E16" s="20"/>
      <c r="F16" s="20" t="s">
        <v>234</v>
      </c>
      <c r="G16" s="21"/>
      <c r="H16" s="21"/>
      <c r="I16" s="27">
        <v>1</v>
      </c>
      <c r="J16" s="28"/>
      <c r="K16" s="29"/>
      <c r="L16" s="30"/>
    </row>
    <row r="17" spans="1:12" s="5" customFormat="1" ht="46.95" customHeight="1">
      <c r="A17" s="176"/>
      <c r="B17" s="174" t="s">
        <v>60</v>
      </c>
      <c r="C17" s="22" t="s">
        <v>61</v>
      </c>
      <c r="D17" s="27">
        <v>13</v>
      </c>
      <c r="E17" s="20"/>
      <c r="F17" s="20" t="s">
        <v>16</v>
      </c>
      <c r="G17" s="21"/>
      <c r="H17" s="21"/>
      <c r="I17" s="27">
        <v>1</v>
      </c>
      <c r="J17" s="28"/>
      <c r="K17" s="29"/>
      <c r="L17" s="30"/>
    </row>
    <row r="18" spans="1:12" s="5" customFormat="1" ht="46.95" customHeight="1">
      <c r="A18" s="176"/>
      <c r="B18" s="174"/>
      <c r="C18" s="22" t="s">
        <v>62</v>
      </c>
      <c r="D18" s="27">
        <v>14</v>
      </c>
      <c r="E18" s="20"/>
      <c r="F18" s="20" t="s">
        <v>17</v>
      </c>
      <c r="G18" s="21"/>
      <c r="H18" s="21"/>
      <c r="I18" s="27">
        <v>1</v>
      </c>
      <c r="J18" s="28"/>
      <c r="K18" s="29"/>
      <c r="L18" s="30"/>
    </row>
    <row r="19" spans="1:12" s="5" customFormat="1" ht="62.4" customHeight="1">
      <c r="A19" s="176"/>
      <c r="B19" s="179" t="s">
        <v>63</v>
      </c>
      <c r="C19" s="180"/>
      <c r="D19" s="27">
        <v>15</v>
      </c>
      <c r="E19" s="20"/>
      <c r="F19" s="20" t="s">
        <v>100</v>
      </c>
      <c r="G19" s="21"/>
      <c r="H19" s="21"/>
      <c r="I19" s="27">
        <v>1</v>
      </c>
      <c r="J19" s="28"/>
      <c r="K19" s="29"/>
      <c r="L19" s="30"/>
    </row>
    <row r="20" spans="1:12" s="5" customFormat="1" ht="62.4" customHeight="1">
      <c r="A20" s="176"/>
      <c r="B20" s="181"/>
      <c r="C20" s="182"/>
      <c r="D20" s="27">
        <v>16</v>
      </c>
      <c r="E20" s="20"/>
      <c r="F20" s="20" t="s">
        <v>13</v>
      </c>
      <c r="G20" s="21"/>
      <c r="H20" s="21"/>
      <c r="I20" s="27">
        <v>1</v>
      </c>
      <c r="J20" s="28"/>
      <c r="K20" s="29"/>
      <c r="L20" s="30"/>
    </row>
    <row r="21" spans="1:12" s="5" customFormat="1" ht="62.4" customHeight="1">
      <c r="A21" s="176"/>
      <c r="B21" s="181"/>
      <c r="C21" s="182"/>
      <c r="D21" s="27">
        <v>17</v>
      </c>
      <c r="E21" s="20"/>
      <c r="F21" s="20" t="s">
        <v>144</v>
      </c>
      <c r="G21" s="21"/>
      <c r="H21" s="21"/>
      <c r="I21" s="27">
        <v>1</v>
      </c>
      <c r="J21" s="28"/>
      <c r="K21" s="29"/>
      <c r="L21" s="30"/>
    </row>
    <row r="22" spans="1:12" s="5" customFormat="1" ht="62.4" customHeight="1">
      <c r="A22" s="176"/>
      <c r="B22" s="181"/>
      <c r="C22" s="182"/>
      <c r="D22" s="27">
        <v>18</v>
      </c>
      <c r="E22" s="20"/>
      <c r="F22" s="20" t="s">
        <v>145</v>
      </c>
      <c r="G22" s="21"/>
      <c r="H22" s="21"/>
      <c r="I22" s="27">
        <v>1</v>
      </c>
      <c r="J22" s="28"/>
      <c r="K22" s="29"/>
      <c r="L22" s="30"/>
    </row>
    <row r="23" spans="1:12" s="5" customFormat="1" ht="62.4" customHeight="1">
      <c r="A23" s="176"/>
      <c r="B23" s="181"/>
      <c r="C23" s="182"/>
      <c r="D23" s="27">
        <v>19</v>
      </c>
      <c r="E23" s="20"/>
      <c r="F23" s="20" t="s">
        <v>146</v>
      </c>
      <c r="G23" s="21"/>
      <c r="H23" s="21"/>
      <c r="I23" s="27">
        <v>1</v>
      </c>
      <c r="J23" s="28"/>
      <c r="K23" s="29"/>
      <c r="L23" s="30"/>
    </row>
    <row r="24" spans="1:12" s="5" customFormat="1" ht="62.4" customHeight="1">
      <c r="A24" s="176"/>
      <c r="B24" s="181"/>
      <c r="C24" s="182"/>
      <c r="D24" s="27">
        <v>20</v>
      </c>
      <c r="E24" s="20"/>
      <c r="F24" s="20" t="s">
        <v>148</v>
      </c>
      <c r="G24" s="21"/>
      <c r="H24" s="21"/>
      <c r="I24" s="27">
        <v>1</v>
      </c>
      <c r="J24" s="28"/>
      <c r="K24" s="29"/>
      <c r="L24" s="30"/>
    </row>
    <row r="25" spans="1:12" s="5" customFormat="1" ht="62.4" customHeight="1">
      <c r="A25" s="177"/>
      <c r="B25" s="183"/>
      <c r="C25" s="184"/>
      <c r="D25" s="27">
        <v>21</v>
      </c>
      <c r="E25" s="20"/>
      <c r="F25" s="20" t="s">
        <v>147</v>
      </c>
      <c r="G25" s="21"/>
      <c r="H25" s="21"/>
      <c r="I25" s="27">
        <v>1</v>
      </c>
      <c r="J25" s="28"/>
      <c r="K25" s="29"/>
      <c r="L25" s="30"/>
    </row>
    <row r="26" spans="1:12" s="5" customFormat="1" ht="39" customHeight="1">
      <c r="A26" s="178" t="s">
        <v>64</v>
      </c>
      <c r="B26" s="174" t="s">
        <v>65</v>
      </c>
      <c r="C26" s="174"/>
      <c r="D26" s="27">
        <v>22</v>
      </c>
      <c r="E26" s="20"/>
      <c r="F26" s="20" t="s">
        <v>95</v>
      </c>
      <c r="G26" s="21"/>
      <c r="H26" s="21"/>
      <c r="I26" s="27">
        <v>1</v>
      </c>
      <c r="J26" s="28"/>
      <c r="K26" s="29"/>
      <c r="L26" s="30"/>
    </row>
    <row r="27" spans="1:12" s="5" customFormat="1" ht="73.2" customHeight="1">
      <c r="A27" s="178"/>
      <c r="B27" s="174" t="s">
        <v>66</v>
      </c>
      <c r="C27" s="174"/>
      <c r="D27" s="27">
        <v>23</v>
      </c>
      <c r="E27" s="20"/>
      <c r="F27" s="20" t="s">
        <v>217</v>
      </c>
      <c r="G27" s="21"/>
      <c r="H27" s="21"/>
      <c r="I27" s="27">
        <v>1</v>
      </c>
      <c r="J27" s="28"/>
      <c r="K27" s="29"/>
      <c r="L27" s="30"/>
    </row>
    <row r="28" spans="1:12" s="5" customFormat="1" ht="73.2" customHeight="1">
      <c r="A28" s="178"/>
      <c r="B28" s="174"/>
      <c r="C28" s="174"/>
      <c r="D28" s="27">
        <v>24</v>
      </c>
      <c r="E28" s="20"/>
      <c r="F28" s="20" t="s">
        <v>218</v>
      </c>
      <c r="G28" s="21"/>
      <c r="H28" s="21"/>
      <c r="I28" s="27">
        <v>1</v>
      </c>
      <c r="J28" s="28"/>
      <c r="K28" s="29"/>
      <c r="L28" s="30"/>
    </row>
    <row r="29" spans="1:12" s="5" customFormat="1" ht="73.2" customHeight="1">
      <c r="A29" s="178"/>
      <c r="B29" s="174"/>
      <c r="C29" s="174"/>
      <c r="D29" s="27">
        <v>25</v>
      </c>
      <c r="E29" s="20"/>
      <c r="F29" s="20" t="s">
        <v>219</v>
      </c>
      <c r="G29" s="21"/>
      <c r="H29" s="21"/>
      <c r="I29" s="27">
        <v>1</v>
      </c>
      <c r="J29" s="28"/>
      <c r="K29" s="29"/>
      <c r="L29" s="30"/>
    </row>
    <row r="30" spans="1:12" s="5" customFormat="1" ht="73.2" customHeight="1">
      <c r="A30" s="178"/>
      <c r="B30" s="174"/>
      <c r="C30" s="174"/>
      <c r="D30" s="27">
        <v>26</v>
      </c>
      <c r="E30" s="20"/>
      <c r="F30" s="20" t="s">
        <v>149</v>
      </c>
      <c r="G30" s="21"/>
      <c r="H30" s="21"/>
      <c r="I30" s="27">
        <v>1</v>
      </c>
      <c r="J30" s="28"/>
      <c r="K30" s="29"/>
      <c r="L30" s="30"/>
    </row>
    <row r="31" spans="1:12" s="5" customFormat="1" ht="73.2" customHeight="1">
      <c r="A31" s="178"/>
      <c r="B31" s="174"/>
      <c r="C31" s="174"/>
      <c r="D31" s="27">
        <v>27</v>
      </c>
      <c r="E31" s="20"/>
      <c r="F31" s="20" t="s">
        <v>150</v>
      </c>
      <c r="G31" s="21"/>
      <c r="H31" s="21"/>
      <c r="I31" s="27">
        <v>1</v>
      </c>
      <c r="J31" s="28"/>
      <c r="K31" s="29"/>
      <c r="L31" s="30"/>
    </row>
    <row r="32" spans="1:12" s="5" customFormat="1" ht="73.2" customHeight="1">
      <c r="A32" s="178"/>
      <c r="B32" s="174"/>
      <c r="C32" s="174"/>
      <c r="D32" s="27">
        <v>28</v>
      </c>
      <c r="E32" s="20"/>
      <c r="F32" s="20" t="s">
        <v>220</v>
      </c>
      <c r="G32" s="21"/>
      <c r="H32" s="21"/>
      <c r="I32" s="27">
        <v>1</v>
      </c>
      <c r="J32" s="28"/>
      <c r="K32" s="29"/>
      <c r="L32" s="30"/>
    </row>
    <row r="33" spans="1:12" s="5" customFormat="1" ht="73.2" customHeight="1">
      <c r="A33" s="178"/>
      <c r="B33" s="174"/>
      <c r="C33" s="174"/>
      <c r="D33" s="27">
        <v>29</v>
      </c>
      <c r="E33" s="20"/>
      <c r="F33" s="20" t="s">
        <v>151</v>
      </c>
      <c r="G33" s="21"/>
      <c r="H33" s="21"/>
      <c r="I33" s="27">
        <v>1</v>
      </c>
      <c r="J33" s="28"/>
      <c r="K33" s="29"/>
      <c r="L33" s="30"/>
    </row>
    <row r="34" spans="1:12" s="5" customFormat="1" ht="39" customHeight="1">
      <c r="A34" s="178"/>
      <c r="B34" s="174"/>
      <c r="C34" s="174"/>
      <c r="D34" s="27">
        <v>30</v>
      </c>
      <c r="E34" s="20"/>
      <c r="F34" s="20" t="s">
        <v>131</v>
      </c>
      <c r="G34" s="21"/>
      <c r="H34" s="21"/>
      <c r="I34" s="27">
        <v>1</v>
      </c>
      <c r="J34" s="28"/>
      <c r="K34" s="29"/>
      <c r="L34" s="30"/>
    </row>
    <row r="35" spans="1:12" s="5" customFormat="1" ht="39" customHeight="1">
      <c r="A35" s="175" t="s">
        <v>129</v>
      </c>
      <c r="B35" s="174" t="s">
        <v>67</v>
      </c>
      <c r="C35" s="174"/>
      <c r="D35" s="27">
        <v>31</v>
      </c>
      <c r="E35" s="20"/>
      <c r="F35" s="20" t="s">
        <v>178</v>
      </c>
      <c r="G35" s="21"/>
      <c r="H35" s="21"/>
      <c r="I35" s="27">
        <v>1</v>
      </c>
      <c r="J35" s="28"/>
      <c r="K35" s="29"/>
      <c r="L35" s="30"/>
    </row>
    <row r="36" spans="1:12" s="5" customFormat="1" ht="39" customHeight="1">
      <c r="A36" s="176"/>
      <c r="B36" s="174"/>
      <c r="C36" s="174"/>
      <c r="D36" s="27">
        <v>32</v>
      </c>
      <c r="E36" s="20"/>
      <c r="F36" s="20" t="s">
        <v>215</v>
      </c>
      <c r="G36" s="21"/>
      <c r="H36" s="21"/>
      <c r="I36" s="27">
        <v>1</v>
      </c>
      <c r="J36" s="28"/>
      <c r="K36" s="29"/>
      <c r="L36" s="30"/>
    </row>
    <row r="37" spans="1:12" s="5" customFormat="1" ht="51.6" customHeight="1">
      <c r="A37" s="176"/>
      <c r="B37" s="174"/>
      <c r="C37" s="174"/>
      <c r="D37" s="27">
        <v>33</v>
      </c>
      <c r="E37" s="20"/>
      <c r="F37" s="20" t="s">
        <v>41</v>
      </c>
      <c r="G37" s="21"/>
      <c r="H37" s="21"/>
      <c r="I37" s="27">
        <v>1</v>
      </c>
      <c r="J37" s="28"/>
      <c r="K37" s="29"/>
      <c r="L37" s="30"/>
    </row>
    <row r="38" spans="1:12" s="5" customFormat="1" ht="51.6" customHeight="1">
      <c r="A38" s="176"/>
      <c r="B38" s="174"/>
      <c r="C38" s="174"/>
      <c r="D38" s="27">
        <v>34</v>
      </c>
      <c r="E38" s="20"/>
      <c r="F38" s="20" t="s">
        <v>221</v>
      </c>
      <c r="G38" s="21"/>
      <c r="H38" s="21"/>
      <c r="I38" s="27">
        <v>1</v>
      </c>
      <c r="J38" s="28"/>
      <c r="K38" s="29"/>
      <c r="L38" s="30"/>
    </row>
    <row r="39" spans="1:12" s="5" customFormat="1" ht="51.6" customHeight="1">
      <c r="A39" s="176"/>
      <c r="B39" s="174"/>
      <c r="C39" s="174"/>
      <c r="D39" s="27">
        <v>35</v>
      </c>
      <c r="E39" s="20"/>
      <c r="F39" s="20" t="s">
        <v>42</v>
      </c>
      <c r="G39" s="21"/>
      <c r="H39" s="21"/>
      <c r="I39" s="27">
        <v>1</v>
      </c>
      <c r="J39" s="28"/>
      <c r="K39" s="29"/>
      <c r="L39" s="30"/>
    </row>
    <row r="40" spans="1:12" s="5" customFormat="1" ht="33.75" customHeight="1">
      <c r="A40" s="176"/>
      <c r="B40" s="174"/>
      <c r="C40" s="174"/>
      <c r="D40" s="27">
        <v>36</v>
      </c>
      <c r="E40" s="20"/>
      <c r="F40" s="20" t="s">
        <v>43</v>
      </c>
      <c r="G40" s="21"/>
      <c r="H40" s="21"/>
      <c r="I40" s="27">
        <v>1</v>
      </c>
      <c r="J40" s="28"/>
      <c r="K40" s="29"/>
      <c r="L40" s="30"/>
    </row>
    <row r="41" spans="1:12" s="5" customFormat="1" ht="49.2" customHeight="1">
      <c r="A41" s="176"/>
      <c r="B41" s="174"/>
      <c r="C41" s="174"/>
      <c r="D41" s="27">
        <v>37</v>
      </c>
      <c r="E41" s="20"/>
      <c r="F41" s="20" t="s">
        <v>222</v>
      </c>
      <c r="G41" s="21"/>
      <c r="H41" s="21"/>
      <c r="I41" s="27">
        <v>1</v>
      </c>
      <c r="J41" s="28"/>
      <c r="K41" s="29"/>
      <c r="L41" s="30"/>
    </row>
    <row r="42" spans="1:12" s="5" customFormat="1" ht="85.95" customHeight="1">
      <c r="A42" s="176"/>
      <c r="B42" s="174"/>
      <c r="C42" s="174"/>
      <c r="D42" s="27">
        <v>38</v>
      </c>
      <c r="E42" s="20"/>
      <c r="F42" s="20" t="s">
        <v>44</v>
      </c>
      <c r="G42" s="21"/>
      <c r="H42" s="21"/>
      <c r="I42" s="27">
        <v>1</v>
      </c>
      <c r="J42" s="28"/>
      <c r="K42" s="29"/>
      <c r="L42" s="30"/>
    </row>
    <row r="43" spans="1:12" s="5" customFormat="1" ht="33.75" customHeight="1">
      <c r="A43" s="176"/>
      <c r="B43" s="174" t="s">
        <v>68</v>
      </c>
      <c r="C43" s="174"/>
      <c r="D43" s="27">
        <v>39</v>
      </c>
      <c r="E43" s="20"/>
      <c r="F43" s="20" t="s">
        <v>39</v>
      </c>
      <c r="G43" s="21"/>
      <c r="H43" s="21"/>
      <c r="I43" s="27">
        <v>1</v>
      </c>
      <c r="J43" s="28"/>
      <c r="K43" s="29"/>
      <c r="L43" s="30"/>
    </row>
    <row r="44" spans="1:12" s="5" customFormat="1" ht="63.6" customHeight="1">
      <c r="A44" s="176"/>
      <c r="B44" s="174"/>
      <c r="C44" s="174"/>
      <c r="D44" s="27">
        <v>40</v>
      </c>
      <c r="E44" s="20"/>
      <c r="F44" s="20" t="s">
        <v>132</v>
      </c>
      <c r="G44" s="21"/>
      <c r="H44" s="21"/>
      <c r="I44" s="27">
        <v>1</v>
      </c>
      <c r="J44" s="28"/>
      <c r="K44" s="29"/>
      <c r="L44" s="30"/>
    </row>
    <row r="45" spans="1:12" s="5" customFormat="1" ht="63.6" customHeight="1">
      <c r="A45" s="176"/>
      <c r="B45" s="174"/>
      <c r="C45" s="174"/>
      <c r="D45" s="27">
        <v>41</v>
      </c>
      <c r="E45" s="20"/>
      <c r="F45" s="20" t="s">
        <v>228</v>
      </c>
      <c r="G45" s="21"/>
      <c r="H45" s="21"/>
      <c r="I45" s="27">
        <v>1</v>
      </c>
      <c r="J45" s="28"/>
      <c r="K45" s="29"/>
      <c r="L45" s="30"/>
    </row>
    <row r="46" spans="1:12" s="5" customFormat="1" ht="63.6" customHeight="1">
      <c r="A46" s="176"/>
      <c r="B46" s="174"/>
      <c r="C46" s="174"/>
      <c r="D46" s="27">
        <v>42</v>
      </c>
      <c r="E46" s="20"/>
      <c r="F46" s="20" t="s">
        <v>229</v>
      </c>
      <c r="G46" s="21"/>
      <c r="H46" s="21"/>
      <c r="I46" s="27">
        <v>1</v>
      </c>
      <c r="J46" s="28"/>
      <c r="K46" s="29"/>
      <c r="L46" s="30"/>
    </row>
    <row r="47" spans="1:12" s="5" customFormat="1" ht="63.6" customHeight="1">
      <c r="A47" s="176"/>
      <c r="B47" s="174"/>
      <c r="C47" s="174"/>
      <c r="D47" s="27">
        <v>43</v>
      </c>
      <c r="E47" s="20"/>
      <c r="F47" s="20" t="s">
        <v>230</v>
      </c>
      <c r="G47" s="21"/>
      <c r="H47" s="21"/>
      <c r="I47" s="27">
        <v>1</v>
      </c>
      <c r="J47" s="28"/>
      <c r="K47" s="29"/>
      <c r="L47" s="30"/>
    </row>
    <row r="48" spans="1:12" s="5" customFormat="1" ht="63.6" customHeight="1">
      <c r="A48" s="176"/>
      <c r="B48" s="174"/>
      <c r="C48" s="174"/>
      <c r="D48" s="27">
        <v>44</v>
      </c>
      <c r="E48" s="20"/>
      <c r="F48" s="20" t="s">
        <v>223</v>
      </c>
      <c r="G48" s="21"/>
      <c r="H48" s="21"/>
      <c r="I48" s="27">
        <v>1</v>
      </c>
      <c r="J48" s="28"/>
      <c r="K48" s="29"/>
      <c r="L48" s="30"/>
    </row>
    <row r="49" spans="1:12" s="5" customFormat="1" ht="63.6" customHeight="1">
      <c r="A49" s="176"/>
      <c r="B49" s="174"/>
      <c r="C49" s="174"/>
      <c r="D49" s="27">
        <v>45</v>
      </c>
      <c r="E49" s="20"/>
      <c r="F49" s="20" t="s">
        <v>224</v>
      </c>
      <c r="G49" s="21"/>
      <c r="H49" s="21"/>
      <c r="I49" s="27">
        <v>1</v>
      </c>
      <c r="J49" s="28"/>
      <c r="K49" s="29"/>
      <c r="L49" s="30"/>
    </row>
    <row r="50" spans="1:12" s="5" customFormat="1" ht="63.6" customHeight="1">
      <c r="A50" s="176"/>
      <c r="B50" s="174"/>
      <c r="C50" s="174"/>
      <c r="D50" s="27">
        <v>46</v>
      </c>
      <c r="E50" s="20"/>
      <c r="F50" s="20" t="s">
        <v>225</v>
      </c>
      <c r="G50" s="21"/>
      <c r="H50" s="21"/>
      <c r="I50" s="27">
        <v>1</v>
      </c>
      <c r="J50" s="28"/>
      <c r="K50" s="29"/>
      <c r="L50" s="30"/>
    </row>
    <row r="51" spans="1:12" s="5" customFormat="1" ht="63.6" customHeight="1">
      <c r="A51" s="176"/>
      <c r="B51" s="174"/>
      <c r="C51" s="174"/>
      <c r="D51" s="27">
        <v>47</v>
      </c>
      <c r="E51" s="20"/>
      <c r="F51" s="20" t="s">
        <v>226</v>
      </c>
      <c r="G51" s="21"/>
      <c r="H51" s="21"/>
      <c r="I51" s="27">
        <v>1</v>
      </c>
      <c r="J51" s="28"/>
      <c r="K51" s="29"/>
      <c r="L51" s="30"/>
    </row>
    <row r="52" spans="1:12" s="5" customFormat="1" ht="63.6" customHeight="1">
      <c r="A52" s="176"/>
      <c r="B52" s="174"/>
      <c r="C52" s="174"/>
      <c r="D52" s="27">
        <v>48</v>
      </c>
      <c r="E52" s="20"/>
      <c r="F52" s="20" t="s">
        <v>227</v>
      </c>
      <c r="G52" s="21"/>
      <c r="H52" s="21"/>
      <c r="I52" s="27">
        <v>1</v>
      </c>
      <c r="J52" s="28"/>
      <c r="K52" s="29"/>
      <c r="L52" s="30"/>
    </row>
    <row r="53" spans="1:12" s="5" customFormat="1" ht="63.6" customHeight="1">
      <c r="A53" s="176"/>
      <c r="B53" s="174"/>
      <c r="C53" s="174"/>
      <c r="D53" s="27">
        <v>49</v>
      </c>
      <c r="E53" s="20"/>
      <c r="F53" s="20" t="s">
        <v>265</v>
      </c>
      <c r="G53" s="21"/>
      <c r="H53" s="21"/>
      <c r="I53" s="27">
        <v>1</v>
      </c>
      <c r="J53" s="28"/>
      <c r="K53" s="29"/>
      <c r="L53" s="30"/>
    </row>
    <row r="54" spans="1:12" s="5" customFormat="1" ht="63.6" customHeight="1">
      <c r="A54" s="176"/>
      <c r="B54" s="174"/>
      <c r="C54" s="174"/>
      <c r="D54" s="27">
        <v>50</v>
      </c>
      <c r="E54" s="20"/>
      <c r="F54" s="20" t="s">
        <v>266</v>
      </c>
      <c r="G54" s="21"/>
      <c r="H54" s="21"/>
      <c r="I54" s="27">
        <v>1</v>
      </c>
      <c r="J54" s="28"/>
      <c r="K54" s="29"/>
      <c r="L54" s="30"/>
    </row>
    <row r="55" spans="1:12" s="5" customFormat="1" ht="63.6" customHeight="1">
      <c r="A55" s="176"/>
      <c r="B55" s="174"/>
      <c r="C55" s="174"/>
      <c r="D55" s="27">
        <v>51</v>
      </c>
      <c r="E55" s="20"/>
      <c r="F55" s="20" t="s">
        <v>267</v>
      </c>
      <c r="G55" s="21"/>
      <c r="H55" s="21"/>
      <c r="I55" s="27">
        <v>1</v>
      </c>
      <c r="J55" s="28"/>
      <c r="K55" s="29"/>
      <c r="L55" s="30"/>
    </row>
    <row r="56" spans="1:12" s="5" customFormat="1" ht="63.6" customHeight="1">
      <c r="A56" s="176"/>
      <c r="B56" s="174"/>
      <c r="C56" s="174"/>
      <c r="D56" s="27">
        <v>52</v>
      </c>
      <c r="E56" s="20"/>
      <c r="F56" s="20" t="s">
        <v>231</v>
      </c>
      <c r="G56" s="21"/>
      <c r="H56" s="21"/>
      <c r="I56" s="27">
        <v>1</v>
      </c>
      <c r="J56" s="28"/>
      <c r="K56" s="29"/>
      <c r="L56" s="30"/>
    </row>
    <row r="57" spans="1:12" s="5" customFormat="1" ht="74.400000000000006" customHeight="1">
      <c r="A57" s="176"/>
      <c r="B57" s="174"/>
      <c r="C57" s="174"/>
      <c r="D57" s="27">
        <v>53</v>
      </c>
      <c r="E57" s="20"/>
      <c r="F57" s="20" t="s">
        <v>133</v>
      </c>
      <c r="G57" s="21"/>
      <c r="H57" s="21"/>
      <c r="I57" s="27">
        <v>1</v>
      </c>
      <c r="J57" s="28"/>
      <c r="K57" s="29"/>
      <c r="L57" s="30"/>
    </row>
    <row r="58" spans="1:12" s="5" customFormat="1" ht="33.75" customHeight="1">
      <c r="A58" s="176"/>
      <c r="B58" s="174" t="s">
        <v>69</v>
      </c>
      <c r="C58" s="174"/>
      <c r="D58" s="27">
        <v>54</v>
      </c>
      <c r="E58" s="20"/>
      <c r="F58" s="20" t="s">
        <v>38</v>
      </c>
      <c r="G58" s="21"/>
      <c r="H58" s="21"/>
      <c r="I58" s="27">
        <v>1</v>
      </c>
      <c r="J58" s="28"/>
      <c r="K58" s="29"/>
      <c r="L58" s="30"/>
    </row>
    <row r="59" spans="1:12" s="5" customFormat="1" ht="75.599999999999994" customHeight="1">
      <c r="A59" s="176"/>
      <c r="B59" s="174"/>
      <c r="C59" s="174"/>
      <c r="D59" s="27">
        <v>55</v>
      </c>
      <c r="E59" s="20"/>
      <c r="F59" s="20" t="s">
        <v>235</v>
      </c>
      <c r="G59" s="21"/>
      <c r="H59" s="21"/>
      <c r="I59" s="27">
        <v>1</v>
      </c>
      <c r="J59" s="28"/>
      <c r="K59" s="29"/>
      <c r="L59" s="30"/>
    </row>
    <row r="60" spans="1:12" s="5" customFormat="1" ht="56.4" customHeight="1">
      <c r="A60" s="176"/>
      <c r="B60" s="174"/>
      <c r="C60" s="174"/>
      <c r="D60" s="27">
        <v>56</v>
      </c>
      <c r="E60" s="20"/>
      <c r="F60" s="20" t="s">
        <v>156</v>
      </c>
      <c r="G60" s="21"/>
      <c r="H60" s="21"/>
      <c r="I60" s="27">
        <v>1</v>
      </c>
      <c r="J60" s="28"/>
      <c r="K60" s="29"/>
      <c r="L60" s="30"/>
    </row>
    <row r="61" spans="1:12" s="5" customFormat="1" ht="62.4" customHeight="1">
      <c r="A61" s="176"/>
      <c r="B61" s="174"/>
      <c r="C61" s="174"/>
      <c r="D61" s="27">
        <v>57</v>
      </c>
      <c r="E61" s="20"/>
      <c r="F61" s="20" t="s">
        <v>152</v>
      </c>
      <c r="G61" s="21"/>
      <c r="H61" s="21"/>
      <c r="I61" s="27">
        <v>1</v>
      </c>
      <c r="J61" s="28"/>
      <c r="K61" s="29"/>
      <c r="L61" s="30"/>
    </row>
    <row r="62" spans="1:12" s="5" customFormat="1" ht="62.4" customHeight="1">
      <c r="A62" s="176"/>
      <c r="B62" s="174"/>
      <c r="C62" s="174"/>
      <c r="D62" s="27">
        <v>58</v>
      </c>
      <c r="E62" s="20"/>
      <c r="F62" s="20" t="s">
        <v>153</v>
      </c>
      <c r="G62" s="21"/>
      <c r="H62" s="21"/>
      <c r="I62" s="27">
        <v>1</v>
      </c>
      <c r="J62" s="28"/>
      <c r="K62" s="29"/>
      <c r="L62" s="30"/>
    </row>
    <row r="63" spans="1:12" s="5" customFormat="1" ht="62.4" customHeight="1">
      <c r="A63" s="176"/>
      <c r="B63" s="174"/>
      <c r="C63" s="174"/>
      <c r="D63" s="27">
        <v>59</v>
      </c>
      <c r="E63" s="20"/>
      <c r="F63" s="20" t="s">
        <v>154</v>
      </c>
      <c r="G63" s="21"/>
      <c r="H63" s="21"/>
      <c r="I63" s="27">
        <v>1</v>
      </c>
      <c r="J63" s="28"/>
      <c r="K63" s="29"/>
      <c r="L63" s="30"/>
    </row>
    <row r="64" spans="1:12" s="5" customFormat="1" ht="62.4" customHeight="1">
      <c r="A64" s="176"/>
      <c r="B64" s="174"/>
      <c r="C64" s="174"/>
      <c r="D64" s="27">
        <v>60</v>
      </c>
      <c r="E64" s="20"/>
      <c r="F64" s="20" t="s">
        <v>155</v>
      </c>
      <c r="G64" s="21"/>
      <c r="H64" s="21"/>
      <c r="I64" s="27">
        <v>1</v>
      </c>
      <c r="J64" s="28"/>
      <c r="K64" s="29"/>
      <c r="L64" s="30"/>
    </row>
    <row r="65" spans="1:12" s="5" customFormat="1" ht="59.4">
      <c r="A65" s="176"/>
      <c r="B65" s="174"/>
      <c r="C65" s="174"/>
      <c r="D65" s="27">
        <v>61</v>
      </c>
      <c r="E65" s="20"/>
      <c r="F65" s="20" t="s">
        <v>158</v>
      </c>
      <c r="G65" s="21"/>
      <c r="H65" s="21"/>
      <c r="I65" s="27">
        <v>1</v>
      </c>
      <c r="J65" s="28"/>
      <c r="K65" s="29"/>
      <c r="L65" s="30"/>
    </row>
    <row r="66" spans="1:12" s="5" customFormat="1" ht="59.4">
      <c r="A66" s="176"/>
      <c r="B66" s="174"/>
      <c r="C66" s="174"/>
      <c r="D66" s="27">
        <v>62</v>
      </c>
      <c r="E66" s="20"/>
      <c r="F66" s="20" t="s">
        <v>157</v>
      </c>
      <c r="G66" s="21"/>
      <c r="H66" s="21"/>
      <c r="I66" s="27">
        <v>1</v>
      </c>
      <c r="J66" s="28"/>
      <c r="K66" s="29"/>
      <c r="L66" s="30"/>
    </row>
    <row r="67" spans="1:12" s="5" customFormat="1" ht="39.6">
      <c r="A67" s="176"/>
      <c r="B67" s="174"/>
      <c r="C67" s="174"/>
      <c r="D67" s="27">
        <v>63</v>
      </c>
      <c r="E67" s="20"/>
      <c r="F67" s="20" t="s">
        <v>264</v>
      </c>
      <c r="G67" s="21"/>
      <c r="H67" s="21"/>
      <c r="I67" s="27">
        <v>1</v>
      </c>
      <c r="J67" s="28"/>
      <c r="K67" s="29"/>
      <c r="L67" s="30"/>
    </row>
    <row r="68" spans="1:12" s="5" customFormat="1" ht="71.400000000000006" customHeight="1">
      <c r="A68" s="176"/>
      <c r="B68" s="174"/>
      <c r="C68" s="174"/>
      <c r="D68" s="27">
        <v>64</v>
      </c>
      <c r="E68" s="20"/>
      <c r="F68" s="20" t="s">
        <v>101</v>
      </c>
      <c r="G68" s="21"/>
      <c r="H68" s="21"/>
      <c r="I68" s="27">
        <v>1</v>
      </c>
      <c r="J68" s="28"/>
      <c r="K68" s="29"/>
      <c r="L68" s="30"/>
    </row>
    <row r="69" spans="1:12" s="5" customFormat="1" ht="112.2" customHeight="1">
      <c r="A69" s="176"/>
      <c r="B69" s="174" t="s">
        <v>70</v>
      </c>
      <c r="C69" s="174"/>
      <c r="D69" s="27">
        <v>65</v>
      </c>
      <c r="E69" s="20"/>
      <c r="F69" s="20" t="s">
        <v>161</v>
      </c>
      <c r="G69" s="21"/>
      <c r="H69" s="21"/>
      <c r="I69" s="27">
        <v>1</v>
      </c>
      <c r="J69" s="28"/>
      <c r="K69" s="29"/>
      <c r="L69" s="30"/>
    </row>
    <row r="70" spans="1:12" s="5" customFormat="1" ht="112.2" customHeight="1">
      <c r="A70" s="176"/>
      <c r="B70" s="174"/>
      <c r="C70" s="174"/>
      <c r="D70" s="27">
        <v>66</v>
      </c>
      <c r="E70" s="20"/>
      <c r="F70" s="20" t="s">
        <v>159</v>
      </c>
      <c r="G70" s="21"/>
      <c r="H70" s="21"/>
      <c r="I70" s="27">
        <v>1</v>
      </c>
      <c r="J70" s="28"/>
      <c r="K70" s="29"/>
      <c r="L70" s="30"/>
    </row>
    <row r="71" spans="1:12" s="5" customFormat="1" ht="112.2" customHeight="1">
      <c r="A71" s="176"/>
      <c r="B71" s="174"/>
      <c r="C71" s="174"/>
      <c r="D71" s="27">
        <v>67</v>
      </c>
      <c r="E71" s="20"/>
      <c r="F71" s="20" t="s">
        <v>160</v>
      </c>
      <c r="G71" s="21"/>
      <c r="H71" s="21"/>
      <c r="I71" s="27">
        <v>1</v>
      </c>
      <c r="J71" s="28"/>
      <c r="K71" s="29"/>
      <c r="L71" s="30"/>
    </row>
    <row r="72" spans="1:12" s="5" customFormat="1" ht="112.2" customHeight="1">
      <c r="A72" s="176"/>
      <c r="B72" s="174"/>
      <c r="C72" s="174"/>
      <c r="D72" s="27">
        <v>68</v>
      </c>
      <c r="E72" s="20"/>
      <c r="F72" s="20" t="s">
        <v>162</v>
      </c>
      <c r="G72" s="21"/>
      <c r="H72" s="21"/>
      <c r="I72" s="27">
        <v>1</v>
      </c>
      <c r="J72" s="28"/>
      <c r="K72" s="29"/>
      <c r="L72" s="30"/>
    </row>
    <row r="73" spans="1:12" s="5" customFormat="1" ht="112.2" customHeight="1">
      <c r="A73" s="176"/>
      <c r="B73" s="174"/>
      <c r="C73" s="174"/>
      <c r="D73" s="27">
        <v>69</v>
      </c>
      <c r="E73" s="20"/>
      <c r="F73" s="20" t="s">
        <v>236</v>
      </c>
      <c r="G73" s="21"/>
      <c r="H73" s="21"/>
      <c r="I73" s="27">
        <v>1</v>
      </c>
      <c r="J73" s="28"/>
      <c r="K73" s="29"/>
      <c r="L73" s="30"/>
    </row>
    <row r="74" spans="1:12" s="5" customFormat="1" ht="112.2" customHeight="1">
      <c r="A74" s="176"/>
      <c r="B74" s="174" t="s">
        <v>71</v>
      </c>
      <c r="C74" s="174"/>
      <c r="D74" s="27">
        <v>70</v>
      </c>
      <c r="E74" s="20"/>
      <c r="F74" s="20" t="s">
        <v>241</v>
      </c>
      <c r="G74" s="21"/>
      <c r="H74" s="21"/>
      <c r="I74" s="27">
        <v>1</v>
      </c>
      <c r="J74" s="28"/>
      <c r="K74" s="29"/>
      <c r="L74" s="30"/>
    </row>
    <row r="75" spans="1:12" s="5" customFormat="1" ht="85.95" customHeight="1">
      <c r="A75" s="176"/>
      <c r="B75" s="174"/>
      <c r="C75" s="174"/>
      <c r="D75" s="27">
        <v>71</v>
      </c>
      <c r="E75" s="20"/>
      <c r="F75" s="20" t="s">
        <v>20</v>
      </c>
      <c r="G75" s="21"/>
      <c r="H75" s="21"/>
      <c r="I75" s="27">
        <v>1</v>
      </c>
      <c r="J75" s="28"/>
      <c r="K75" s="29"/>
      <c r="L75" s="30"/>
    </row>
    <row r="76" spans="1:12" s="5" customFormat="1" ht="108.6" customHeight="1">
      <c r="A76" s="176"/>
      <c r="B76" s="174" t="s">
        <v>31</v>
      </c>
      <c r="C76" s="174"/>
      <c r="D76" s="27">
        <v>72</v>
      </c>
      <c r="E76" s="20"/>
      <c r="F76" s="20" t="s">
        <v>32</v>
      </c>
      <c r="G76" s="21"/>
      <c r="H76" s="21"/>
      <c r="I76" s="27">
        <v>1</v>
      </c>
      <c r="J76" s="28"/>
      <c r="K76" s="29"/>
      <c r="L76" s="30"/>
    </row>
    <row r="77" spans="1:12" s="5" customFormat="1" ht="61.2" customHeight="1">
      <c r="A77" s="176"/>
      <c r="B77" s="174"/>
      <c r="C77" s="174"/>
      <c r="D77" s="27">
        <v>73</v>
      </c>
      <c r="E77" s="20"/>
      <c r="F77" s="20" t="s">
        <v>34</v>
      </c>
      <c r="G77" s="21"/>
      <c r="H77" s="21"/>
      <c r="I77" s="27">
        <v>1</v>
      </c>
      <c r="J77" s="28"/>
      <c r="K77" s="29"/>
      <c r="L77" s="30"/>
    </row>
    <row r="78" spans="1:12" s="5" customFormat="1" ht="61.2" customHeight="1">
      <c r="A78" s="176"/>
      <c r="B78" s="174"/>
      <c r="C78" s="174"/>
      <c r="D78" s="27">
        <v>74</v>
      </c>
      <c r="E78" s="20"/>
      <c r="F78" s="20" t="s">
        <v>35</v>
      </c>
      <c r="G78" s="21"/>
      <c r="H78" s="21"/>
      <c r="I78" s="27">
        <v>1</v>
      </c>
      <c r="J78" s="28"/>
      <c r="K78" s="29"/>
      <c r="L78" s="30"/>
    </row>
    <row r="79" spans="1:12" s="5" customFormat="1" ht="61.2" customHeight="1">
      <c r="A79" s="176"/>
      <c r="B79" s="174"/>
      <c r="C79" s="174"/>
      <c r="D79" s="27">
        <v>75</v>
      </c>
      <c r="E79" s="20"/>
      <c r="F79" s="20" t="s">
        <v>36</v>
      </c>
      <c r="G79" s="21"/>
      <c r="H79" s="21"/>
      <c r="I79" s="27">
        <v>1</v>
      </c>
      <c r="J79" s="28"/>
      <c r="K79" s="29"/>
      <c r="L79" s="30"/>
    </row>
    <row r="80" spans="1:12" s="5" customFormat="1" ht="61.2" customHeight="1">
      <c r="A80" s="176"/>
      <c r="B80" s="174"/>
      <c r="C80" s="174"/>
      <c r="D80" s="27">
        <v>76</v>
      </c>
      <c r="E80" s="20"/>
      <c r="F80" s="20" t="s">
        <v>237</v>
      </c>
      <c r="G80" s="21"/>
      <c r="H80" s="21"/>
      <c r="I80" s="27">
        <v>1</v>
      </c>
      <c r="J80" s="28"/>
      <c r="K80" s="29"/>
      <c r="L80" s="30"/>
    </row>
    <row r="81" spans="1:12" s="5" customFormat="1" ht="61.2" customHeight="1">
      <c r="A81" s="176"/>
      <c r="B81" s="174"/>
      <c r="C81" s="174"/>
      <c r="D81" s="27">
        <v>77</v>
      </c>
      <c r="E81" s="20"/>
      <c r="F81" s="20" t="s">
        <v>238</v>
      </c>
      <c r="G81" s="21"/>
      <c r="H81" s="21"/>
      <c r="I81" s="27">
        <v>1</v>
      </c>
      <c r="J81" s="28"/>
      <c r="K81" s="29"/>
      <c r="L81" s="30"/>
    </row>
    <row r="82" spans="1:12" s="5" customFormat="1" ht="61.2" customHeight="1">
      <c r="A82" s="176"/>
      <c r="B82" s="174"/>
      <c r="C82" s="174"/>
      <c r="D82" s="27">
        <v>78</v>
      </c>
      <c r="E82" s="20"/>
      <c r="F82" s="20" t="s">
        <v>239</v>
      </c>
      <c r="G82" s="21"/>
      <c r="H82" s="21"/>
      <c r="I82" s="27">
        <v>1</v>
      </c>
      <c r="J82" s="28"/>
      <c r="K82" s="29"/>
      <c r="L82" s="30"/>
    </row>
    <row r="83" spans="1:12" s="5" customFormat="1" ht="61.2" customHeight="1">
      <c r="A83" s="176"/>
      <c r="B83" s="174"/>
      <c r="C83" s="174"/>
      <c r="D83" s="27">
        <v>79</v>
      </c>
      <c r="E83" s="20"/>
      <c r="F83" s="20" t="s">
        <v>240</v>
      </c>
      <c r="G83" s="21"/>
      <c r="H83" s="21"/>
      <c r="I83" s="27">
        <v>1</v>
      </c>
      <c r="J83" s="28"/>
      <c r="K83" s="29"/>
      <c r="L83" s="30"/>
    </row>
    <row r="84" spans="1:12" s="5" customFormat="1" ht="61.2" customHeight="1">
      <c r="A84" s="176"/>
      <c r="B84" s="174"/>
      <c r="C84" s="174"/>
      <c r="D84" s="27">
        <v>80</v>
      </c>
      <c r="E84" s="20"/>
      <c r="F84" s="20" t="s">
        <v>242</v>
      </c>
      <c r="G84" s="21"/>
      <c r="H84" s="21"/>
      <c r="I84" s="27">
        <v>1</v>
      </c>
      <c r="J84" s="28"/>
      <c r="K84" s="29"/>
      <c r="L84" s="30"/>
    </row>
    <row r="85" spans="1:12" s="5" customFormat="1" ht="61.2" customHeight="1">
      <c r="A85" s="176"/>
      <c r="B85" s="174"/>
      <c r="C85" s="174"/>
      <c r="D85" s="27">
        <v>81</v>
      </c>
      <c r="E85" s="20"/>
      <c r="F85" s="20" t="s">
        <v>243</v>
      </c>
      <c r="G85" s="21"/>
      <c r="H85" s="21"/>
      <c r="I85" s="27">
        <v>1</v>
      </c>
      <c r="J85" s="28"/>
      <c r="K85" s="29"/>
      <c r="L85" s="30"/>
    </row>
    <row r="86" spans="1:12" s="5" customFormat="1" ht="67.95" customHeight="1">
      <c r="A86" s="176"/>
      <c r="B86" s="174"/>
      <c r="C86" s="174"/>
      <c r="D86" s="27">
        <v>82</v>
      </c>
      <c r="E86" s="20"/>
      <c r="F86" s="20" t="s">
        <v>37</v>
      </c>
      <c r="G86" s="21"/>
      <c r="H86" s="21"/>
      <c r="I86" s="27">
        <v>1</v>
      </c>
      <c r="J86" s="28"/>
      <c r="K86" s="29"/>
      <c r="L86" s="30"/>
    </row>
    <row r="87" spans="1:12" s="5" customFormat="1" ht="61.2" customHeight="1">
      <c r="A87" s="176"/>
      <c r="B87" s="174" t="s">
        <v>72</v>
      </c>
      <c r="C87" s="174"/>
      <c r="D87" s="27">
        <v>83</v>
      </c>
      <c r="E87" s="20"/>
      <c r="F87" s="20" t="s">
        <v>96</v>
      </c>
      <c r="G87" s="21"/>
      <c r="H87" s="21"/>
      <c r="I87" s="27">
        <v>1</v>
      </c>
      <c r="J87" s="28"/>
      <c r="K87" s="29"/>
      <c r="L87" s="30"/>
    </row>
    <row r="88" spans="1:12" s="5" customFormat="1" ht="61.2" customHeight="1">
      <c r="A88" s="176"/>
      <c r="B88" s="174"/>
      <c r="C88" s="174"/>
      <c r="D88" s="27">
        <v>84</v>
      </c>
      <c r="E88" s="20"/>
      <c r="F88" s="20" t="s">
        <v>97</v>
      </c>
      <c r="G88" s="21"/>
      <c r="H88" s="21"/>
      <c r="I88" s="27">
        <v>1</v>
      </c>
      <c r="J88" s="28"/>
      <c r="K88" s="29"/>
      <c r="L88" s="30"/>
    </row>
    <row r="89" spans="1:12" s="5" customFormat="1" ht="61.2" customHeight="1">
      <c r="A89" s="176"/>
      <c r="B89" s="174"/>
      <c r="C89" s="174"/>
      <c r="D89" s="27">
        <v>85</v>
      </c>
      <c r="E89" s="20"/>
      <c r="F89" s="20" t="s">
        <v>98</v>
      </c>
      <c r="G89" s="21"/>
      <c r="H89" s="21"/>
      <c r="I89" s="27">
        <v>1</v>
      </c>
      <c r="J89" s="28"/>
      <c r="K89" s="29"/>
      <c r="L89" s="30"/>
    </row>
    <row r="90" spans="1:12" s="5" customFormat="1" ht="37.200000000000003" customHeight="1">
      <c r="A90" s="176"/>
      <c r="B90" s="174"/>
      <c r="C90" s="174"/>
      <c r="D90" s="27">
        <v>86</v>
      </c>
      <c r="E90" s="20"/>
      <c r="F90" s="20" t="s">
        <v>99</v>
      </c>
      <c r="G90" s="23"/>
      <c r="H90" s="21"/>
      <c r="I90" s="27">
        <v>1</v>
      </c>
      <c r="J90" s="28"/>
      <c r="K90" s="29"/>
      <c r="L90" s="30"/>
    </row>
    <row r="91" spans="1:12" s="5" customFormat="1" ht="48.75" customHeight="1">
      <c r="A91" s="176"/>
      <c r="B91" s="174" t="s">
        <v>73</v>
      </c>
      <c r="C91" s="174"/>
      <c r="D91" s="27">
        <v>87</v>
      </c>
      <c r="E91" s="20"/>
      <c r="F91" s="20" t="s">
        <v>164</v>
      </c>
      <c r="G91" s="23"/>
      <c r="H91" s="21"/>
      <c r="I91" s="27">
        <v>1</v>
      </c>
      <c r="J91" s="28"/>
      <c r="K91" s="29"/>
      <c r="L91" s="30"/>
    </row>
    <row r="92" spans="1:12" s="5" customFormat="1" ht="48.75" customHeight="1">
      <c r="A92" s="176"/>
      <c r="B92" s="174"/>
      <c r="C92" s="174"/>
      <c r="D92" s="27">
        <v>88</v>
      </c>
      <c r="E92" s="20"/>
      <c r="F92" s="20" t="s">
        <v>163</v>
      </c>
      <c r="G92" s="23"/>
      <c r="H92" s="21"/>
      <c r="I92" s="27">
        <v>1</v>
      </c>
      <c r="J92" s="28"/>
      <c r="K92" s="29"/>
      <c r="L92" s="30"/>
    </row>
    <row r="93" spans="1:12" s="5" customFormat="1" ht="48.75" customHeight="1">
      <c r="A93" s="176"/>
      <c r="B93" s="174"/>
      <c r="C93" s="174"/>
      <c r="D93" s="27">
        <v>89</v>
      </c>
      <c r="E93" s="20"/>
      <c r="F93" s="20" t="s">
        <v>165</v>
      </c>
      <c r="G93" s="23"/>
      <c r="H93" s="21"/>
      <c r="I93" s="27">
        <v>1</v>
      </c>
      <c r="J93" s="28"/>
      <c r="K93" s="29"/>
      <c r="L93" s="30"/>
    </row>
    <row r="94" spans="1:12" s="5" customFormat="1" ht="48.75" customHeight="1">
      <c r="A94" s="176"/>
      <c r="B94" s="174"/>
      <c r="C94" s="174"/>
      <c r="D94" s="27">
        <v>90</v>
      </c>
      <c r="E94" s="20"/>
      <c r="F94" s="20" t="s">
        <v>102</v>
      </c>
      <c r="G94" s="23"/>
      <c r="H94" s="21"/>
      <c r="I94" s="27">
        <v>1</v>
      </c>
      <c r="J94" s="28"/>
      <c r="K94" s="29"/>
      <c r="L94" s="30"/>
    </row>
    <row r="95" spans="1:12" s="5" customFormat="1" ht="48.75" customHeight="1">
      <c r="A95" s="176"/>
      <c r="B95" s="174" t="s">
        <v>275</v>
      </c>
      <c r="C95" s="22" t="s">
        <v>74</v>
      </c>
      <c r="D95" s="27">
        <v>91</v>
      </c>
      <c r="E95" s="20"/>
      <c r="F95" s="20" t="s">
        <v>12</v>
      </c>
      <c r="G95" s="21"/>
      <c r="H95" s="21"/>
      <c r="I95" s="27">
        <v>1</v>
      </c>
      <c r="J95" s="28"/>
      <c r="K95" s="29"/>
      <c r="L95" s="30"/>
    </row>
    <row r="96" spans="1:12" s="5" customFormat="1" ht="48.75" customHeight="1">
      <c r="A96" s="176"/>
      <c r="B96" s="174"/>
      <c r="C96" s="174" t="s">
        <v>75</v>
      </c>
      <c r="D96" s="27">
        <v>92</v>
      </c>
      <c r="E96" s="20"/>
      <c r="F96" s="20" t="s">
        <v>167</v>
      </c>
      <c r="G96" s="21"/>
      <c r="H96" s="21"/>
      <c r="I96" s="27">
        <v>1</v>
      </c>
      <c r="J96" s="28"/>
      <c r="K96" s="29"/>
      <c r="L96" s="30"/>
    </row>
    <row r="97" spans="1:12" s="5" customFormat="1" ht="48.75" customHeight="1">
      <c r="A97" s="176"/>
      <c r="B97" s="174"/>
      <c r="C97" s="174"/>
      <c r="D97" s="27">
        <v>93</v>
      </c>
      <c r="E97" s="20"/>
      <c r="F97" s="20" t="s">
        <v>166</v>
      </c>
      <c r="G97" s="21"/>
      <c r="H97" s="21"/>
      <c r="I97" s="27">
        <v>1</v>
      </c>
      <c r="J97" s="28"/>
      <c r="K97" s="29"/>
      <c r="L97" s="30"/>
    </row>
    <row r="98" spans="1:12" s="5" customFormat="1" ht="48.75" customHeight="1">
      <c r="A98" s="176"/>
      <c r="B98" s="174"/>
      <c r="C98" s="174"/>
      <c r="D98" s="27">
        <v>94</v>
      </c>
      <c r="E98" s="20"/>
      <c r="F98" s="20" t="s">
        <v>15</v>
      </c>
      <c r="G98" s="21"/>
      <c r="H98" s="21"/>
      <c r="I98" s="27">
        <v>1</v>
      </c>
      <c r="J98" s="28"/>
      <c r="K98" s="29"/>
      <c r="L98" s="30"/>
    </row>
    <row r="99" spans="1:12" s="5" customFormat="1" ht="48.75" customHeight="1">
      <c r="A99" s="176"/>
      <c r="B99" s="174"/>
      <c r="C99" s="174"/>
      <c r="D99" s="27">
        <v>95</v>
      </c>
      <c r="E99" s="20"/>
      <c r="F99" s="20" t="s">
        <v>244</v>
      </c>
      <c r="G99" s="21"/>
      <c r="H99" s="21"/>
      <c r="I99" s="27">
        <v>1</v>
      </c>
      <c r="J99" s="28"/>
      <c r="K99" s="29"/>
      <c r="L99" s="30"/>
    </row>
    <row r="100" spans="1:12" s="5" customFormat="1" ht="48.75" customHeight="1">
      <c r="A100" s="176"/>
      <c r="B100" s="174"/>
      <c r="C100" s="174"/>
      <c r="D100" s="27">
        <v>96</v>
      </c>
      <c r="E100" s="20"/>
      <c r="F100" s="20" t="s">
        <v>245</v>
      </c>
      <c r="G100" s="21"/>
      <c r="H100" s="21"/>
      <c r="I100" s="27">
        <v>1</v>
      </c>
      <c r="J100" s="28"/>
      <c r="K100" s="29"/>
      <c r="L100" s="30"/>
    </row>
    <row r="101" spans="1:12" s="5" customFormat="1" ht="48.75" customHeight="1">
      <c r="A101" s="176"/>
      <c r="B101" s="174"/>
      <c r="C101" s="174"/>
      <c r="D101" s="27">
        <v>97</v>
      </c>
      <c r="E101" s="20"/>
      <c r="F101" s="20" t="s">
        <v>246</v>
      </c>
      <c r="G101" s="21"/>
      <c r="H101" s="21"/>
      <c r="I101" s="27">
        <v>1</v>
      </c>
      <c r="J101" s="28"/>
      <c r="K101" s="29"/>
      <c r="L101" s="30"/>
    </row>
    <row r="102" spans="1:12" s="5" customFormat="1" ht="48.75" customHeight="1">
      <c r="A102" s="176"/>
      <c r="B102" s="174"/>
      <c r="C102" s="174"/>
      <c r="D102" s="27">
        <v>98</v>
      </c>
      <c r="E102" s="20"/>
      <c r="F102" s="20" t="s">
        <v>247</v>
      </c>
      <c r="G102" s="21"/>
      <c r="H102" s="21"/>
      <c r="I102" s="27">
        <v>1</v>
      </c>
      <c r="J102" s="28"/>
      <c r="K102" s="29"/>
      <c r="L102" s="30"/>
    </row>
    <row r="103" spans="1:12" s="5" customFormat="1" ht="48.75" customHeight="1">
      <c r="A103" s="176"/>
      <c r="B103" s="174"/>
      <c r="C103" s="174"/>
      <c r="D103" s="27">
        <v>99</v>
      </c>
      <c r="E103" s="20"/>
      <c r="F103" s="20" t="s">
        <v>248</v>
      </c>
      <c r="G103" s="21"/>
      <c r="H103" s="21"/>
      <c r="I103" s="27">
        <v>1</v>
      </c>
      <c r="J103" s="28"/>
      <c r="K103" s="29"/>
      <c r="L103" s="30"/>
    </row>
    <row r="104" spans="1:12" s="5" customFormat="1" ht="48.75" customHeight="1">
      <c r="A104" s="176"/>
      <c r="B104" s="174"/>
      <c r="C104" s="174"/>
      <c r="D104" s="27">
        <v>100</v>
      </c>
      <c r="E104" s="20"/>
      <c r="F104" s="20" t="s">
        <v>249</v>
      </c>
      <c r="G104" s="21"/>
      <c r="H104" s="21"/>
      <c r="I104" s="27">
        <v>1</v>
      </c>
      <c r="J104" s="28"/>
      <c r="K104" s="29"/>
      <c r="L104" s="30"/>
    </row>
    <row r="105" spans="1:12" s="5" customFormat="1" ht="48.75" customHeight="1">
      <c r="A105" s="176"/>
      <c r="B105" s="174"/>
      <c r="C105" s="174"/>
      <c r="D105" s="27">
        <v>101</v>
      </c>
      <c r="E105" s="20"/>
      <c r="F105" s="20" t="s">
        <v>250</v>
      </c>
      <c r="G105" s="21"/>
      <c r="H105" s="21"/>
      <c r="I105" s="27">
        <v>1</v>
      </c>
      <c r="J105" s="28"/>
      <c r="K105" s="29"/>
      <c r="L105" s="30"/>
    </row>
    <row r="106" spans="1:12" s="5" customFormat="1" ht="48.75" customHeight="1">
      <c r="A106" s="176"/>
      <c r="B106" s="174"/>
      <c r="C106" s="174"/>
      <c r="D106" s="27">
        <v>102</v>
      </c>
      <c r="E106" s="20"/>
      <c r="F106" s="20" t="s">
        <v>251</v>
      </c>
      <c r="G106" s="21"/>
      <c r="H106" s="21"/>
      <c r="I106" s="27">
        <v>1</v>
      </c>
      <c r="J106" s="28"/>
      <c r="K106" s="29"/>
      <c r="L106" s="30"/>
    </row>
    <row r="107" spans="1:12" s="5" customFormat="1" ht="48.75" customHeight="1">
      <c r="A107" s="176"/>
      <c r="B107" s="174"/>
      <c r="C107" s="174"/>
      <c r="D107" s="27">
        <v>103</v>
      </c>
      <c r="E107" s="20"/>
      <c r="F107" s="20" t="s">
        <v>252</v>
      </c>
      <c r="G107" s="21"/>
      <c r="H107" s="21"/>
      <c r="I107" s="27">
        <v>1</v>
      </c>
      <c r="J107" s="28"/>
      <c r="K107" s="29"/>
      <c r="L107" s="30"/>
    </row>
    <row r="108" spans="1:12" s="5" customFormat="1" ht="118.8">
      <c r="A108" s="176"/>
      <c r="B108" s="174"/>
      <c r="C108" s="174"/>
      <c r="D108" s="27">
        <v>104</v>
      </c>
      <c r="E108" s="20"/>
      <c r="F108" s="20" t="s">
        <v>168</v>
      </c>
      <c r="G108" s="21"/>
      <c r="H108" s="21"/>
      <c r="I108" s="27">
        <v>1</v>
      </c>
      <c r="J108" s="28"/>
      <c r="K108" s="29"/>
      <c r="L108" s="30"/>
    </row>
    <row r="109" spans="1:12" s="5" customFormat="1" ht="26.4" customHeight="1">
      <c r="A109" s="176"/>
      <c r="B109" s="174"/>
      <c r="C109" s="174"/>
      <c r="D109" s="27">
        <v>105</v>
      </c>
      <c r="E109" s="20"/>
      <c r="F109" s="20" t="s">
        <v>169</v>
      </c>
      <c r="G109" s="21"/>
      <c r="H109" s="21"/>
      <c r="I109" s="27">
        <v>1</v>
      </c>
      <c r="J109" s="28"/>
      <c r="K109" s="29"/>
      <c r="L109" s="30"/>
    </row>
    <row r="110" spans="1:12" s="5" customFormat="1" ht="39.6">
      <c r="A110" s="176"/>
      <c r="B110" s="174"/>
      <c r="C110" s="174"/>
      <c r="D110" s="27">
        <v>106</v>
      </c>
      <c r="E110" s="20"/>
      <c r="F110" s="20" t="s">
        <v>184</v>
      </c>
      <c r="G110" s="21"/>
      <c r="H110" s="21"/>
      <c r="I110" s="27">
        <v>1</v>
      </c>
      <c r="J110" s="28"/>
      <c r="K110" s="29"/>
      <c r="L110" s="30"/>
    </row>
    <row r="111" spans="1:12" s="5" customFormat="1" ht="29.4" customHeight="1">
      <c r="A111" s="176"/>
      <c r="B111" s="174"/>
      <c r="C111" s="174"/>
      <c r="D111" s="27">
        <v>107</v>
      </c>
      <c r="E111" s="20"/>
      <c r="F111" s="20" t="s">
        <v>183</v>
      </c>
      <c r="G111" s="21"/>
      <c r="H111" s="21"/>
      <c r="I111" s="27">
        <v>1</v>
      </c>
      <c r="J111" s="28"/>
      <c r="K111" s="29"/>
      <c r="L111" s="30"/>
    </row>
    <row r="112" spans="1:12" s="5" customFormat="1" ht="24.6" customHeight="1">
      <c r="A112" s="176"/>
      <c r="B112" s="174"/>
      <c r="C112" s="174"/>
      <c r="D112" s="27">
        <v>108</v>
      </c>
      <c r="E112" s="20"/>
      <c r="F112" s="20" t="s">
        <v>21</v>
      </c>
      <c r="G112" s="21"/>
      <c r="H112" s="21"/>
      <c r="I112" s="27">
        <v>1</v>
      </c>
      <c r="J112" s="28"/>
      <c r="K112" s="29"/>
      <c r="L112" s="30"/>
    </row>
    <row r="113" spans="1:12" s="5" customFormat="1" ht="48.75" customHeight="1">
      <c r="A113" s="176"/>
      <c r="B113" s="174"/>
      <c r="C113" s="174"/>
      <c r="D113" s="27">
        <v>109</v>
      </c>
      <c r="E113" s="20"/>
      <c r="F113" s="20" t="s">
        <v>22</v>
      </c>
      <c r="G113" s="21"/>
      <c r="H113" s="21"/>
      <c r="I113" s="27">
        <v>1</v>
      </c>
      <c r="J113" s="28"/>
      <c r="K113" s="29"/>
      <c r="L113" s="30"/>
    </row>
    <row r="114" spans="1:12" s="5" customFormat="1" ht="49.95" customHeight="1">
      <c r="A114" s="177"/>
      <c r="B114" s="174"/>
      <c r="C114" s="174"/>
      <c r="D114" s="27">
        <v>110</v>
      </c>
      <c r="E114" s="20"/>
      <c r="F114" s="20" t="s">
        <v>23</v>
      </c>
      <c r="G114" s="21"/>
      <c r="H114" s="21"/>
      <c r="I114" s="27">
        <v>1</v>
      </c>
      <c r="J114" s="28"/>
      <c r="K114" s="29"/>
      <c r="L114" s="30"/>
    </row>
    <row r="115" spans="1:12" s="5" customFormat="1" ht="42" customHeight="1">
      <c r="A115" s="178" t="s">
        <v>76</v>
      </c>
      <c r="B115" s="174" t="s">
        <v>77</v>
      </c>
      <c r="C115" s="174"/>
      <c r="D115" s="27">
        <v>111</v>
      </c>
      <c r="E115" s="20"/>
      <c r="F115" s="20" t="s">
        <v>24</v>
      </c>
      <c r="G115" s="23"/>
      <c r="H115" s="21"/>
      <c r="I115" s="27">
        <v>1</v>
      </c>
      <c r="J115" s="28"/>
      <c r="K115" s="29"/>
      <c r="L115" s="30"/>
    </row>
    <row r="116" spans="1:12" s="5" customFormat="1" ht="42" customHeight="1">
      <c r="A116" s="178"/>
      <c r="B116" s="174"/>
      <c r="C116" s="174"/>
      <c r="D116" s="27">
        <v>112</v>
      </c>
      <c r="E116" s="20"/>
      <c r="F116" s="20" t="s">
        <v>214</v>
      </c>
      <c r="G116" s="23"/>
      <c r="H116" s="21"/>
      <c r="I116" s="27">
        <v>1</v>
      </c>
      <c r="J116" s="28"/>
      <c r="K116" s="29"/>
      <c r="L116" s="30"/>
    </row>
    <row r="117" spans="1:12" s="5" customFormat="1" ht="42" customHeight="1">
      <c r="A117" s="178"/>
      <c r="B117" s="174"/>
      <c r="C117" s="174"/>
      <c r="D117" s="27">
        <v>113</v>
      </c>
      <c r="E117" s="20"/>
      <c r="F117" s="20" t="s">
        <v>25</v>
      </c>
      <c r="G117" s="23"/>
      <c r="H117" s="21"/>
      <c r="I117" s="27">
        <v>1</v>
      </c>
      <c r="J117" s="28"/>
      <c r="K117" s="29"/>
      <c r="L117" s="30"/>
    </row>
    <row r="118" spans="1:12" s="5" customFormat="1" ht="42" customHeight="1">
      <c r="A118" s="178"/>
      <c r="B118" s="174"/>
      <c r="C118" s="174"/>
      <c r="D118" s="27">
        <v>114</v>
      </c>
      <c r="E118" s="20"/>
      <c r="F118" s="20" t="s">
        <v>26</v>
      </c>
      <c r="G118" s="23"/>
      <c r="H118" s="21"/>
      <c r="I118" s="27">
        <v>1</v>
      </c>
      <c r="J118" s="28"/>
      <c r="K118" s="29"/>
      <c r="L118" s="30"/>
    </row>
    <row r="119" spans="1:12" s="5" customFormat="1" ht="39" customHeight="1">
      <c r="A119" s="178"/>
      <c r="B119" s="174" t="s">
        <v>78</v>
      </c>
      <c r="C119" s="174" t="s">
        <v>79</v>
      </c>
      <c r="D119" s="27">
        <v>115</v>
      </c>
      <c r="E119" s="24"/>
      <c r="F119" s="20" t="s">
        <v>18</v>
      </c>
      <c r="G119" s="21"/>
      <c r="H119" s="21"/>
      <c r="I119" s="27">
        <v>1</v>
      </c>
      <c r="J119" s="28"/>
      <c r="K119" s="29"/>
      <c r="L119" s="30"/>
    </row>
    <row r="120" spans="1:12" s="5" customFormat="1" ht="39" customHeight="1">
      <c r="A120" s="178"/>
      <c r="B120" s="174"/>
      <c r="C120" s="174"/>
      <c r="D120" s="27">
        <v>116</v>
      </c>
      <c r="E120" s="24"/>
      <c r="F120" s="25" t="s">
        <v>27</v>
      </c>
      <c r="G120" s="21"/>
      <c r="H120" s="21"/>
      <c r="I120" s="27">
        <v>1</v>
      </c>
      <c r="J120" s="28"/>
      <c r="K120" s="29"/>
      <c r="L120" s="30"/>
    </row>
    <row r="121" spans="1:12" s="5" customFormat="1" ht="39" customHeight="1">
      <c r="A121" s="178"/>
      <c r="B121" s="174"/>
      <c r="C121" s="174"/>
      <c r="D121" s="27">
        <v>117</v>
      </c>
      <c r="E121" s="24"/>
      <c r="F121" s="25" t="s">
        <v>28</v>
      </c>
      <c r="G121" s="21"/>
      <c r="H121" s="21"/>
      <c r="I121" s="27">
        <v>1</v>
      </c>
      <c r="J121" s="28"/>
      <c r="K121" s="29"/>
      <c r="L121" s="30"/>
    </row>
    <row r="122" spans="1:12" s="5" customFormat="1" ht="39" customHeight="1">
      <c r="A122" s="178"/>
      <c r="B122" s="174"/>
      <c r="C122" s="174"/>
      <c r="D122" s="27">
        <v>118</v>
      </c>
      <c r="E122" s="24"/>
      <c r="F122" s="25" t="s">
        <v>254</v>
      </c>
      <c r="G122" s="21"/>
      <c r="H122" s="21"/>
      <c r="I122" s="27">
        <v>1</v>
      </c>
      <c r="J122" s="28"/>
      <c r="K122" s="29"/>
      <c r="L122" s="30"/>
    </row>
    <row r="123" spans="1:12" s="5" customFormat="1" ht="39" customHeight="1">
      <c r="A123" s="178"/>
      <c r="B123" s="174"/>
      <c r="C123" s="174"/>
      <c r="D123" s="27">
        <v>119</v>
      </c>
      <c r="E123" s="24"/>
      <c r="F123" s="25" t="s">
        <v>255</v>
      </c>
      <c r="G123" s="21"/>
      <c r="H123" s="21"/>
      <c r="I123" s="27">
        <v>1</v>
      </c>
      <c r="J123" s="28"/>
      <c r="K123" s="29"/>
      <c r="L123" s="30"/>
    </row>
    <row r="124" spans="1:12" s="5" customFormat="1" ht="50.4" customHeight="1">
      <c r="A124" s="178"/>
      <c r="B124" s="174"/>
      <c r="C124" s="174"/>
      <c r="D124" s="27">
        <v>120</v>
      </c>
      <c r="E124" s="24"/>
      <c r="F124" s="25" t="s">
        <v>256</v>
      </c>
      <c r="G124" s="21"/>
      <c r="H124" s="21"/>
      <c r="I124" s="27">
        <v>1</v>
      </c>
      <c r="J124" s="28"/>
      <c r="K124" s="29"/>
      <c r="L124" s="30"/>
    </row>
    <row r="125" spans="1:12" s="5" customFormat="1" ht="59.4" customHeight="1">
      <c r="A125" s="178"/>
      <c r="B125" s="174"/>
      <c r="C125" s="174"/>
      <c r="D125" s="27">
        <v>121</v>
      </c>
      <c r="E125" s="24"/>
      <c r="F125" s="20" t="s">
        <v>118</v>
      </c>
      <c r="G125" s="21"/>
      <c r="H125" s="21"/>
      <c r="I125" s="27">
        <v>1</v>
      </c>
      <c r="J125" s="28"/>
      <c r="K125" s="29"/>
      <c r="L125" s="30"/>
    </row>
    <row r="126" spans="1:12" s="5" customFormat="1" ht="64.5" customHeight="1">
      <c r="A126" s="178"/>
      <c r="B126" s="174"/>
      <c r="C126" s="22" t="s">
        <v>80</v>
      </c>
      <c r="D126" s="27">
        <v>122</v>
      </c>
      <c r="E126" s="24"/>
      <c r="F126" s="20" t="s">
        <v>19</v>
      </c>
      <c r="G126" s="21"/>
      <c r="H126" s="21"/>
      <c r="I126" s="27">
        <v>1</v>
      </c>
      <c r="J126" s="28"/>
      <c r="K126" s="29"/>
      <c r="L126" s="30"/>
    </row>
    <row r="127" spans="1:12" s="5" customFormat="1" ht="83.25" customHeight="1">
      <c r="A127" s="178"/>
      <c r="B127" s="174"/>
      <c r="C127" s="185" t="s">
        <v>81</v>
      </c>
      <c r="D127" s="27">
        <v>123</v>
      </c>
      <c r="E127" s="24"/>
      <c r="F127" s="20" t="s">
        <v>48</v>
      </c>
      <c r="G127" s="23"/>
      <c r="H127" s="21"/>
      <c r="I127" s="27">
        <v>1</v>
      </c>
      <c r="J127" s="28"/>
      <c r="K127" s="29"/>
      <c r="L127" s="30"/>
    </row>
    <row r="128" spans="1:12" s="5" customFormat="1" ht="83.25" customHeight="1">
      <c r="A128" s="178"/>
      <c r="B128" s="174"/>
      <c r="C128" s="186"/>
      <c r="D128" s="27">
        <v>124</v>
      </c>
      <c r="E128" s="20"/>
      <c r="F128" s="25" t="s">
        <v>46</v>
      </c>
      <c r="G128" s="23"/>
      <c r="H128" s="21"/>
      <c r="I128" s="27">
        <v>1</v>
      </c>
      <c r="J128" s="28"/>
      <c r="K128" s="29"/>
      <c r="L128" s="30"/>
    </row>
    <row r="129" spans="1:12" s="5" customFormat="1" ht="83.25" customHeight="1">
      <c r="A129" s="178"/>
      <c r="B129" s="174"/>
      <c r="C129" s="186"/>
      <c r="D129" s="27">
        <v>125</v>
      </c>
      <c r="E129" s="20"/>
      <c r="F129" s="25" t="s">
        <v>171</v>
      </c>
      <c r="G129" s="23"/>
      <c r="H129" s="21"/>
      <c r="I129" s="27">
        <v>1</v>
      </c>
      <c r="J129" s="28"/>
      <c r="K129" s="29"/>
      <c r="L129" s="30"/>
    </row>
    <row r="130" spans="1:12" s="5" customFormat="1" ht="83.25" customHeight="1">
      <c r="A130" s="178"/>
      <c r="B130" s="174"/>
      <c r="C130" s="186"/>
      <c r="D130" s="27">
        <v>126</v>
      </c>
      <c r="E130" s="20"/>
      <c r="F130" s="25" t="s">
        <v>170</v>
      </c>
      <c r="G130" s="23"/>
      <c r="H130" s="21"/>
      <c r="I130" s="27">
        <v>1</v>
      </c>
      <c r="J130" s="28"/>
      <c r="K130" s="29"/>
      <c r="L130" s="30"/>
    </row>
    <row r="131" spans="1:12" s="5" customFormat="1" ht="83.25" customHeight="1">
      <c r="A131" s="178"/>
      <c r="B131" s="174"/>
      <c r="C131" s="186"/>
      <c r="D131" s="27">
        <v>127</v>
      </c>
      <c r="E131" s="20"/>
      <c r="F131" s="25" t="s">
        <v>172</v>
      </c>
      <c r="G131" s="23"/>
      <c r="H131" s="21"/>
      <c r="I131" s="27">
        <v>1</v>
      </c>
      <c r="J131" s="28"/>
      <c r="K131" s="29"/>
      <c r="L131" s="30"/>
    </row>
    <row r="132" spans="1:12" s="5" customFormat="1" ht="83.25" customHeight="1">
      <c r="A132" s="178"/>
      <c r="B132" s="174"/>
      <c r="C132" s="186"/>
      <c r="D132" s="27">
        <v>128</v>
      </c>
      <c r="E132" s="20"/>
      <c r="F132" s="25" t="s">
        <v>47</v>
      </c>
      <c r="G132" s="23"/>
      <c r="H132" s="21"/>
      <c r="I132" s="27">
        <v>1</v>
      </c>
      <c r="J132" s="28"/>
      <c r="K132" s="29"/>
      <c r="L132" s="30"/>
    </row>
    <row r="133" spans="1:12" s="5" customFormat="1" ht="83.25" customHeight="1">
      <c r="A133" s="178"/>
      <c r="B133" s="174"/>
      <c r="C133" s="186"/>
      <c r="D133" s="27">
        <v>129</v>
      </c>
      <c r="E133" s="20"/>
      <c r="F133" s="20" t="s">
        <v>257</v>
      </c>
      <c r="G133" s="23"/>
      <c r="H133" s="21"/>
      <c r="I133" s="27">
        <v>1</v>
      </c>
      <c r="J133" s="28"/>
      <c r="K133" s="29"/>
      <c r="L133" s="30"/>
    </row>
    <row r="134" spans="1:12" s="5" customFormat="1" ht="83.25" customHeight="1">
      <c r="A134" s="178"/>
      <c r="B134" s="174"/>
      <c r="C134" s="186"/>
      <c r="D134" s="27">
        <v>130</v>
      </c>
      <c r="E134" s="20"/>
      <c r="F134" s="20" t="s">
        <v>173</v>
      </c>
      <c r="G134" s="23"/>
      <c r="H134" s="21"/>
      <c r="I134" s="27">
        <v>1</v>
      </c>
      <c r="J134" s="28"/>
      <c r="K134" s="29"/>
      <c r="L134" s="30"/>
    </row>
    <row r="135" spans="1:12" s="5" customFormat="1" ht="83.25" customHeight="1">
      <c r="A135" s="178"/>
      <c r="B135" s="174"/>
      <c r="C135" s="186"/>
      <c r="D135" s="27">
        <v>131</v>
      </c>
      <c r="E135" s="20"/>
      <c r="F135" s="20" t="s">
        <v>174</v>
      </c>
      <c r="G135" s="23"/>
      <c r="H135" s="21"/>
      <c r="I135" s="27">
        <v>1</v>
      </c>
      <c r="J135" s="28"/>
      <c r="K135" s="29"/>
      <c r="L135" s="30"/>
    </row>
    <row r="136" spans="1:12" s="5" customFormat="1" ht="83.25" customHeight="1">
      <c r="A136" s="178"/>
      <c r="B136" s="174"/>
      <c r="C136" s="187"/>
      <c r="D136" s="27">
        <v>132</v>
      </c>
      <c r="E136" s="20"/>
      <c r="F136" s="20" t="s">
        <v>175</v>
      </c>
      <c r="G136" s="23"/>
      <c r="H136" s="21"/>
      <c r="I136" s="27">
        <v>1</v>
      </c>
      <c r="J136" s="28"/>
      <c r="K136" s="29"/>
      <c r="L136" s="30"/>
    </row>
    <row r="137" spans="1:12" s="5" customFormat="1" ht="63.75" customHeight="1">
      <c r="A137" s="178"/>
      <c r="B137" s="174"/>
      <c r="C137" s="22" t="s">
        <v>82</v>
      </c>
      <c r="D137" s="27">
        <v>133</v>
      </c>
      <c r="E137" s="24"/>
      <c r="F137" s="20" t="s">
        <v>107</v>
      </c>
      <c r="G137" s="21"/>
      <c r="H137" s="21"/>
      <c r="I137" s="27">
        <v>1</v>
      </c>
      <c r="J137" s="28"/>
      <c r="K137" s="29"/>
      <c r="L137" s="30"/>
    </row>
    <row r="138" spans="1:12" s="5" customFormat="1" ht="96" customHeight="1">
      <c r="A138" s="178"/>
      <c r="B138" s="185" t="s">
        <v>189</v>
      </c>
      <c r="C138" s="185" t="s">
        <v>108</v>
      </c>
      <c r="D138" s="27">
        <v>134</v>
      </c>
      <c r="E138" s="24"/>
      <c r="F138" s="20" t="s">
        <v>253</v>
      </c>
      <c r="G138" s="26"/>
      <c r="H138" s="21"/>
      <c r="I138" s="27">
        <v>1</v>
      </c>
      <c r="J138" s="28"/>
      <c r="K138" s="29"/>
      <c r="L138" s="30"/>
    </row>
    <row r="139" spans="1:12" s="5" customFormat="1" ht="45" customHeight="1">
      <c r="A139" s="178"/>
      <c r="B139" s="186"/>
      <c r="C139" s="186"/>
      <c r="D139" s="27">
        <v>135</v>
      </c>
      <c r="E139" s="20"/>
      <c r="F139" s="20" t="s">
        <v>186</v>
      </c>
      <c r="G139" s="26"/>
      <c r="H139" s="21"/>
      <c r="I139" s="27">
        <v>1</v>
      </c>
      <c r="J139" s="28"/>
      <c r="K139" s="29"/>
      <c r="L139" s="30"/>
    </row>
    <row r="140" spans="1:12" s="5" customFormat="1" ht="45" customHeight="1">
      <c r="A140" s="178"/>
      <c r="B140" s="186"/>
      <c r="C140" s="186"/>
      <c r="D140" s="27">
        <v>136</v>
      </c>
      <c r="E140" s="20"/>
      <c r="F140" s="20" t="s">
        <v>187</v>
      </c>
      <c r="G140" s="26"/>
      <c r="H140" s="21"/>
      <c r="I140" s="27">
        <v>1</v>
      </c>
      <c r="J140" s="28"/>
      <c r="K140" s="29"/>
      <c r="L140" s="30"/>
    </row>
    <row r="141" spans="1:12" s="5" customFormat="1" ht="45" customHeight="1">
      <c r="A141" s="178"/>
      <c r="B141" s="186"/>
      <c r="C141" s="186"/>
      <c r="D141" s="27">
        <v>137</v>
      </c>
      <c r="E141" s="20"/>
      <c r="F141" s="20" t="s">
        <v>185</v>
      </c>
      <c r="G141" s="26"/>
      <c r="H141" s="21"/>
      <c r="I141" s="27">
        <v>1</v>
      </c>
      <c r="J141" s="28"/>
      <c r="K141" s="29"/>
      <c r="L141" s="30"/>
    </row>
    <row r="142" spans="1:12" s="5" customFormat="1" ht="45" customHeight="1">
      <c r="A142" s="178"/>
      <c r="B142" s="186"/>
      <c r="C142" s="186"/>
      <c r="D142" s="27">
        <v>138</v>
      </c>
      <c r="E142" s="20"/>
      <c r="F142" s="20" t="s">
        <v>188</v>
      </c>
      <c r="G142" s="26"/>
      <c r="H142" s="21"/>
      <c r="I142" s="27">
        <v>1</v>
      </c>
      <c r="J142" s="28"/>
      <c r="K142" s="29"/>
      <c r="L142" s="30"/>
    </row>
    <row r="143" spans="1:12" s="5" customFormat="1" ht="45" customHeight="1">
      <c r="A143" s="178"/>
      <c r="B143" s="186"/>
      <c r="C143" s="186"/>
      <c r="D143" s="27">
        <v>139</v>
      </c>
      <c r="E143" s="20"/>
      <c r="F143" s="20" t="s">
        <v>258</v>
      </c>
      <c r="G143" s="26"/>
      <c r="H143" s="21"/>
      <c r="I143" s="27">
        <v>1</v>
      </c>
      <c r="J143" s="28"/>
      <c r="K143" s="29"/>
      <c r="L143" s="30"/>
    </row>
    <row r="144" spans="1:12" s="5" customFormat="1" ht="45" customHeight="1">
      <c r="A144" s="178"/>
      <c r="B144" s="186"/>
      <c r="C144" s="186"/>
      <c r="D144" s="27">
        <v>140</v>
      </c>
      <c r="E144" s="20"/>
      <c r="F144" s="20" t="s">
        <v>263</v>
      </c>
      <c r="G144" s="26"/>
      <c r="H144" s="21"/>
      <c r="I144" s="27">
        <v>1</v>
      </c>
      <c r="J144" s="28"/>
      <c r="K144" s="29"/>
      <c r="L144" s="30"/>
    </row>
    <row r="145" spans="1:12" s="5" customFormat="1" ht="45" customHeight="1">
      <c r="A145" s="178"/>
      <c r="B145" s="186"/>
      <c r="C145" s="186"/>
      <c r="D145" s="27">
        <v>141</v>
      </c>
      <c r="E145" s="20"/>
      <c r="F145" s="20" t="s">
        <v>259</v>
      </c>
      <c r="G145" s="26"/>
      <c r="H145" s="21"/>
      <c r="I145" s="27">
        <v>1</v>
      </c>
      <c r="J145" s="28"/>
      <c r="K145" s="29"/>
      <c r="L145" s="30"/>
    </row>
    <row r="146" spans="1:12" s="5" customFormat="1" ht="45" customHeight="1">
      <c r="A146" s="178"/>
      <c r="B146" s="186"/>
      <c r="C146" s="186"/>
      <c r="D146" s="27">
        <v>142</v>
      </c>
      <c r="E146" s="20"/>
      <c r="F146" s="20" t="s">
        <v>260</v>
      </c>
      <c r="G146" s="26"/>
      <c r="H146" s="21"/>
      <c r="I146" s="27">
        <v>1</v>
      </c>
      <c r="J146" s="28"/>
      <c r="K146" s="29"/>
      <c r="L146" s="30"/>
    </row>
    <row r="147" spans="1:12" s="5" customFormat="1" ht="45" customHeight="1">
      <c r="A147" s="178"/>
      <c r="B147" s="186"/>
      <c r="C147" s="186"/>
      <c r="D147" s="27">
        <v>143</v>
      </c>
      <c r="E147" s="20"/>
      <c r="F147" s="20" t="s">
        <v>261</v>
      </c>
      <c r="G147" s="26"/>
      <c r="H147" s="21"/>
      <c r="I147" s="27">
        <v>1</v>
      </c>
      <c r="J147" s="28"/>
      <c r="K147" s="29"/>
      <c r="L147" s="30"/>
    </row>
    <row r="148" spans="1:12" s="5" customFormat="1" ht="45" customHeight="1">
      <c r="A148" s="178"/>
      <c r="B148" s="187"/>
      <c r="C148" s="187"/>
      <c r="D148" s="27">
        <v>144</v>
      </c>
      <c r="E148" s="20"/>
      <c r="F148" s="20" t="s">
        <v>262</v>
      </c>
      <c r="G148" s="26"/>
      <c r="H148" s="21"/>
      <c r="I148" s="27">
        <v>1</v>
      </c>
      <c r="J148" s="28"/>
      <c r="K148" s="29"/>
      <c r="L148" s="30"/>
    </row>
    <row r="149" spans="1:12" s="5" customFormat="1" ht="55.2" customHeight="1">
      <c r="A149" s="178"/>
      <c r="B149" s="185" t="s">
        <v>83</v>
      </c>
      <c r="C149" s="174" t="s">
        <v>84</v>
      </c>
      <c r="D149" s="27">
        <v>145</v>
      </c>
      <c r="E149" s="20"/>
      <c r="F149" s="20" t="s">
        <v>29</v>
      </c>
      <c r="G149" s="23"/>
      <c r="H149" s="21"/>
      <c r="I149" s="27">
        <v>1</v>
      </c>
      <c r="J149" s="28"/>
      <c r="K149" s="29"/>
      <c r="L149" s="30"/>
    </row>
    <row r="150" spans="1:12" s="5" customFormat="1" ht="55.5" customHeight="1">
      <c r="A150" s="178"/>
      <c r="B150" s="186"/>
      <c r="C150" s="174"/>
      <c r="D150" s="27">
        <v>146</v>
      </c>
      <c r="E150" s="20"/>
      <c r="F150" s="20" t="s">
        <v>30</v>
      </c>
      <c r="G150" s="23"/>
      <c r="H150" s="21"/>
      <c r="I150" s="27">
        <v>1</v>
      </c>
      <c r="J150" s="28"/>
      <c r="K150" s="29"/>
      <c r="L150" s="30"/>
    </row>
    <row r="151" spans="1:12" s="5" customFormat="1" ht="57" customHeight="1">
      <c r="A151" s="178"/>
      <c r="B151" s="186"/>
      <c r="C151" s="185" t="s">
        <v>85</v>
      </c>
      <c r="D151" s="27">
        <v>147</v>
      </c>
      <c r="E151" s="24"/>
      <c r="F151" s="20" t="s">
        <v>176</v>
      </c>
      <c r="G151" s="21"/>
      <c r="H151" s="21"/>
      <c r="I151" s="27">
        <v>1</v>
      </c>
      <c r="J151" s="28"/>
      <c r="K151" s="29"/>
      <c r="L151" s="30"/>
    </row>
    <row r="152" spans="1:12" s="5" customFormat="1" ht="57" customHeight="1">
      <c r="A152" s="178"/>
      <c r="B152" s="186"/>
      <c r="C152" s="187"/>
      <c r="D152" s="27">
        <v>148</v>
      </c>
      <c r="E152" s="24"/>
      <c r="F152" s="20" t="s">
        <v>177</v>
      </c>
      <c r="G152" s="21"/>
      <c r="H152" s="21"/>
      <c r="I152" s="27">
        <v>1</v>
      </c>
      <c r="J152" s="28"/>
      <c r="K152" s="29"/>
      <c r="L152" s="30"/>
    </row>
    <row r="153" spans="1:12" s="5" customFormat="1" ht="48" customHeight="1">
      <c r="A153" s="178"/>
      <c r="B153" s="186"/>
      <c r="C153" s="185" t="s">
        <v>86</v>
      </c>
      <c r="D153" s="27">
        <v>149</v>
      </c>
      <c r="E153" s="24"/>
      <c r="F153" s="20" t="s">
        <v>40</v>
      </c>
      <c r="G153" s="21"/>
      <c r="H153" s="21"/>
      <c r="I153" s="27">
        <v>1</v>
      </c>
      <c r="J153" s="28"/>
      <c r="K153" s="29"/>
      <c r="L153" s="30"/>
    </row>
    <row r="154" spans="1:12" s="5" customFormat="1" ht="78" customHeight="1">
      <c r="A154" s="178"/>
      <c r="B154" s="186"/>
      <c r="C154" s="186"/>
      <c r="D154" s="27">
        <v>150</v>
      </c>
      <c r="E154" s="20"/>
      <c r="F154" s="25" t="s">
        <v>103</v>
      </c>
      <c r="G154" s="21"/>
      <c r="H154" s="21"/>
      <c r="I154" s="27">
        <v>1</v>
      </c>
      <c r="J154" s="28"/>
      <c r="K154" s="29"/>
      <c r="L154" s="30"/>
    </row>
    <row r="155" spans="1:12" s="5" customFormat="1" ht="47.4" customHeight="1">
      <c r="A155" s="178"/>
      <c r="B155" s="186"/>
      <c r="C155" s="186"/>
      <c r="D155" s="27">
        <v>151</v>
      </c>
      <c r="E155" s="20"/>
      <c r="F155" s="25" t="s">
        <v>180</v>
      </c>
      <c r="G155" s="21"/>
      <c r="H155" s="21"/>
      <c r="I155" s="27">
        <v>1</v>
      </c>
      <c r="J155" s="28"/>
      <c r="K155" s="29"/>
      <c r="L155" s="30"/>
    </row>
    <row r="156" spans="1:12" s="5" customFormat="1" ht="47.4" customHeight="1">
      <c r="A156" s="178"/>
      <c r="B156" s="186"/>
      <c r="C156" s="186"/>
      <c r="D156" s="27">
        <v>152</v>
      </c>
      <c r="E156" s="20"/>
      <c r="F156" s="25" t="s">
        <v>181</v>
      </c>
      <c r="G156" s="21"/>
      <c r="H156" s="21"/>
      <c r="I156" s="27">
        <v>1</v>
      </c>
      <c r="J156" s="28"/>
      <c r="K156" s="29"/>
      <c r="L156" s="30"/>
    </row>
    <row r="157" spans="1:12" s="5" customFormat="1" ht="47.4" customHeight="1">
      <c r="A157" s="178"/>
      <c r="B157" s="186"/>
      <c r="C157" s="186"/>
      <c r="D157" s="27">
        <v>153</v>
      </c>
      <c r="E157" s="20"/>
      <c r="F157" s="25" t="s">
        <v>182</v>
      </c>
      <c r="G157" s="21"/>
      <c r="H157" s="21"/>
      <c r="I157" s="27">
        <v>1</v>
      </c>
      <c r="J157" s="28"/>
      <c r="K157" s="29"/>
      <c r="L157" s="30"/>
    </row>
    <row r="158" spans="1:12" s="5" customFormat="1" ht="63.6" customHeight="1">
      <c r="A158" s="178"/>
      <c r="B158" s="186"/>
      <c r="C158" s="186"/>
      <c r="D158" s="27">
        <v>154</v>
      </c>
      <c r="E158" s="20"/>
      <c r="F158" s="25" t="s">
        <v>104</v>
      </c>
      <c r="G158" s="21"/>
      <c r="H158" s="21"/>
      <c r="I158" s="27">
        <v>1</v>
      </c>
      <c r="J158" s="28"/>
      <c r="K158" s="29"/>
      <c r="L158" s="30"/>
    </row>
    <row r="159" spans="1:12" s="5" customFormat="1" ht="63.6" customHeight="1">
      <c r="A159" s="178"/>
      <c r="B159" s="186"/>
      <c r="C159" s="186"/>
      <c r="D159" s="27">
        <v>155</v>
      </c>
      <c r="E159" s="20"/>
      <c r="F159" s="25" t="s">
        <v>179</v>
      </c>
      <c r="G159" s="21"/>
      <c r="H159" s="21"/>
      <c r="I159" s="27">
        <v>1</v>
      </c>
      <c r="J159" s="28"/>
      <c r="K159" s="29"/>
      <c r="L159" s="30"/>
    </row>
    <row r="160" spans="1:12" s="5" customFormat="1" ht="66.599999999999994" customHeight="1">
      <c r="A160" s="178"/>
      <c r="B160" s="186"/>
      <c r="C160" s="186"/>
      <c r="D160" s="27">
        <v>156</v>
      </c>
      <c r="E160" s="20"/>
      <c r="F160" s="25" t="s">
        <v>105</v>
      </c>
      <c r="G160" s="21"/>
      <c r="H160" s="21"/>
      <c r="I160" s="27">
        <v>1</v>
      </c>
      <c r="J160" s="28"/>
      <c r="K160" s="29"/>
      <c r="L160" s="30"/>
    </row>
    <row r="161" spans="1:12" s="5" customFormat="1" ht="48" customHeight="1">
      <c r="A161" s="178"/>
      <c r="B161" s="186"/>
      <c r="C161" s="186"/>
      <c r="D161" s="27">
        <v>157</v>
      </c>
      <c r="E161" s="20"/>
      <c r="F161" s="25" t="s">
        <v>106</v>
      </c>
      <c r="G161" s="21"/>
      <c r="H161" s="21"/>
      <c r="I161" s="27">
        <v>1</v>
      </c>
      <c r="J161" s="28"/>
      <c r="K161" s="29"/>
      <c r="L161" s="30"/>
    </row>
    <row r="162" spans="1:12" s="5" customFormat="1" ht="82.2" customHeight="1">
      <c r="A162" s="178"/>
      <c r="B162" s="186"/>
      <c r="C162" s="186"/>
      <c r="D162" s="27">
        <v>158</v>
      </c>
      <c r="E162" s="20"/>
      <c r="F162" s="25" t="s">
        <v>134</v>
      </c>
      <c r="G162" s="21"/>
      <c r="H162" s="21"/>
      <c r="I162" s="27">
        <v>1</v>
      </c>
      <c r="J162" s="28"/>
      <c r="K162" s="29"/>
      <c r="L162" s="30"/>
    </row>
    <row r="163" spans="1:12" s="5" customFormat="1" ht="48" customHeight="1">
      <c r="A163" s="178"/>
      <c r="B163" s="186"/>
      <c r="C163" s="186"/>
      <c r="D163" s="27">
        <v>159</v>
      </c>
      <c r="E163" s="20"/>
      <c r="F163" s="25" t="s">
        <v>210</v>
      </c>
      <c r="G163" s="21"/>
      <c r="H163" s="21"/>
      <c r="I163" s="27">
        <v>1</v>
      </c>
      <c r="J163" s="28"/>
      <c r="K163" s="29"/>
      <c r="L163" s="30"/>
    </row>
    <row r="164" spans="1:12" s="5" customFormat="1" ht="48" customHeight="1">
      <c r="A164" s="178"/>
      <c r="B164" s="186"/>
      <c r="C164" s="186"/>
      <c r="D164" s="27">
        <v>160</v>
      </c>
      <c r="E164" s="20"/>
      <c r="F164" s="25" t="s">
        <v>211</v>
      </c>
      <c r="G164" s="21"/>
      <c r="H164" s="21"/>
      <c r="I164" s="27">
        <v>1</v>
      </c>
      <c r="J164" s="28"/>
      <c r="K164" s="29"/>
      <c r="L164" s="30"/>
    </row>
    <row r="165" spans="1:12" s="5" customFormat="1" ht="48" customHeight="1">
      <c r="A165" s="178"/>
      <c r="B165" s="186"/>
      <c r="C165" s="186"/>
      <c r="D165" s="27">
        <v>161</v>
      </c>
      <c r="E165" s="20"/>
      <c r="F165" s="25" t="s">
        <v>135</v>
      </c>
      <c r="G165" s="21"/>
      <c r="H165" s="21"/>
      <c r="I165" s="27">
        <v>1</v>
      </c>
      <c r="J165" s="28"/>
      <c r="K165" s="29"/>
      <c r="L165" s="30"/>
    </row>
    <row r="166" spans="1:12" s="5" customFormat="1" ht="73.95" customHeight="1">
      <c r="A166" s="178"/>
      <c r="B166" s="186"/>
      <c r="C166" s="186"/>
      <c r="D166" s="27">
        <v>162</v>
      </c>
      <c r="E166" s="20"/>
      <c r="F166" s="25" t="s">
        <v>212</v>
      </c>
      <c r="G166" s="21"/>
      <c r="H166" s="21"/>
      <c r="I166" s="27">
        <v>1</v>
      </c>
      <c r="J166" s="28"/>
      <c r="K166" s="29"/>
      <c r="L166" s="30"/>
    </row>
    <row r="167" spans="1:12" s="5" customFormat="1" ht="73.95" customHeight="1">
      <c r="A167" s="178"/>
      <c r="B167" s="186"/>
      <c r="C167" s="186"/>
      <c r="D167" s="27">
        <v>163</v>
      </c>
      <c r="E167" s="20"/>
      <c r="F167" s="25" t="s">
        <v>213</v>
      </c>
      <c r="G167" s="21"/>
      <c r="H167" s="21"/>
      <c r="I167" s="27">
        <v>1</v>
      </c>
      <c r="J167" s="28"/>
      <c r="K167" s="29"/>
      <c r="L167" s="30"/>
    </row>
    <row r="168" spans="1:12" s="5" customFormat="1" ht="48" customHeight="1">
      <c r="A168" s="178"/>
      <c r="B168" s="186"/>
      <c r="C168" s="186"/>
      <c r="D168" s="27">
        <v>164</v>
      </c>
      <c r="E168" s="20"/>
      <c r="F168" s="25" t="s">
        <v>136</v>
      </c>
      <c r="G168" s="21"/>
      <c r="H168" s="21"/>
      <c r="I168" s="27">
        <v>1</v>
      </c>
      <c r="J168" s="28"/>
      <c r="K168" s="29"/>
      <c r="L168" s="30"/>
    </row>
    <row r="169" spans="1:12" s="5" customFormat="1" ht="48" customHeight="1">
      <c r="A169" s="178"/>
      <c r="B169" s="186"/>
      <c r="C169" s="186"/>
      <c r="D169" s="27">
        <v>165</v>
      </c>
      <c r="E169" s="20"/>
      <c r="F169" s="25" t="s">
        <v>109</v>
      </c>
      <c r="G169" s="21"/>
      <c r="H169" s="21"/>
      <c r="I169" s="27">
        <v>1</v>
      </c>
      <c r="J169" s="28"/>
      <c r="K169" s="29"/>
      <c r="L169" s="30"/>
    </row>
    <row r="170" spans="1:12" s="5" customFormat="1" ht="64.2" customHeight="1">
      <c r="A170" s="178"/>
      <c r="B170" s="186"/>
      <c r="C170" s="186"/>
      <c r="D170" s="27">
        <v>166</v>
      </c>
      <c r="E170" s="20"/>
      <c r="F170" s="25" t="s">
        <v>110</v>
      </c>
      <c r="G170" s="21"/>
      <c r="H170" s="21"/>
      <c r="I170" s="27">
        <v>1</v>
      </c>
      <c r="J170" s="28"/>
      <c r="K170" s="29"/>
      <c r="L170" s="30"/>
    </row>
    <row r="171" spans="1:12" s="5" customFormat="1" ht="48" customHeight="1">
      <c r="A171" s="178"/>
      <c r="B171" s="186"/>
      <c r="C171" s="186"/>
      <c r="D171" s="27">
        <v>167</v>
      </c>
      <c r="E171" s="20"/>
      <c r="F171" s="25" t="s">
        <v>111</v>
      </c>
      <c r="G171" s="21"/>
      <c r="H171" s="21"/>
      <c r="I171" s="27">
        <v>1</v>
      </c>
      <c r="J171" s="28"/>
      <c r="K171" s="29"/>
      <c r="L171" s="30"/>
    </row>
    <row r="172" spans="1:12" s="5" customFormat="1" ht="48" customHeight="1">
      <c r="A172" s="178"/>
      <c r="B172" s="186"/>
      <c r="C172" s="186"/>
      <c r="D172" s="27">
        <v>168</v>
      </c>
      <c r="E172" s="20"/>
      <c r="F172" s="25" t="s">
        <v>202</v>
      </c>
      <c r="G172" s="21"/>
      <c r="H172" s="21"/>
      <c r="I172" s="27">
        <v>1</v>
      </c>
      <c r="J172" s="28"/>
      <c r="K172" s="29"/>
      <c r="L172" s="30"/>
    </row>
    <row r="173" spans="1:12" s="5" customFormat="1" ht="48" customHeight="1">
      <c r="A173" s="178"/>
      <c r="B173" s="186"/>
      <c r="C173" s="186"/>
      <c r="D173" s="27">
        <v>169</v>
      </c>
      <c r="E173" s="20"/>
      <c r="F173" s="25" t="s">
        <v>274</v>
      </c>
      <c r="G173" s="21"/>
      <c r="H173" s="21"/>
      <c r="I173" s="27">
        <v>1</v>
      </c>
      <c r="J173" s="28"/>
      <c r="K173" s="29"/>
      <c r="L173" s="30"/>
    </row>
    <row r="174" spans="1:12" s="5" customFormat="1" ht="48" customHeight="1">
      <c r="A174" s="178"/>
      <c r="B174" s="186"/>
      <c r="C174" s="186"/>
      <c r="D174" s="27">
        <v>170</v>
      </c>
      <c r="E174" s="20"/>
      <c r="F174" s="25" t="s">
        <v>200</v>
      </c>
      <c r="G174" s="21"/>
      <c r="H174" s="21"/>
      <c r="I174" s="27">
        <v>1</v>
      </c>
      <c r="J174" s="28"/>
      <c r="K174" s="29"/>
      <c r="L174" s="30"/>
    </row>
    <row r="175" spans="1:12" s="5" customFormat="1" ht="48" customHeight="1">
      <c r="A175" s="178"/>
      <c r="B175" s="186"/>
      <c r="C175" s="186"/>
      <c r="D175" s="27">
        <v>171</v>
      </c>
      <c r="E175" s="20"/>
      <c r="F175" s="25" t="s">
        <v>201</v>
      </c>
      <c r="G175" s="21"/>
      <c r="H175" s="21"/>
      <c r="I175" s="27">
        <v>1</v>
      </c>
      <c r="J175" s="28"/>
      <c r="K175" s="29"/>
      <c r="L175" s="30"/>
    </row>
    <row r="176" spans="1:12" s="5" customFormat="1" ht="48" customHeight="1">
      <c r="A176" s="178"/>
      <c r="B176" s="186"/>
      <c r="C176" s="186"/>
      <c r="D176" s="27">
        <v>172</v>
      </c>
      <c r="E176" s="20"/>
      <c r="F176" s="25" t="s">
        <v>198</v>
      </c>
      <c r="G176" s="21"/>
      <c r="H176" s="21"/>
      <c r="I176" s="27">
        <v>1</v>
      </c>
      <c r="J176" s="28"/>
      <c r="K176" s="29"/>
      <c r="L176" s="30"/>
    </row>
    <row r="177" spans="1:12" s="5" customFormat="1" ht="48" customHeight="1">
      <c r="A177" s="178"/>
      <c r="B177" s="186"/>
      <c r="C177" s="186"/>
      <c r="D177" s="27">
        <v>173</v>
      </c>
      <c r="E177" s="20"/>
      <c r="F177" s="25" t="s">
        <v>199</v>
      </c>
      <c r="G177" s="21"/>
      <c r="H177" s="21"/>
      <c r="I177" s="27">
        <v>1</v>
      </c>
      <c r="J177" s="28"/>
      <c r="K177" s="29"/>
      <c r="L177" s="30"/>
    </row>
    <row r="178" spans="1:12" s="5" customFormat="1" ht="48" customHeight="1">
      <c r="A178" s="178"/>
      <c r="B178" s="186"/>
      <c r="C178" s="186"/>
      <c r="D178" s="27">
        <v>174</v>
      </c>
      <c r="E178" s="20"/>
      <c r="F178" s="25" t="s">
        <v>112</v>
      </c>
      <c r="G178" s="21"/>
      <c r="H178" s="21"/>
      <c r="I178" s="27">
        <v>1</v>
      </c>
      <c r="J178" s="28"/>
      <c r="K178" s="29"/>
      <c r="L178" s="30"/>
    </row>
    <row r="179" spans="1:12" s="5" customFormat="1" ht="48" customHeight="1">
      <c r="A179" s="178"/>
      <c r="B179" s="186"/>
      <c r="C179" s="186"/>
      <c r="D179" s="27">
        <v>175</v>
      </c>
      <c r="E179" s="20"/>
      <c r="F179" s="25" t="s">
        <v>137</v>
      </c>
      <c r="G179" s="21"/>
      <c r="H179" s="21"/>
      <c r="I179" s="27">
        <v>1</v>
      </c>
      <c r="J179" s="28"/>
      <c r="K179" s="29"/>
      <c r="L179" s="30"/>
    </row>
    <row r="180" spans="1:12" s="5" customFormat="1" ht="57.6" customHeight="1">
      <c r="A180" s="178"/>
      <c r="B180" s="186"/>
      <c r="C180" s="186"/>
      <c r="D180" s="27">
        <v>176</v>
      </c>
      <c r="E180" s="20"/>
      <c r="F180" s="25" t="s">
        <v>113</v>
      </c>
      <c r="G180" s="21"/>
      <c r="H180" s="21"/>
      <c r="I180" s="27">
        <v>1</v>
      </c>
      <c r="J180" s="28"/>
      <c r="K180" s="29"/>
      <c r="L180" s="30"/>
    </row>
    <row r="181" spans="1:12" s="5" customFormat="1" ht="85.95" customHeight="1">
      <c r="A181" s="178"/>
      <c r="B181" s="186"/>
      <c r="C181" s="186"/>
      <c r="D181" s="27">
        <v>177</v>
      </c>
      <c r="E181" s="20"/>
      <c r="F181" s="25" t="s">
        <v>114</v>
      </c>
      <c r="G181" s="21"/>
      <c r="H181" s="21"/>
      <c r="I181" s="27">
        <v>1</v>
      </c>
      <c r="J181" s="28"/>
      <c r="K181" s="29"/>
      <c r="L181" s="30"/>
    </row>
    <row r="182" spans="1:12" s="5" customFormat="1" ht="48" customHeight="1">
      <c r="A182" s="178"/>
      <c r="B182" s="186"/>
      <c r="C182" s="186"/>
      <c r="D182" s="27">
        <v>178</v>
      </c>
      <c r="E182" s="20"/>
      <c r="F182" s="25" t="s">
        <v>203</v>
      </c>
      <c r="G182" s="21"/>
      <c r="H182" s="21"/>
      <c r="I182" s="27">
        <v>1</v>
      </c>
      <c r="J182" s="28"/>
      <c r="K182" s="29"/>
      <c r="L182" s="30"/>
    </row>
    <row r="183" spans="1:12" s="5" customFormat="1" ht="48" customHeight="1">
      <c r="A183" s="178"/>
      <c r="B183" s="186"/>
      <c r="C183" s="186"/>
      <c r="D183" s="27">
        <v>179</v>
      </c>
      <c r="E183" s="20"/>
      <c r="F183" s="25" t="s">
        <v>204</v>
      </c>
      <c r="G183" s="21"/>
      <c r="H183" s="21"/>
      <c r="I183" s="27">
        <v>1</v>
      </c>
      <c r="J183" s="28"/>
      <c r="K183" s="29"/>
      <c r="L183" s="30"/>
    </row>
    <row r="184" spans="1:12" s="5" customFormat="1" ht="48" customHeight="1">
      <c r="A184" s="178"/>
      <c r="B184" s="186"/>
      <c r="C184" s="186"/>
      <c r="D184" s="27">
        <v>180</v>
      </c>
      <c r="E184" s="20"/>
      <c r="F184" s="25" t="s">
        <v>115</v>
      </c>
      <c r="G184" s="21"/>
      <c r="H184" s="21"/>
      <c r="I184" s="27">
        <v>1</v>
      </c>
      <c r="J184" s="28"/>
      <c r="K184" s="29"/>
      <c r="L184" s="30"/>
    </row>
    <row r="185" spans="1:12" s="5" customFormat="1" ht="48" customHeight="1">
      <c r="A185" s="178"/>
      <c r="B185" s="186"/>
      <c r="C185" s="186"/>
      <c r="D185" s="27">
        <v>181</v>
      </c>
      <c r="E185" s="20"/>
      <c r="F185" s="25" t="s">
        <v>116</v>
      </c>
      <c r="G185" s="21"/>
      <c r="H185" s="21"/>
      <c r="I185" s="27">
        <v>1</v>
      </c>
      <c r="J185" s="28"/>
      <c r="K185" s="29"/>
      <c r="L185" s="30"/>
    </row>
    <row r="186" spans="1:12" s="5" customFormat="1" ht="70.2" customHeight="1">
      <c r="A186" s="178"/>
      <c r="B186" s="186"/>
      <c r="C186" s="186"/>
      <c r="D186" s="27">
        <v>182</v>
      </c>
      <c r="E186" s="20"/>
      <c r="F186" s="20" t="s">
        <v>117</v>
      </c>
      <c r="G186" s="21"/>
      <c r="H186" s="21"/>
      <c r="I186" s="27">
        <v>1</v>
      </c>
      <c r="J186" s="28"/>
      <c r="K186" s="29"/>
      <c r="L186" s="30"/>
    </row>
    <row r="187" spans="1:12" s="5" customFormat="1" ht="70.2" customHeight="1">
      <c r="A187" s="178"/>
      <c r="B187" s="186"/>
      <c r="C187" s="186"/>
      <c r="D187" s="27">
        <v>183</v>
      </c>
      <c r="E187" s="20"/>
      <c r="F187" s="20" t="s">
        <v>205</v>
      </c>
      <c r="G187" s="21"/>
      <c r="H187" s="21"/>
      <c r="I187" s="27">
        <v>1</v>
      </c>
      <c r="J187" s="28"/>
      <c r="K187" s="29"/>
      <c r="L187" s="30"/>
    </row>
    <row r="188" spans="1:12" s="5" customFormat="1" ht="70.2" customHeight="1">
      <c r="A188" s="178"/>
      <c r="B188" s="186"/>
      <c r="C188" s="186"/>
      <c r="D188" s="27">
        <v>184</v>
      </c>
      <c r="E188" s="20"/>
      <c r="F188" s="20" t="s">
        <v>206</v>
      </c>
      <c r="G188" s="21"/>
      <c r="H188" s="21"/>
      <c r="I188" s="27">
        <v>1</v>
      </c>
      <c r="J188" s="28"/>
      <c r="K188" s="29"/>
      <c r="L188" s="30"/>
    </row>
    <row r="189" spans="1:12" s="5" customFormat="1" ht="70.2" customHeight="1">
      <c r="A189" s="178"/>
      <c r="B189" s="186"/>
      <c r="C189" s="186"/>
      <c r="D189" s="27">
        <v>185</v>
      </c>
      <c r="E189" s="20"/>
      <c r="F189" s="20" t="s">
        <v>195</v>
      </c>
      <c r="G189" s="21"/>
      <c r="H189" s="21"/>
      <c r="I189" s="27">
        <v>1</v>
      </c>
      <c r="J189" s="28"/>
      <c r="K189" s="29"/>
      <c r="L189" s="30"/>
    </row>
    <row r="190" spans="1:12" s="5" customFormat="1" ht="70.2" customHeight="1">
      <c r="A190" s="178"/>
      <c r="B190" s="186"/>
      <c r="C190" s="186"/>
      <c r="D190" s="27">
        <v>186</v>
      </c>
      <c r="E190" s="20"/>
      <c r="F190" s="20" t="s">
        <v>196</v>
      </c>
      <c r="G190" s="21"/>
      <c r="H190" s="21"/>
      <c r="I190" s="27">
        <v>1</v>
      </c>
      <c r="J190" s="28"/>
      <c r="K190" s="29"/>
      <c r="L190" s="30"/>
    </row>
    <row r="191" spans="1:12" s="5" customFormat="1" ht="70.2" customHeight="1">
      <c r="A191" s="178"/>
      <c r="B191" s="187"/>
      <c r="C191" s="187"/>
      <c r="D191" s="27">
        <v>187</v>
      </c>
      <c r="E191" s="20"/>
      <c r="F191" s="20" t="s">
        <v>197</v>
      </c>
      <c r="G191" s="21"/>
      <c r="H191" s="21"/>
      <c r="I191" s="27">
        <v>1</v>
      </c>
      <c r="J191" s="28"/>
      <c r="K191" s="29"/>
      <c r="L191" s="30"/>
    </row>
    <row r="192" spans="1:12" s="5" customFormat="1" ht="41.25" customHeight="1">
      <c r="A192" s="178"/>
      <c r="B192" s="174" t="s">
        <v>87</v>
      </c>
      <c r="C192" s="174"/>
      <c r="D192" s="27">
        <v>188</v>
      </c>
      <c r="E192" s="24"/>
      <c r="F192" s="20" t="s">
        <v>45</v>
      </c>
      <c r="G192" s="21"/>
      <c r="H192" s="21"/>
      <c r="I192" s="27">
        <v>1</v>
      </c>
      <c r="J192" s="28"/>
      <c r="K192" s="29"/>
      <c r="L192" s="30"/>
    </row>
    <row r="193" spans="1:12" s="5" customFormat="1" ht="99" customHeight="1">
      <c r="A193" s="178" t="s">
        <v>127</v>
      </c>
      <c r="B193" s="179" t="s">
        <v>119</v>
      </c>
      <c r="C193" s="180"/>
      <c r="D193" s="27">
        <v>189</v>
      </c>
      <c r="E193" s="24"/>
      <c r="F193" s="20" t="s">
        <v>190</v>
      </c>
      <c r="G193" s="21"/>
      <c r="H193" s="21"/>
      <c r="I193" s="27">
        <v>1</v>
      </c>
      <c r="J193" s="28"/>
      <c r="K193" s="29"/>
      <c r="L193" s="30"/>
    </row>
    <row r="194" spans="1:12" s="5" customFormat="1" ht="58.95" customHeight="1">
      <c r="A194" s="178"/>
      <c r="B194" s="181"/>
      <c r="C194" s="182"/>
      <c r="D194" s="27">
        <v>190</v>
      </c>
      <c r="E194" s="24"/>
      <c r="F194" s="20" t="s">
        <v>192</v>
      </c>
      <c r="G194" s="21"/>
      <c r="H194" s="21"/>
      <c r="I194" s="27">
        <v>1</v>
      </c>
      <c r="J194" s="28"/>
      <c r="K194" s="29"/>
      <c r="L194" s="30"/>
    </row>
    <row r="195" spans="1:12" s="5" customFormat="1" ht="58.95" customHeight="1">
      <c r="A195" s="178"/>
      <c r="B195" s="181"/>
      <c r="C195" s="182"/>
      <c r="D195" s="27">
        <v>191</v>
      </c>
      <c r="E195" s="24"/>
      <c r="F195" s="20" t="s">
        <v>193</v>
      </c>
      <c r="G195" s="21"/>
      <c r="H195" s="21"/>
      <c r="I195" s="27">
        <v>1</v>
      </c>
      <c r="J195" s="28"/>
      <c r="K195" s="29"/>
      <c r="L195" s="30"/>
    </row>
    <row r="196" spans="1:12" s="5" customFormat="1" ht="58.95" customHeight="1">
      <c r="A196" s="178"/>
      <c r="B196" s="181"/>
      <c r="C196" s="182"/>
      <c r="D196" s="27">
        <v>192</v>
      </c>
      <c r="E196" s="24"/>
      <c r="F196" s="20" t="s">
        <v>194</v>
      </c>
      <c r="G196" s="21"/>
      <c r="H196" s="21"/>
      <c r="I196" s="27">
        <v>1</v>
      </c>
      <c r="J196" s="28"/>
      <c r="K196" s="29"/>
      <c r="L196" s="30"/>
    </row>
    <row r="197" spans="1:12" s="5" customFormat="1" ht="66.599999999999994" customHeight="1">
      <c r="A197" s="178"/>
      <c r="B197" s="181"/>
      <c r="C197" s="182"/>
      <c r="D197" s="27">
        <v>193</v>
      </c>
      <c r="E197" s="24"/>
      <c r="F197" s="20" t="s">
        <v>209</v>
      </c>
      <c r="G197" s="21"/>
      <c r="H197" s="21"/>
      <c r="I197" s="27">
        <v>1</v>
      </c>
      <c r="J197" s="28"/>
      <c r="K197" s="29"/>
      <c r="L197" s="30"/>
    </row>
    <row r="198" spans="1:12" s="5" customFormat="1" ht="66.599999999999994" customHeight="1">
      <c r="A198" s="178"/>
      <c r="B198" s="181"/>
      <c r="C198" s="182"/>
      <c r="D198" s="27">
        <v>194</v>
      </c>
      <c r="E198" s="24"/>
      <c r="F198" s="20" t="s">
        <v>207</v>
      </c>
      <c r="G198" s="21"/>
      <c r="H198" s="21"/>
      <c r="I198" s="27">
        <v>1</v>
      </c>
      <c r="J198" s="28"/>
      <c r="K198" s="29"/>
      <c r="L198" s="30"/>
    </row>
    <row r="199" spans="1:12" s="5" customFormat="1" ht="66.599999999999994" customHeight="1">
      <c r="A199" s="178"/>
      <c r="B199" s="181"/>
      <c r="C199" s="182"/>
      <c r="D199" s="27">
        <v>195</v>
      </c>
      <c r="E199" s="24"/>
      <c r="F199" s="20" t="s">
        <v>208</v>
      </c>
      <c r="G199" s="21"/>
      <c r="H199" s="21"/>
      <c r="I199" s="27">
        <v>1</v>
      </c>
      <c r="J199" s="28"/>
      <c r="K199" s="29"/>
      <c r="L199" s="30"/>
    </row>
    <row r="200" spans="1:12" s="5" customFormat="1" ht="66.599999999999994" customHeight="1">
      <c r="A200" s="178"/>
      <c r="B200" s="183"/>
      <c r="C200" s="184"/>
      <c r="D200" s="27">
        <v>196</v>
      </c>
      <c r="E200" s="24"/>
      <c r="F200" s="20" t="s">
        <v>191</v>
      </c>
      <c r="G200" s="21"/>
      <c r="H200" s="21"/>
      <c r="I200" s="27">
        <v>1</v>
      </c>
      <c r="J200" s="28"/>
      <c r="K200" s="29"/>
      <c r="L200" s="30"/>
    </row>
    <row r="201" spans="1:12" s="5" customFormat="1" ht="66.599999999999994" customHeight="1">
      <c r="A201" s="178"/>
      <c r="B201" s="179" t="s">
        <v>88</v>
      </c>
      <c r="C201" s="180"/>
      <c r="D201" s="27">
        <v>197</v>
      </c>
      <c r="E201" s="24"/>
      <c r="F201" s="20" t="s">
        <v>271</v>
      </c>
      <c r="G201" s="21"/>
      <c r="H201" s="21"/>
      <c r="I201" s="27">
        <v>1</v>
      </c>
      <c r="J201" s="28"/>
      <c r="K201" s="29"/>
      <c r="L201" s="30"/>
    </row>
    <row r="202" spans="1:12" s="5" customFormat="1" ht="66.599999999999994" customHeight="1">
      <c r="A202" s="178"/>
      <c r="B202" s="181"/>
      <c r="C202" s="182"/>
      <c r="D202" s="27">
        <v>198</v>
      </c>
      <c r="E202" s="24"/>
      <c r="F202" s="20" t="s">
        <v>272</v>
      </c>
      <c r="G202" s="21"/>
      <c r="H202" s="21"/>
      <c r="I202" s="27">
        <v>1</v>
      </c>
      <c r="J202" s="28"/>
      <c r="K202" s="29"/>
      <c r="L202" s="30"/>
    </row>
    <row r="203" spans="1:12" s="5" customFormat="1" ht="40.200000000000003" customHeight="1">
      <c r="A203" s="178"/>
      <c r="B203" s="183"/>
      <c r="C203" s="184"/>
      <c r="D203" s="27">
        <v>199</v>
      </c>
      <c r="E203" s="24"/>
      <c r="F203" s="20" t="s">
        <v>273</v>
      </c>
      <c r="G203" s="23"/>
      <c r="H203" s="21"/>
      <c r="I203" s="27">
        <v>1</v>
      </c>
      <c r="J203" s="28"/>
      <c r="K203" s="29"/>
      <c r="L203" s="30"/>
    </row>
    <row r="204" spans="1:12" s="5" customFormat="1" ht="53.4" customHeight="1">
      <c r="A204" s="178"/>
      <c r="B204" s="174" t="s">
        <v>89</v>
      </c>
      <c r="C204" s="22" t="s">
        <v>90</v>
      </c>
      <c r="D204" s="27">
        <v>200</v>
      </c>
      <c r="E204" s="24"/>
      <c r="F204" s="20" t="s">
        <v>121</v>
      </c>
      <c r="G204" s="23"/>
      <c r="H204" s="21"/>
      <c r="I204" s="27">
        <v>1</v>
      </c>
      <c r="J204" s="28"/>
      <c r="K204" s="29"/>
      <c r="L204" s="30"/>
    </row>
    <row r="205" spans="1:12" s="5" customFormat="1" ht="61.95" customHeight="1">
      <c r="A205" s="178"/>
      <c r="B205" s="174"/>
      <c r="C205" s="22" t="s">
        <v>91</v>
      </c>
      <c r="D205" s="27">
        <v>201</v>
      </c>
      <c r="E205" s="24"/>
      <c r="F205" s="20" t="s">
        <v>122</v>
      </c>
      <c r="G205" s="23"/>
      <c r="H205" s="21"/>
      <c r="I205" s="27">
        <v>1</v>
      </c>
      <c r="J205" s="28"/>
      <c r="K205" s="29"/>
      <c r="L205" s="30"/>
    </row>
    <row r="206" spans="1:12" s="5" customFormat="1" ht="63" customHeight="1">
      <c r="A206" s="178"/>
      <c r="B206" s="174"/>
      <c r="C206" s="22" t="s">
        <v>92</v>
      </c>
      <c r="D206" s="27">
        <v>202</v>
      </c>
      <c r="E206" s="20"/>
      <c r="F206" s="20" t="s">
        <v>123</v>
      </c>
      <c r="G206" s="23"/>
      <c r="H206" s="21"/>
      <c r="I206" s="27">
        <v>1</v>
      </c>
      <c r="J206" s="28"/>
      <c r="K206" s="29"/>
      <c r="L206" s="30"/>
    </row>
    <row r="207" spans="1:12" s="5" customFormat="1" ht="67.2" customHeight="1">
      <c r="A207" s="178" t="s">
        <v>128</v>
      </c>
      <c r="B207" s="174" t="s">
        <v>93</v>
      </c>
      <c r="C207" s="174"/>
      <c r="D207" s="27">
        <v>203</v>
      </c>
      <c r="E207" s="20"/>
      <c r="F207" s="20" t="s">
        <v>120</v>
      </c>
      <c r="G207" s="21"/>
      <c r="H207" s="21"/>
      <c r="I207" s="27">
        <v>1</v>
      </c>
      <c r="J207" s="28"/>
      <c r="K207" s="29"/>
      <c r="L207" s="30"/>
    </row>
    <row r="208" spans="1:12" s="5" customFormat="1" ht="61.95" customHeight="1">
      <c r="A208" s="178"/>
      <c r="B208" s="174" t="s">
        <v>94</v>
      </c>
      <c r="C208" s="174"/>
      <c r="D208" s="27">
        <v>204</v>
      </c>
      <c r="E208" s="20"/>
      <c r="F208" s="20" t="s">
        <v>120</v>
      </c>
      <c r="G208" s="21"/>
      <c r="H208" s="21"/>
      <c r="I208" s="27">
        <v>1</v>
      </c>
      <c r="J208" s="28"/>
      <c r="K208" s="29"/>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75" customHeight="1">
      <c r="A210" s="197" t="s">
        <v>49</v>
      </c>
      <c r="B210" s="197"/>
      <c r="C210" s="197"/>
      <c r="D210" s="197"/>
      <c r="E210" s="197"/>
      <c r="F210" s="197"/>
      <c r="G210" s="197"/>
      <c r="H210" s="197"/>
      <c r="I210" s="197"/>
      <c r="J210" s="197"/>
      <c r="K210" s="197"/>
      <c r="L210" s="198"/>
    </row>
    <row r="211" spans="1:12" s="5" customFormat="1" ht="57.6" customHeight="1">
      <c r="A211" s="199" t="s">
        <v>278</v>
      </c>
      <c r="B211" s="200"/>
      <c r="C211" s="201"/>
      <c r="D211" s="194">
        <v>1</v>
      </c>
      <c r="E211" s="194" t="s">
        <v>279</v>
      </c>
      <c r="F211" s="24" t="s">
        <v>280</v>
      </c>
      <c r="G211" s="42"/>
      <c r="H211" s="43"/>
      <c r="I211" s="41">
        <v>1</v>
      </c>
      <c r="J211" s="44">
        <v>1</v>
      </c>
      <c r="K211" s="45">
        <f t="shared" ref="K211:K239" si="0">IFERROR(I211*J211,"N/A")</f>
        <v>1</v>
      </c>
      <c r="L211" s="46"/>
    </row>
    <row r="212" spans="1:12" s="5" customFormat="1" ht="57.6" customHeight="1">
      <c r="A212" s="173" t="s">
        <v>281</v>
      </c>
      <c r="B212" s="173"/>
      <c r="C212" s="173"/>
      <c r="D212" s="195"/>
      <c r="E212" s="195"/>
      <c r="F212" s="24" t="s">
        <v>282</v>
      </c>
      <c r="G212" s="42"/>
      <c r="H212" s="43"/>
      <c r="I212" s="41">
        <v>1</v>
      </c>
      <c r="J212" s="44">
        <v>0.5</v>
      </c>
      <c r="K212" s="47">
        <f t="shared" si="0"/>
        <v>0.5</v>
      </c>
      <c r="L212" s="46"/>
    </row>
    <row r="213" spans="1:12" s="5" customFormat="1" ht="57.6" customHeight="1">
      <c r="A213" s="173" t="s">
        <v>63</v>
      </c>
      <c r="B213" s="173"/>
      <c r="C213" s="173"/>
      <c r="D213" s="195"/>
      <c r="E213" s="195"/>
      <c r="F213" s="24" t="s">
        <v>283</v>
      </c>
      <c r="G213" s="42"/>
      <c r="H213" s="43"/>
      <c r="I213" s="41">
        <v>1</v>
      </c>
      <c r="J213" s="44">
        <v>1</v>
      </c>
      <c r="K213" s="48">
        <f t="shared" si="0"/>
        <v>1</v>
      </c>
      <c r="L213" s="46"/>
    </row>
    <row r="214" spans="1:12" s="5" customFormat="1" ht="57.6" customHeight="1">
      <c r="A214" s="173" t="s">
        <v>63</v>
      </c>
      <c r="B214" s="173"/>
      <c r="C214" s="173"/>
      <c r="D214" s="195"/>
      <c r="E214" s="195"/>
      <c r="F214" s="24" t="s">
        <v>284</v>
      </c>
      <c r="G214" s="42"/>
      <c r="H214" s="43"/>
      <c r="I214" s="41">
        <v>1</v>
      </c>
      <c r="J214" s="44">
        <v>0.5</v>
      </c>
      <c r="K214" s="48">
        <f t="shared" si="0"/>
        <v>0.5</v>
      </c>
      <c r="L214" s="46"/>
    </row>
    <row r="215" spans="1:12" s="5" customFormat="1" ht="57.6" customHeight="1">
      <c r="A215" s="173" t="s">
        <v>285</v>
      </c>
      <c r="B215" s="173"/>
      <c r="C215" s="173"/>
      <c r="D215" s="196"/>
      <c r="E215" s="196"/>
      <c r="F215" s="24" t="s">
        <v>286</v>
      </c>
      <c r="G215" s="42"/>
      <c r="H215" s="43"/>
      <c r="I215" s="41">
        <v>1</v>
      </c>
      <c r="J215" s="44">
        <v>0.5</v>
      </c>
      <c r="K215" s="48">
        <f t="shared" si="0"/>
        <v>0.5</v>
      </c>
      <c r="L215" s="46"/>
    </row>
    <row r="216" spans="1:12" s="5" customFormat="1" ht="57.6" customHeight="1">
      <c r="A216" s="173" t="s">
        <v>278</v>
      </c>
      <c r="B216" s="173"/>
      <c r="C216" s="173"/>
      <c r="D216" s="194">
        <v>2</v>
      </c>
      <c r="E216" s="194" t="s">
        <v>287</v>
      </c>
      <c r="F216" s="24" t="s">
        <v>288</v>
      </c>
      <c r="G216" s="42"/>
      <c r="H216" s="43"/>
      <c r="I216" s="41">
        <v>1</v>
      </c>
      <c r="J216" s="44"/>
      <c r="K216" s="48">
        <f t="shared" si="0"/>
        <v>0</v>
      </c>
      <c r="L216" s="46"/>
    </row>
    <row r="217" spans="1:12" s="5" customFormat="1" ht="57.6" customHeight="1">
      <c r="A217" s="173" t="s">
        <v>289</v>
      </c>
      <c r="B217" s="173"/>
      <c r="C217" s="173"/>
      <c r="D217" s="195"/>
      <c r="E217" s="195"/>
      <c r="F217" s="24" t="s">
        <v>290</v>
      </c>
      <c r="G217" s="42"/>
      <c r="H217" s="43"/>
      <c r="I217" s="41">
        <v>1</v>
      </c>
      <c r="J217" s="44"/>
      <c r="K217" s="48">
        <f t="shared" si="0"/>
        <v>0</v>
      </c>
      <c r="L217" s="46"/>
    </row>
    <row r="218" spans="1:12" s="5" customFormat="1" ht="57.6" customHeight="1">
      <c r="A218" s="173" t="s">
        <v>291</v>
      </c>
      <c r="B218" s="173"/>
      <c r="C218" s="173"/>
      <c r="D218" s="195"/>
      <c r="E218" s="195"/>
      <c r="F218" s="24" t="s">
        <v>292</v>
      </c>
      <c r="G218" s="42"/>
      <c r="H218" s="43"/>
      <c r="I218" s="41">
        <v>1</v>
      </c>
      <c r="J218" s="44"/>
      <c r="K218" s="48">
        <f t="shared" si="0"/>
        <v>0</v>
      </c>
      <c r="L218" s="46"/>
    </row>
    <row r="219" spans="1:12" s="5" customFormat="1" ht="57.6" customHeight="1">
      <c r="A219" s="173" t="s">
        <v>68</v>
      </c>
      <c r="B219" s="173"/>
      <c r="C219" s="173"/>
      <c r="D219" s="195"/>
      <c r="E219" s="195"/>
      <c r="F219" s="24" t="s">
        <v>293</v>
      </c>
      <c r="G219" s="42"/>
      <c r="H219" s="43"/>
      <c r="I219" s="41">
        <v>1</v>
      </c>
      <c r="J219" s="49">
        <v>1</v>
      </c>
      <c r="K219" s="48">
        <f t="shared" si="0"/>
        <v>1</v>
      </c>
      <c r="L219" s="50"/>
    </row>
    <row r="220" spans="1:12" s="5" customFormat="1" ht="57.6" customHeight="1">
      <c r="A220" s="173" t="s">
        <v>294</v>
      </c>
      <c r="B220" s="173"/>
      <c r="C220" s="173"/>
      <c r="D220" s="195"/>
      <c r="E220" s="195"/>
      <c r="F220" s="51" t="s">
        <v>295</v>
      </c>
      <c r="G220" s="42"/>
      <c r="H220" s="43"/>
      <c r="I220" s="41">
        <v>1</v>
      </c>
      <c r="J220" s="52"/>
      <c r="K220" s="48">
        <f t="shared" si="0"/>
        <v>0</v>
      </c>
      <c r="L220" s="53"/>
    </row>
    <row r="221" spans="1:12" s="5" customFormat="1" ht="57.6" customHeight="1">
      <c r="A221" s="173" t="s">
        <v>296</v>
      </c>
      <c r="B221" s="173"/>
      <c r="C221" s="173"/>
      <c r="D221" s="195"/>
      <c r="E221" s="195"/>
      <c r="F221" s="51" t="s">
        <v>297</v>
      </c>
      <c r="G221" s="42"/>
      <c r="H221" s="43"/>
      <c r="I221" s="41">
        <v>1</v>
      </c>
      <c r="J221" s="52"/>
      <c r="K221" s="48">
        <f t="shared" si="0"/>
        <v>0</v>
      </c>
      <c r="L221" s="53"/>
    </row>
    <row r="222" spans="1:12" s="5" customFormat="1" ht="57.6" customHeight="1">
      <c r="A222" s="173" t="s">
        <v>75</v>
      </c>
      <c r="B222" s="173"/>
      <c r="C222" s="173"/>
      <c r="D222" s="195"/>
      <c r="E222" s="195"/>
      <c r="F222" s="51" t="s">
        <v>298</v>
      </c>
      <c r="G222" s="42"/>
      <c r="H222" s="43"/>
      <c r="I222" s="41">
        <v>1</v>
      </c>
      <c r="J222" s="52"/>
      <c r="K222" s="48">
        <f t="shared" si="0"/>
        <v>0</v>
      </c>
      <c r="L222" s="53"/>
    </row>
    <row r="223" spans="1:12" s="5" customFormat="1" ht="57.6" customHeight="1">
      <c r="A223" s="173" t="s">
        <v>75</v>
      </c>
      <c r="B223" s="173"/>
      <c r="C223" s="173"/>
      <c r="D223" s="195"/>
      <c r="E223" s="195"/>
      <c r="F223" s="51" t="s">
        <v>299</v>
      </c>
      <c r="G223" s="42"/>
      <c r="H223" s="43"/>
      <c r="I223" s="41">
        <v>1</v>
      </c>
      <c r="J223" s="52"/>
      <c r="K223" s="48">
        <f t="shared" si="0"/>
        <v>0</v>
      </c>
      <c r="L223" s="53"/>
    </row>
    <row r="224" spans="1:12" s="5" customFormat="1" ht="57.6" customHeight="1">
      <c r="A224" s="173" t="s">
        <v>75</v>
      </c>
      <c r="B224" s="173"/>
      <c r="C224" s="173"/>
      <c r="D224" s="195"/>
      <c r="E224" s="196"/>
      <c r="F224" s="51" t="s">
        <v>300</v>
      </c>
      <c r="G224" s="42"/>
      <c r="H224" s="43"/>
      <c r="I224" s="41">
        <v>1</v>
      </c>
      <c r="J224" s="52"/>
      <c r="K224" s="48">
        <f t="shared" si="0"/>
        <v>0</v>
      </c>
      <c r="L224" s="53"/>
    </row>
    <row r="225" spans="1:12" s="5" customFormat="1" ht="57.6" customHeight="1">
      <c r="A225" s="173" t="s">
        <v>81</v>
      </c>
      <c r="B225" s="173"/>
      <c r="C225" s="173"/>
      <c r="D225" s="195"/>
      <c r="E225" s="27" t="s">
        <v>279</v>
      </c>
      <c r="F225" s="51" t="s">
        <v>301</v>
      </c>
      <c r="G225" s="42"/>
      <c r="H225" s="43"/>
      <c r="I225" s="41">
        <v>1</v>
      </c>
      <c r="J225" s="52"/>
      <c r="K225" s="48">
        <f t="shared" si="0"/>
        <v>0</v>
      </c>
      <c r="L225" s="53"/>
    </row>
    <row r="226" spans="1:12" s="5" customFormat="1" ht="57.6" customHeight="1">
      <c r="A226" s="173" t="s">
        <v>75</v>
      </c>
      <c r="B226" s="173"/>
      <c r="C226" s="173"/>
      <c r="D226" s="195"/>
      <c r="E226" s="27" t="s">
        <v>302</v>
      </c>
      <c r="F226" s="51" t="s">
        <v>303</v>
      </c>
      <c r="G226" s="42"/>
      <c r="H226" s="43"/>
      <c r="I226" s="41">
        <v>1</v>
      </c>
      <c r="J226" s="52"/>
      <c r="K226" s="48">
        <f t="shared" si="0"/>
        <v>0</v>
      </c>
      <c r="L226" s="53"/>
    </row>
    <row r="227" spans="1:12" s="5" customFormat="1" ht="57.6" customHeight="1">
      <c r="A227" s="173" t="s">
        <v>75</v>
      </c>
      <c r="B227" s="173"/>
      <c r="C227" s="173"/>
      <c r="D227" s="195"/>
      <c r="E227" s="194" t="s">
        <v>304</v>
      </c>
      <c r="F227" s="51" t="s">
        <v>305</v>
      </c>
      <c r="G227" s="42"/>
      <c r="H227" s="43"/>
      <c r="I227" s="41">
        <v>1</v>
      </c>
      <c r="J227" s="52"/>
      <c r="K227" s="48">
        <f t="shared" si="0"/>
        <v>0</v>
      </c>
      <c r="L227" s="53"/>
    </row>
    <row r="228" spans="1:12" s="5" customFormat="1" ht="57.6" customHeight="1">
      <c r="A228" s="173" t="s">
        <v>75</v>
      </c>
      <c r="B228" s="173"/>
      <c r="C228" s="173"/>
      <c r="D228" s="195"/>
      <c r="E228" s="195"/>
      <c r="F228" s="51" t="s">
        <v>306</v>
      </c>
      <c r="G228" s="42"/>
      <c r="H228" s="43"/>
      <c r="I228" s="41">
        <v>1</v>
      </c>
      <c r="J228" s="52"/>
      <c r="K228" s="48">
        <f t="shared" si="0"/>
        <v>0</v>
      </c>
      <c r="L228" s="53"/>
    </row>
    <row r="229" spans="1:12" s="5" customFormat="1" ht="57.6" customHeight="1">
      <c r="A229" s="173" t="s">
        <v>75</v>
      </c>
      <c r="B229" s="173"/>
      <c r="C229" s="173"/>
      <c r="D229" s="195"/>
      <c r="E229" s="195"/>
      <c r="F229" s="51" t="s">
        <v>307</v>
      </c>
      <c r="G229" s="42"/>
      <c r="H229" s="43"/>
      <c r="I229" s="41">
        <v>1</v>
      </c>
      <c r="J229" s="52">
        <v>1</v>
      </c>
      <c r="K229" s="48">
        <f t="shared" si="0"/>
        <v>1</v>
      </c>
      <c r="L229" s="53"/>
    </row>
    <row r="230" spans="1:12" s="5" customFormat="1" ht="57.6" customHeight="1">
      <c r="A230" s="173" t="s">
        <v>75</v>
      </c>
      <c r="B230" s="173"/>
      <c r="C230" s="173"/>
      <c r="D230" s="196"/>
      <c r="E230" s="196"/>
      <c r="F230" s="51" t="s">
        <v>308</v>
      </c>
      <c r="G230" s="42"/>
      <c r="H230" s="43"/>
      <c r="I230" s="41">
        <v>1</v>
      </c>
      <c r="J230" s="52"/>
      <c r="K230" s="48">
        <f t="shared" si="0"/>
        <v>0</v>
      </c>
      <c r="L230" s="53"/>
    </row>
    <row r="231" spans="1:12" s="5" customFormat="1" ht="57.6" customHeight="1">
      <c r="A231" s="173" t="s">
        <v>285</v>
      </c>
      <c r="B231" s="173"/>
      <c r="C231" s="173"/>
      <c r="D231" s="194">
        <v>3</v>
      </c>
      <c r="E231" s="194" t="s">
        <v>309</v>
      </c>
      <c r="F231" s="51" t="s">
        <v>310</v>
      </c>
      <c r="G231" s="42"/>
      <c r="H231" s="43"/>
      <c r="I231" s="41">
        <v>1</v>
      </c>
      <c r="J231" s="52"/>
      <c r="K231" s="48">
        <f t="shared" si="0"/>
        <v>0</v>
      </c>
      <c r="L231" s="53"/>
    </row>
    <row r="232" spans="1:12" s="5" customFormat="1" ht="57.6" customHeight="1">
      <c r="A232" s="173" t="s">
        <v>311</v>
      </c>
      <c r="B232" s="173"/>
      <c r="C232" s="173"/>
      <c r="D232" s="195"/>
      <c r="E232" s="195"/>
      <c r="F232" s="51" t="s">
        <v>312</v>
      </c>
      <c r="G232" s="42"/>
      <c r="H232" s="43"/>
      <c r="I232" s="41">
        <v>1</v>
      </c>
      <c r="J232" s="52"/>
      <c r="K232" s="48">
        <f t="shared" si="0"/>
        <v>0</v>
      </c>
      <c r="L232" s="53"/>
    </row>
    <row r="233" spans="1:12" s="5" customFormat="1" ht="57.6" customHeight="1">
      <c r="A233" s="173" t="s">
        <v>291</v>
      </c>
      <c r="B233" s="173"/>
      <c r="C233" s="173"/>
      <c r="D233" s="195"/>
      <c r="E233" s="195"/>
      <c r="F233" s="51" t="s">
        <v>313</v>
      </c>
      <c r="G233" s="42"/>
      <c r="H233" s="43"/>
      <c r="I233" s="41">
        <v>1</v>
      </c>
      <c r="J233" s="52"/>
      <c r="K233" s="48">
        <f t="shared" si="0"/>
        <v>0</v>
      </c>
      <c r="L233" s="53"/>
    </row>
    <row r="234" spans="1:12" s="5" customFormat="1" ht="57.6" customHeight="1">
      <c r="A234" s="173" t="s">
        <v>285</v>
      </c>
      <c r="B234" s="173"/>
      <c r="C234" s="173"/>
      <c r="D234" s="196"/>
      <c r="E234" s="196"/>
      <c r="F234" s="51" t="s">
        <v>314</v>
      </c>
      <c r="G234" s="42"/>
      <c r="H234" s="43"/>
      <c r="I234" s="41">
        <v>1</v>
      </c>
      <c r="J234" s="52"/>
      <c r="K234" s="48">
        <f t="shared" si="0"/>
        <v>0</v>
      </c>
      <c r="L234" s="53"/>
    </row>
    <row r="235" spans="1:12" s="5" customFormat="1" ht="57.6" customHeight="1">
      <c r="A235" s="173" t="s">
        <v>315</v>
      </c>
      <c r="B235" s="173"/>
      <c r="C235" s="173"/>
      <c r="D235" s="194">
        <v>4</v>
      </c>
      <c r="E235" s="194" t="s">
        <v>316</v>
      </c>
      <c r="F235" s="51" t="s">
        <v>317</v>
      </c>
      <c r="G235" s="42"/>
      <c r="H235" s="43"/>
      <c r="I235" s="41">
        <v>1</v>
      </c>
      <c r="J235" s="52"/>
      <c r="K235" s="48">
        <f t="shared" si="0"/>
        <v>0</v>
      </c>
      <c r="L235" s="53"/>
    </row>
    <row r="236" spans="1:12" s="5" customFormat="1" ht="57.6" customHeight="1">
      <c r="A236" s="173" t="s">
        <v>318</v>
      </c>
      <c r="B236" s="173"/>
      <c r="C236" s="173"/>
      <c r="D236" s="195"/>
      <c r="E236" s="195"/>
      <c r="F236" s="51" t="s">
        <v>319</v>
      </c>
      <c r="G236" s="42"/>
      <c r="H236" s="43"/>
      <c r="I236" s="41">
        <v>1</v>
      </c>
      <c r="J236" s="52"/>
      <c r="K236" s="48">
        <f t="shared" si="0"/>
        <v>0</v>
      </c>
      <c r="L236" s="53"/>
    </row>
    <row r="237" spans="1:12" s="5" customFormat="1" ht="57.6" customHeight="1">
      <c r="A237" s="173" t="s">
        <v>63</v>
      </c>
      <c r="B237" s="173"/>
      <c r="C237" s="173"/>
      <c r="D237" s="195"/>
      <c r="E237" s="195"/>
      <c r="F237" s="51" t="s">
        <v>320</v>
      </c>
      <c r="G237" s="42"/>
      <c r="H237" s="43"/>
      <c r="I237" s="41">
        <v>1</v>
      </c>
      <c r="J237" s="52"/>
      <c r="K237" s="48">
        <f t="shared" si="0"/>
        <v>0</v>
      </c>
      <c r="L237" s="53"/>
    </row>
    <row r="238" spans="1:12" s="5" customFormat="1" ht="57.6" customHeight="1">
      <c r="A238" s="173" t="s">
        <v>318</v>
      </c>
      <c r="B238" s="173"/>
      <c r="C238" s="173"/>
      <c r="D238" s="195"/>
      <c r="E238" s="195"/>
      <c r="F238" s="51" t="s">
        <v>321</v>
      </c>
      <c r="G238" s="42"/>
      <c r="H238" s="43"/>
      <c r="I238" s="41">
        <v>1</v>
      </c>
      <c r="J238" s="52"/>
      <c r="K238" s="48">
        <f t="shared" si="0"/>
        <v>0</v>
      </c>
      <c r="L238" s="53"/>
    </row>
    <row r="239" spans="1:12" s="5" customFormat="1" ht="57.6" customHeight="1">
      <c r="A239" s="173" t="s">
        <v>318</v>
      </c>
      <c r="B239" s="173"/>
      <c r="C239" s="173"/>
      <c r="D239" s="196"/>
      <c r="E239" s="196"/>
      <c r="F239" s="51" t="s">
        <v>322</v>
      </c>
      <c r="G239" s="42"/>
      <c r="H239" s="43"/>
      <c r="I239" s="41">
        <v>1</v>
      </c>
      <c r="J239" s="54"/>
      <c r="K239" s="55">
        <f t="shared" si="0"/>
        <v>0</v>
      </c>
      <c r="L239" s="56"/>
    </row>
    <row r="240" spans="1:12" s="5" customFormat="1" ht="33.75" customHeight="1">
      <c r="A240" s="38"/>
      <c r="B240" s="39"/>
      <c r="C240" s="39"/>
      <c r="D240" s="40"/>
      <c r="E240" s="38"/>
      <c r="F240" s="38"/>
      <c r="G240" s="38"/>
      <c r="H240" s="31"/>
      <c r="I240" s="10">
        <f>SUM(I211:I239)-SUMIF(J211:J239,"N/A",I211:I239)</f>
        <v>29</v>
      </c>
      <c r="J240" s="10"/>
      <c r="K240" s="11">
        <f>SUM(K234:K239)</f>
        <v>0</v>
      </c>
      <c r="L240" s="12">
        <f>K240/I240</f>
        <v>0</v>
      </c>
    </row>
    <row r="241" spans="1:12" s="5" customFormat="1" ht="33.75" customHeight="1">
      <c r="A241" s="171" t="s">
        <v>50</v>
      </c>
      <c r="B241" s="171"/>
      <c r="C241" s="171"/>
      <c r="D241" s="171"/>
      <c r="E241" s="171"/>
      <c r="F241" s="171"/>
      <c r="G241" s="171"/>
      <c r="H241" s="171"/>
      <c r="I241" s="171"/>
      <c r="J241" s="171"/>
      <c r="K241" s="171"/>
      <c r="L241" s="172"/>
    </row>
    <row r="242" spans="1:12" s="5" customFormat="1" ht="33.75" customHeight="1">
      <c r="A242" s="171" t="s">
        <v>51</v>
      </c>
      <c r="B242" s="171"/>
      <c r="C242" s="171"/>
      <c r="D242" s="171"/>
      <c r="E242" s="171"/>
      <c r="F242" s="171"/>
      <c r="G242" s="171"/>
      <c r="H242" s="171"/>
      <c r="I242" s="171"/>
      <c r="J242" s="171"/>
      <c r="K242" s="171"/>
      <c r="L242" s="172"/>
    </row>
    <row r="243" spans="1:12" s="5" customFormat="1" ht="63" customHeight="1">
      <c r="A243" s="173" t="s">
        <v>277</v>
      </c>
      <c r="B243" s="173"/>
      <c r="C243" s="173"/>
      <c r="D243" s="27">
        <v>1</v>
      </c>
      <c r="E243" s="27"/>
      <c r="F243" s="24" t="s">
        <v>52</v>
      </c>
      <c r="G243" s="21"/>
      <c r="H243" s="43" t="s">
        <v>33</v>
      </c>
      <c r="I243" s="7">
        <v>1</v>
      </c>
      <c r="J243" s="9"/>
      <c r="K243" s="6">
        <f>IFERROR(I243*J243,"N/A")</f>
        <v>0</v>
      </c>
      <c r="L243" s="8"/>
    </row>
    <row r="244" spans="1:12" s="5" customFormat="1" ht="43.2" customHeight="1">
      <c r="A244" s="173" t="s">
        <v>88</v>
      </c>
      <c r="B244" s="173"/>
      <c r="C244" s="173"/>
      <c r="D244" s="27">
        <v>2</v>
      </c>
      <c r="E244" s="27"/>
      <c r="F244" s="24" t="s">
        <v>53</v>
      </c>
      <c r="G244" s="21"/>
      <c r="H244" s="43" t="s">
        <v>33</v>
      </c>
      <c r="I244" s="7">
        <v>1</v>
      </c>
      <c r="J244" s="9"/>
      <c r="K244" s="6">
        <f>IFERROR(I244*J244,"N/A")</f>
        <v>0</v>
      </c>
      <c r="L244" s="8"/>
    </row>
    <row r="245" spans="1:12" s="5" customFormat="1" ht="43.2" customHeight="1">
      <c r="A245" s="173" t="s">
        <v>93</v>
      </c>
      <c r="B245" s="173"/>
      <c r="C245" s="173"/>
      <c r="D245" s="27">
        <v>3</v>
      </c>
      <c r="E245" s="27"/>
      <c r="F245" s="24" t="s">
        <v>268</v>
      </c>
      <c r="G245" s="21"/>
      <c r="H245" s="43"/>
      <c r="I245" s="7">
        <v>1</v>
      </c>
      <c r="J245" s="9"/>
      <c r="K245" s="6">
        <f t="shared" ref="K245:K247" si="1">IFERROR(I245*J245,"N/A")</f>
        <v>0</v>
      </c>
      <c r="L245" s="8"/>
    </row>
    <row r="246" spans="1:12" s="5" customFormat="1" ht="43.2" customHeight="1">
      <c r="A246" s="173" t="s">
        <v>93</v>
      </c>
      <c r="B246" s="173"/>
      <c r="C246" s="173"/>
      <c r="D246" s="27">
        <v>4</v>
      </c>
      <c r="E246" s="27"/>
      <c r="F246" s="24" t="s">
        <v>269</v>
      </c>
      <c r="G246" s="21"/>
      <c r="H246" s="43"/>
      <c r="I246" s="7">
        <v>1</v>
      </c>
      <c r="J246" s="9"/>
      <c r="K246" s="6">
        <f t="shared" si="1"/>
        <v>0</v>
      </c>
      <c r="L246" s="8"/>
    </row>
    <row r="247" spans="1:12" s="5" customFormat="1" ht="43.2" customHeight="1">
      <c r="A247" s="173" t="s">
        <v>93</v>
      </c>
      <c r="B247" s="173"/>
      <c r="C247" s="173"/>
      <c r="D247" s="27">
        <v>5</v>
      </c>
      <c r="E247" s="27"/>
      <c r="F247" s="24" t="s">
        <v>270</v>
      </c>
      <c r="G247" s="21"/>
      <c r="H247" s="43"/>
      <c r="I247" s="7">
        <v>1</v>
      </c>
      <c r="J247" s="9"/>
      <c r="K247" s="6">
        <f t="shared" si="1"/>
        <v>0</v>
      </c>
      <c r="L247" s="8"/>
    </row>
    <row r="248" spans="1:12" s="5" customFormat="1" ht="43.2" customHeight="1">
      <c r="A248" s="173" t="s">
        <v>93</v>
      </c>
      <c r="B248" s="173"/>
      <c r="C248" s="173"/>
      <c r="D248" s="27">
        <v>6</v>
      </c>
      <c r="E248" s="27"/>
      <c r="F248" s="24" t="s">
        <v>54</v>
      </c>
      <c r="G248" s="21"/>
      <c r="H248" s="43" t="s">
        <v>33</v>
      </c>
      <c r="I248" s="7">
        <v>1</v>
      </c>
      <c r="J248" s="9"/>
      <c r="K248" s="6">
        <f>IFERROR(I248*J248,"N/A")</f>
        <v>0</v>
      </c>
      <c r="L248" s="8"/>
    </row>
    <row r="249" spans="1:12" s="5" customFormat="1" ht="34.5" customHeight="1">
      <c r="A249" s="169"/>
      <c r="B249" s="169"/>
      <c r="C249" s="169"/>
      <c r="D249" s="169"/>
      <c r="E249" s="169"/>
      <c r="F249" s="169"/>
      <c r="G249" s="169"/>
      <c r="H249" s="170"/>
      <c r="I249" s="10">
        <f>SUM(I243:I248)-SUMIF(J243:J248,"N/A",I243:I248)</f>
        <v>6</v>
      </c>
      <c r="J249" s="10"/>
      <c r="K249" s="11">
        <f>SUM(K243:K248)</f>
        <v>0</v>
      </c>
      <c r="L249" s="12">
        <f>K249/I249</f>
        <v>0</v>
      </c>
    </row>
    <row r="250" spans="1:12" s="5" customFormat="1" ht="48.75" customHeight="1">
      <c r="B250" s="13"/>
      <c r="C250" s="13"/>
      <c r="D250" s="19"/>
      <c r="E250" s="14"/>
      <c r="F250" s="15"/>
      <c r="G250" s="13"/>
      <c r="H250" s="16"/>
      <c r="I250" s="16"/>
      <c r="J250" s="17"/>
      <c r="K250" s="17"/>
      <c r="L250" s="1"/>
    </row>
    <row r="251" spans="1:12" s="5" customFormat="1" ht="110.25" customHeight="1">
      <c r="B251" s="13"/>
      <c r="C251" s="13"/>
      <c r="D251" s="19"/>
      <c r="E251" s="14"/>
      <c r="F251" s="15"/>
      <c r="G251" s="13"/>
      <c r="H251" s="16"/>
      <c r="I251" s="16"/>
      <c r="J251" s="17"/>
      <c r="K251" s="17"/>
      <c r="L251" s="1"/>
    </row>
    <row r="252" spans="1:12" s="5" customFormat="1" ht="60.75" customHeight="1">
      <c r="B252" s="13"/>
      <c r="C252" s="13"/>
      <c r="D252" s="19"/>
      <c r="E252" s="14"/>
      <c r="F252" s="15"/>
      <c r="G252" s="13"/>
      <c r="H252" s="16"/>
      <c r="I252" s="16"/>
      <c r="J252" s="17"/>
      <c r="K252" s="17"/>
      <c r="L252" s="1"/>
    </row>
    <row r="253" spans="1:12" s="5" customFormat="1" ht="189.75" customHeight="1">
      <c r="B253" s="13"/>
      <c r="C253" s="13"/>
      <c r="D253" s="19"/>
      <c r="E253" s="14"/>
      <c r="F253" s="15"/>
      <c r="G253" s="13"/>
      <c r="H253" s="16"/>
      <c r="I253" s="16"/>
      <c r="J253" s="17"/>
      <c r="K253" s="17"/>
      <c r="L253" s="1"/>
    </row>
    <row r="254" spans="1:12" s="5" customFormat="1" ht="14.4">
      <c r="B254" s="13"/>
      <c r="C254" s="13"/>
      <c r="D254" s="19"/>
      <c r="E254" s="14"/>
      <c r="F254" s="15"/>
      <c r="G254" s="13"/>
      <c r="H254" s="16"/>
      <c r="I254" s="16"/>
      <c r="J254" s="17"/>
      <c r="K254" s="17"/>
      <c r="L254" s="1"/>
    </row>
    <row r="255" spans="1:12" s="5" customFormat="1" ht="14.4">
      <c r="B255" s="13"/>
      <c r="C255" s="13"/>
      <c r="D255" s="19"/>
      <c r="E255" s="14"/>
      <c r="F255" s="15"/>
      <c r="G255" s="13"/>
      <c r="H255" s="16"/>
      <c r="I255" s="16"/>
      <c r="J255" s="17"/>
      <c r="K255" s="17"/>
      <c r="L255" s="1"/>
    </row>
    <row r="256" spans="1:12" s="4" customFormat="1" ht="29.25" customHeight="1">
      <c r="B256" s="13"/>
      <c r="C256" s="13"/>
      <c r="D256" s="19"/>
      <c r="E256" s="14"/>
      <c r="F256" s="15"/>
      <c r="G256" s="13"/>
      <c r="H256" s="16"/>
      <c r="I256" s="16"/>
      <c r="J256" s="17"/>
      <c r="K256" s="17"/>
      <c r="L256" s="1"/>
    </row>
  </sheetData>
  <sheetProtection selectLockedCells="1"/>
  <mergeCells count="95">
    <mergeCell ref="A228:C228"/>
    <mergeCell ref="E211:E215"/>
    <mergeCell ref="E216:E224"/>
    <mergeCell ref="E227:E230"/>
    <mergeCell ref="A215:C215"/>
    <mergeCell ref="A216:C216"/>
    <mergeCell ref="A217:C217"/>
    <mergeCell ref="A218:C218"/>
    <mergeCell ref="A219:C219"/>
    <mergeCell ref="A220:C220"/>
    <mergeCell ref="A221:C221"/>
    <mergeCell ref="A222:C222"/>
    <mergeCell ref="A223:C223"/>
    <mergeCell ref="A224:C224"/>
    <mergeCell ref="A225:C225"/>
    <mergeCell ref="A226:C226"/>
    <mergeCell ref="A227:C227"/>
    <mergeCell ref="A211:C211"/>
    <mergeCell ref="A212:C212"/>
    <mergeCell ref="A213:C213"/>
    <mergeCell ref="A214:C214"/>
    <mergeCell ref="D211:D215"/>
    <mergeCell ref="B149:B191"/>
    <mergeCell ref="C151:C152"/>
    <mergeCell ref="C149:C150"/>
    <mergeCell ref="B192:C192"/>
    <mergeCell ref="A210:L210"/>
    <mergeCell ref="D231:D234"/>
    <mergeCell ref="D216:D230"/>
    <mergeCell ref="D235:D239"/>
    <mergeCell ref="E231:E234"/>
    <mergeCell ref="E235:E239"/>
    <mergeCell ref="A229:C229"/>
    <mergeCell ref="A230:C230"/>
    <mergeCell ref="A231:C231"/>
    <mergeCell ref="A232:C232"/>
    <mergeCell ref="A233:C233"/>
    <mergeCell ref="A234:C234"/>
    <mergeCell ref="A235:C235"/>
    <mergeCell ref="A236:C236"/>
    <mergeCell ref="A237:C237"/>
    <mergeCell ref="A238:C238"/>
    <mergeCell ref="A239:C239"/>
    <mergeCell ref="A1:L1"/>
    <mergeCell ref="A2:L2"/>
    <mergeCell ref="A3:B3"/>
    <mergeCell ref="A4:L4"/>
    <mergeCell ref="A5:A8"/>
    <mergeCell ref="A26:A34"/>
    <mergeCell ref="C9:C16"/>
    <mergeCell ref="B9:B16"/>
    <mergeCell ref="B7:C7"/>
    <mergeCell ref="B26:C26"/>
    <mergeCell ref="B17:B18"/>
    <mergeCell ref="B27:C34"/>
    <mergeCell ref="B19:C25"/>
    <mergeCell ref="A9:A25"/>
    <mergeCell ref="B95:B114"/>
    <mergeCell ref="B5:C5"/>
    <mergeCell ref="B6:C6"/>
    <mergeCell ref="B8:C8"/>
    <mergeCell ref="A207:A208"/>
    <mergeCell ref="B207:C207"/>
    <mergeCell ref="B208:C208"/>
    <mergeCell ref="A193:A206"/>
    <mergeCell ref="B193:C200"/>
    <mergeCell ref="B201:C203"/>
    <mergeCell ref="B204:B206"/>
    <mergeCell ref="A115:A192"/>
    <mergeCell ref="C96:C114"/>
    <mergeCell ref="C127:C136"/>
    <mergeCell ref="C138:C148"/>
    <mergeCell ref="B138:B148"/>
    <mergeCell ref="C153:C191"/>
    <mergeCell ref="B119:B137"/>
    <mergeCell ref="C119:C125"/>
    <mergeCell ref="A35:A114"/>
    <mergeCell ref="B35:C42"/>
    <mergeCell ref="B43:C57"/>
    <mergeCell ref="B58:C68"/>
    <mergeCell ref="B69:C73"/>
    <mergeCell ref="B74:C75"/>
    <mergeCell ref="B76:C86"/>
    <mergeCell ref="B91:C94"/>
    <mergeCell ref="B115:C118"/>
    <mergeCell ref="B87:C90"/>
    <mergeCell ref="A249:H249"/>
    <mergeCell ref="A241:L241"/>
    <mergeCell ref="A242:L242"/>
    <mergeCell ref="A245:C245"/>
    <mergeCell ref="A246:C246"/>
    <mergeCell ref="A247:C247"/>
    <mergeCell ref="A248:C248"/>
    <mergeCell ref="A243:C243"/>
    <mergeCell ref="A244:C244"/>
  </mergeCells>
  <phoneticPr fontId="8" type="noConversion"/>
  <dataValidations count="1">
    <dataValidation type="list" allowBlank="1" showInputMessage="1" showErrorMessage="1" sqref="J211:J239 J5:J208 J243:J248" xr:uid="{FC75C965-85F8-4A8B-8189-E93F905EC8F0}">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D4455-EDBF-4583-868E-E3196F8CE0C8}">
  <sheetPr>
    <pageSetUpPr fitToPage="1"/>
  </sheetPr>
  <dimension ref="A1:L290"/>
  <sheetViews>
    <sheetView topLeftCell="A270" zoomScale="60" zoomScaleNormal="60" workbookViewId="0">
      <selection activeCell="A275" sqref="A275:L283"/>
    </sheetView>
  </sheetViews>
  <sheetFormatPr defaultColWidth="9" defaultRowHeight="24" customHeight="1"/>
  <cols>
    <col min="1" max="1" width="14.59765625" style="1" customWidth="1"/>
    <col min="2" max="2" width="32.19921875" style="13" customWidth="1"/>
    <col min="3" max="3" width="29.59765625" style="13" customWidth="1"/>
    <col min="4" max="4" width="8.59765625" style="19" customWidth="1"/>
    <col min="5" max="5" width="18.69921875" style="14" customWidth="1"/>
    <col min="6" max="6" width="60.59765625" style="15" customWidth="1"/>
    <col min="7" max="7" width="52.19921875" style="13" customWidth="1"/>
    <col min="8" max="8" width="15.59765625" style="16" customWidth="1"/>
    <col min="9" max="9" width="8.09765625" style="16" customWidth="1"/>
    <col min="10" max="10" width="9" style="17" customWidth="1"/>
    <col min="11" max="11" width="8.3984375" style="17" customWidth="1"/>
    <col min="12" max="12" width="21.5" style="1" customWidth="1"/>
    <col min="13" max="13" width="5.5" style="1" customWidth="1"/>
    <col min="14" max="16384" width="9" style="1"/>
  </cols>
  <sheetData>
    <row r="1" spans="1:12" ht="60.75" customHeight="1">
      <c r="A1" s="188" t="s">
        <v>515</v>
      </c>
      <c r="B1" s="188"/>
      <c r="C1" s="188"/>
      <c r="D1" s="188"/>
      <c r="E1" s="188"/>
      <c r="F1" s="188"/>
      <c r="G1" s="188"/>
      <c r="H1" s="188"/>
      <c r="I1" s="188"/>
      <c r="J1" s="188"/>
      <c r="K1" s="188"/>
      <c r="L1" s="188"/>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128">
        <f t="shared" ref="K5:K68" si="0">IFERROR(I5*J5,"N/A")</f>
        <v>0</v>
      </c>
      <c r="L5" s="30"/>
    </row>
    <row r="6" spans="1:12" s="5" customFormat="1" ht="73.95" customHeight="1">
      <c r="A6" s="178"/>
      <c r="B6" s="174" t="s">
        <v>139</v>
      </c>
      <c r="C6" s="174"/>
      <c r="D6" s="27">
        <v>2</v>
      </c>
      <c r="E6" s="20"/>
      <c r="F6" s="20" t="s">
        <v>142</v>
      </c>
      <c r="G6" s="21"/>
      <c r="H6" s="21"/>
      <c r="I6" s="27">
        <v>1</v>
      </c>
      <c r="J6" s="28"/>
      <c r="K6" s="128">
        <f t="shared" si="0"/>
        <v>0</v>
      </c>
      <c r="L6" s="30"/>
    </row>
    <row r="7" spans="1:12" s="5" customFormat="1" ht="58.2" customHeight="1">
      <c r="A7" s="178"/>
      <c r="B7" s="192" t="s">
        <v>138</v>
      </c>
      <c r="C7" s="193"/>
      <c r="D7" s="27">
        <v>3</v>
      </c>
      <c r="E7" s="20"/>
      <c r="F7" s="20" t="s">
        <v>140</v>
      </c>
      <c r="G7" s="21"/>
      <c r="H7" s="21"/>
      <c r="I7" s="27">
        <v>1</v>
      </c>
      <c r="J7" s="28"/>
      <c r="K7" s="128">
        <f t="shared" si="0"/>
        <v>0</v>
      </c>
      <c r="L7" s="30"/>
    </row>
    <row r="8" spans="1:12" s="5" customFormat="1" ht="40.200000000000003" customHeight="1">
      <c r="A8" s="178"/>
      <c r="B8" s="174" t="s">
        <v>57</v>
      </c>
      <c r="C8" s="174"/>
      <c r="D8" s="27">
        <v>4</v>
      </c>
      <c r="E8" s="20"/>
      <c r="F8" s="20" t="s">
        <v>14</v>
      </c>
      <c r="G8" s="21"/>
      <c r="H8" s="21"/>
      <c r="I8" s="27">
        <v>1</v>
      </c>
      <c r="J8" s="28"/>
      <c r="K8" s="128">
        <f t="shared" si="0"/>
        <v>0</v>
      </c>
      <c r="L8" s="30"/>
    </row>
    <row r="9" spans="1:12" s="5" customFormat="1" ht="51" customHeight="1">
      <c r="A9" s="175" t="s">
        <v>130</v>
      </c>
      <c r="B9" s="185" t="s">
        <v>276</v>
      </c>
      <c r="C9" s="174" t="s">
        <v>59</v>
      </c>
      <c r="D9" s="27">
        <v>5</v>
      </c>
      <c r="E9" s="20"/>
      <c r="F9" s="20" t="s">
        <v>143</v>
      </c>
      <c r="G9" s="21"/>
      <c r="H9" s="21"/>
      <c r="I9" s="27">
        <v>1</v>
      </c>
      <c r="J9" s="28"/>
      <c r="K9" s="128">
        <f t="shared" si="0"/>
        <v>0</v>
      </c>
      <c r="L9" s="30"/>
    </row>
    <row r="10" spans="1:12" s="5" customFormat="1" ht="40.200000000000003" customHeight="1">
      <c r="A10" s="176"/>
      <c r="B10" s="186"/>
      <c r="C10" s="174"/>
      <c r="D10" s="27">
        <v>6</v>
      </c>
      <c r="E10" s="20"/>
      <c r="F10" s="20" t="s">
        <v>124</v>
      </c>
      <c r="G10" s="21"/>
      <c r="H10" s="21"/>
      <c r="I10" s="27">
        <v>1</v>
      </c>
      <c r="J10" s="28"/>
      <c r="K10" s="128">
        <f t="shared" si="0"/>
        <v>0</v>
      </c>
      <c r="L10" s="30"/>
    </row>
    <row r="11" spans="1:12" s="5" customFormat="1" ht="40.200000000000003" customHeight="1">
      <c r="A11" s="176"/>
      <c r="B11" s="186"/>
      <c r="C11" s="174"/>
      <c r="D11" s="27">
        <v>7</v>
      </c>
      <c r="E11" s="20"/>
      <c r="F11" s="20" t="s">
        <v>216</v>
      </c>
      <c r="G11" s="21"/>
      <c r="H11" s="21"/>
      <c r="I11" s="27">
        <v>1</v>
      </c>
      <c r="J11" s="28"/>
      <c r="K11" s="128">
        <f t="shared" si="0"/>
        <v>0</v>
      </c>
      <c r="L11" s="30"/>
    </row>
    <row r="12" spans="1:12" s="5" customFormat="1" ht="40.200000000000003" customHeight="1">
      <c r="A12" s="176"/>
      <c r="B12" s="186"/>
      <c r="C12" s="174"/>
      <c r="D12" s="27">
        <v>8</v>
      </c>
      <c r="E12" s="20"/>
      <c r="F12" s="20" t="s">
        <v>125</v>
      </c>
      <c r="G12" s="21"/>
      <c r="H12" s="21"/>
      <c r="I12" s="27">
        <v>1</v>
      </c>
      <c r="J12" s="28"/>
      <c r="K12" s="128">
        <f t="shared" si="0"/>
        <v>0</v>
      </c>
      <c r="L12" s="30"/>
    </row>
    <row r="13" spans="1:12" s="5" customFormat="1" ht="40.200000000000003" customHeight="1">
      <c r="A13" s="176"/>
      <c r="B13" s="186"/>
      <c r="C13" s="174"/>
      <c r="D13" s="27">
        <v>9</v>
      </c>
      <c r="E13" s="20"/>
      <c r="F13" s="20" t="s">
        <v>126</v>
      </c>
      <c r="G13" s="21"/>
      <c r="H13" s="21"/>
      <c r="I13" s="27">
        <v>1</v>
      </c>
      <c r="J13" s="28"/>
      <c r="K13" s="128">
        <f t="shared" si="0"/>
        <v>0</v>
      </c>
      <c r="L13" s="30"/>
    </row>
    <row r="14" spans="1:12" s="5" customFormat="1" ht="40.200000000000003" customHeight="1">
      <c r="A14" s="176"/>
      <c r="B14" s="186"/>
      <c r="C14" s="174"/>
      <c r="D14" s="27">
        <v>10</v>
      </c>
      <c r="E14" s="20"/>
      <c r="F14" s="20" t="s">
        <v>232</v>
      </c>
      <c r="G14" s="21"/>
      <c r="H14" s="21"/>
      <c r="I14" s="27">
        <v>1</v>
      </c>
      <c r="J14" s="28"/>
      <c r="K14" s="128">
        <f t="shared" si="0"/>
        <v>0</v>
      </c>
      <c r="L14" s="30"/>
    </row>
    <row r="15" spans="1:12" s="5" customFormat="1" ht="40.200000000000003" customHeight="1">
      <c r="A15" s="176"/>
      <c r="B15" s="186"/>
      <c r="C15" s="174"/>
      <c r="D15" s="27">
        <v>11</v>
      </c>
      <c r="E15" s="20"/>
      <c r="F15" s="20" t="s">
        <v>233</v>
      </c>
      <c r="G15" s="21"/>
      <c r="H15" s="21"/>
      <c r="I15" s="27">
        <v>1</v>
      </c>
      <c r="J15" s="28"/>
      <c r="K15" s="128">
        <f t="shared" si="0"/>
        <v>0</v>
      </c>
      <c r="L15" s="30"/>
    </row>
    <row r="16" spans="1:12" s="5" customFormat="1" ht="40.200000000000003" customHeight="1">
      <c r="A16" s="176"/>
      <c r="B16" s="187"/>
      <c r="C16" s="174"/>
      <c r="D16" s="27">
        <v>12</v>
      </c>
      <c r="E16" s="20"/>
      <c r="F16" s="20" t="s">
        <v>234</v>
      </c>
      <c r="G16" s="21"/>
      <c r="H16" s="21"/>
      <c r="I16" s="27">
        <v>1</v>
      </c>
      <c r="J16" s="28"/>
      <c r="K16" s="128">
        <f t="shared" si="0"/>
        <v>0</v>
      </c>
      <c r="L16" s="30"/>
    </row>
    <row r="17" spans="1:12" s="5" customFormat="1" ht="46.95" customHeight="1">
      <c r="A17" s="176"/>
      <c r="B17" s="174" t="s">
        <v>60</v>
      </c>
      <c r="C17" s="22" t="s">
        <v>61</v>
      </c>
      <c r="D17" s="27">
        <v>13</v>
      </c>
      <c r="E17" s="20"/>
      <c r="F17" s="20" t="s">
        <v>16</v>
      </c>
      <c r="G17" s="21"/>
      <c r="H17" s="21"/>
      <c r="I17" s="27">
        <v>1</v>
      </c>
      <c r="J17" s="28"/>
      <c r="K17" s="128">
        <f t="shared" si="0"/>
        <v>0</v>
      </c>
      <c r="L17" s="30"/>
    </row>
    <row r="18" spans="1:12" s="5" customFormat="1" ht="46.95" customHeight="1">
      <c r="A18" s="176"/>
      <c r="B18" s="174"/>
      <c r="C18" s="22" t="s">
        <v>62</v>
      </c>
      <c r="D18" s="27">
        <v>14</v>
      </c>
      <c r="E18" s="20"/>
      <c r="F18" s="20" t="s">
        <v>17</v>
      </c>
      <c r="G18" s="21"/>
      <c r="H18" s="21"/>
      <c r="I18" s="27">
        <v>1</v>
      </c>
      <c r="J18" s="28"/>
      <c r="K18" s="128">
        <f t="shared" si="0"/>
        <v>0</v>
      </c>
      <c r="L18" s="30"/>
    </row>
    <row r="19" spans="1:12" s="5" customFormat="1" ht="62.4" customHeight="1">
      <c r="A19" s="176"/>
      <c r="B19" s="179" t="s">
        <v>63</v>
      </c>
      <c r="C19" s="180"/>
      <c r="D19" s="27">
        <v>15</v>
      </c>
      <c r="E19" s="20"/>
      <c r="F19" s="20" t="s">
        <v>100</v>
      </c>
      <c r="G19" s="21"/>
      <c r="H19" s="21"/>
      <c r="I19" s="27">
        <v>1</v>
      </c>
      <c r="J19" s="28"/>
      <c r="K19" s="128">
        <f t="shared" si="0"/>
        <v>0</v>
      </c>
      <c r="L19" s="30"/>
    </row>
    <row r="20" spans="1:12" s="5" customFormat="1" ht="62.4" customHeight="1">
      <c r="A20" s="176"/>
      <c r="B20" s="181"/>
      <c r="C20" s="182"/>
      <c r="D20" s="27">
        <v>16</v>
      </c>
      <c r="E20" s="20"/>
      <c r="F20" s="20" t="s">
        <v>13</v>
      </c>
      <c r="G20" s="21"/>
      <c r="H20" s="21"/>
      <c r="I20" s="27">
        <v>1</v>
      </c>
      <c r="J20" s="28"/>
      <c r="K20" s="128">
        <f t="shared" si="0"/>
        <v>0</v>
      </c>
      <c r="L20" s="30"/>
    </row>
    <row r="21" spans="1:12" s="5" customFormat="1" ht="62.4" customHeight="1">
      <c r="A21" s="176"/>
      <c r="B21" s="181"/>
      <c r="C21" s="182"/>
      <c r="D21" s="27">
        <v>17</v>
      </c>
      <c r="E21" s="20"/>
      <c r="F21" s="20" t="s">
        <v>144</v>
      </c>
      <c r="G21" s="21"/>
      <c r="H21" s="21"/>
      <c r="I21" s="27">
        <v>1</v>
      </c>
      <c r="J21" s="28"/>
      <c r="K21" s="128">
        <f t="shared" si="0"/>
        <v>0</v>
      </c>
      <c r="L21" s="30"/>
    </row>
    <row r="22" spans="1:12" s="5" customFormat="1" ht="62.4" customHeight="1">
      <c r="A22" s="176"/>
      <c r="B22" s="181"/>
      <c r="C22" s="182"/>
      <c r="D22" s="27">
        <v>18</v>
      </c>
      <c r="E22" s="20"/>
      <c r="F22" s="20" t="s">
        <v>145</v>
      </c>
      <c r="G22" s="21"/>
      <c r="H22" s="21"/>
      <c r="I22" s="27">
        <v>1</v>
      </c>
      <c r="J22" s="28"/>
      <c r="K22" s="128">
        <f t="shared" si="0"/>
        <v>0</v>
      </c>
      <c r="L22" s="30"/>
    </row>
    <row r="23" spans="1:12" s="5" customFormat="1" ht="62.4" customHeight="1">
      <c r="A23" s="176"/>
      <c r="B23" s="181"/>
      <c r="C23" s="182"/>
      <c r="D23" s="27">
        <v>19</v>
      </c>
      <c r="E23" s="20"/>
      <c r="F23" s="20" t="s">
        <v>146</v>
      </c>
      <c r="G23" s="21"/>
      <c r="H23" s="21"/>
      <c r="I23" s="27">
        <v>1</v>
      </c>
      <c r="J23" s="28"/>
      <c r="K23" s="128">
        <f t="shared" si="0"/>
        <v>0</v>
      </c>
      <c r="L23" s="30"/>
    </row>
    <row r="24" spans="1:12" s="5" customFormat="1" ht="62.4" customHeight="1">
      <c r="A24" s="176"/>
      <c r="B24" s="181"/>
      <c r="C24" s="182"/>
      <c r="D24" s="27">
        <v>20</v>
      </c>
      <c r="E24" s="20"/>
      <c r="F24" s="20" t="s">
        <v>148</v>
      </c>
      <c r="G24" s="21"/>
      <c r="H24" s="21"/>
      <c r="I24" s="27">
        <v>1</v>
      </c>
      <c r="J24" s="28"/>
      <c r="K24" s="128">
        <f t="shared" si="0"/>
        <v>0</v>
      </c>
      <c r="L24" s="30"/>
    </row>
    <row r="25" spans="1:12" s="5" customFormat="1" ht="62.4" customHeight="1">
      <c r="A25" s="177"/>
      <c r="B25" s="183"/>
      <c r="C25" s="184"/>
      <c r="D25" s="27">
        <v>21</v>
      </c>
      <c r="E25" s="20"/>
      <c r="F25" s="20" t="s">
        <v>147</v>
      </c>
      <c r="G25" s="21"/>
      <c r="H25" s="21"/>
      <c r="I25" s="27">
        <v>1</v>
      </c>
      <c r="J25" s="28"/>
      <c r="K25" s="128">
        <f t="shared" si="0"/>
        <v>0</v>
      </c>
      <c r="L25" s="30"/>
    </row>
    <row r="26" spans="1:12" s="5" customFormat="1" ht="39" customHeight="1">
      <c r="A26" s="178" t="s">
        <v>64</v>
      </c>
      <c r="B26" s="174" t="s">
        <v>65</v>
      </c>
      <c r="C26" s="174"/>
      <c r="D26" s="27">
        <v>22</v>
      </c>
      <c r="E26" s="20"/>
      <c r="F26" s="20" t="s">
        <v>95</v>
      </c>
      <c r="G26" s="21"/>
      <c r="H26" s="21"/>
      <c r="I26" s="27">
        <v>1</v>
      </c>
      <c r="J26" s="28"/>
      <c r="K26" s="128">
        <f t="shared" si="0"/>
        <v>0</v>
      </c>
      <c r="L26" s="30"/>
    </row>
    <row r="27" spans="1:12" s="5" customFormat="1" ht="73.2" customHeight="1">
      <c r="A27" s="178"/>
      <c r="B27" s="174" t="s">
        <v>66</v>
      </c>
      <c r="C27" s="174"/>
      <c r="D27" s="27">
        <v>23</v>
      </c>
      <c r="E27" s="20"/>
      <c r="F27" s="20" t="s">
        <v>217</v>
      </c>
      <c r="G27" s="21"/>
      <c r="H27" s="21"/>
      <c r="I27" s="27">
        <v>1</v>
      </c>
      <c r="J27" s="28"/>
      <c r="K27" s="128">
        <f t="shared" si="0"/>
        <v>0</v>
      </c>
      <c r="L27" s="30"/>
    </row>
    <row r="28" spans="1:12" s="5" customFormat="1" ht="73.2" customHeight="1">
      <c r="A28" s="178"/>
      <c r="B28" s="174"/>
      <c r="C28" s="174"/>
      <c r="D28" s="27">
        <v>24</v>
      </c>
      <c r="E28" s="20"/>
      <c r="F28" s="20" t="s">
        <v>218</v>
      </c>
      <c r="G28" s="21"/>
      <c r="H28" s="21"/>
      <c r="I28" s="27">
        <v>1</v>
      </c>
      <c r="J28" s="28"/>
      <c r="K28" s="128">
        <f t="shared" si="0"/>
        <v>0</v>
      </c>
      <c r="L28" s="30"/>
    </row>
    <row r="29" spans="1:12" s="5" customFormat="1" ht="73.2" customHeight="1">
      <c r="A29" s="178"/>
      <c r="B29" s="174"/>
      <c r="C29" s="174"/>
      <c r="D29" s="27">
        <v>25</v>
      </c>
      <c r="E29" s="20"/>
      <c r="F29" s="20" t="s">
        <v>219</v>
      </c>
      <c r="G29" s="21"/>
      <c r="H29" s="21"/>
      <c r="I29" s="27">
        <v>1</v>
      </c>
      <c r="J29" s="28"/>
      <c r="K29" s="128">
        <f t="shared" si="0"/>
        <v>0</v>
      </c>
      <c r="L29" s="30"/>
    </row>
    <row r="30" spans="1:12" s="5" customFormat="1" ht="73.2" customHeight="1">
      <c r="A30" s="178"/>
      <c r="B30" s="174"/>
      <c r="C30" s="174"/>
      <c r="D30" s="27">
        <v>26</v>
      </c>
      <c r="E30" s="20"/>
      <c r="F30" s="20" t="s">
        <v>149</v>
      </c>
      <c r="G30" s="21"/>
      <c r="H30" s="21"/>
      <c r="I30" s="27">
        <v>1</v>
      </c>
      <c r="J30" s="28"/>
      <c r="K30" s="128">
        <f t="shared" si="0"/>
        <v>0</v>
      </c>
      <c r="L30" s="30"/>
    </row>
    <row r="31" spans="1:12" s="5" customFormat="1" ht="73.2" customHeight="1">
      <c r="A31" s="178"/>
      <c r="B31" s="174"/>
      <c r="C31" s="174"/>
      <c r="D31" s="27">
        <v>27</v>
      </c>
      <c r="E31" s="20"/>
      <c r="F31" s="20" t="s">
        <v>150</v>
      </c>
      <c r="G31" s="21"/>
      <c r="H31" s="21"/>
      <c r="I31" s="27">
        <v>1</v>
      </c>
      <c r="J31" s="28"/>
      <c r="K31" s="128">
        <f t="shared" si="0"/>
        <v>0</v>
      </c>
      <c r="L31" s="30"/>
    </row>
    <row r="32" spans="1:12" s="5" customFormat="1" ht="73.2" customHeight="1">
      <c r="A32" s="178"/>
      <c r="B32" s="174"/>
      <c r="C32" s="174"/>
      <c r="D32" s="27">
        <v>28</v>
      </c>
      <c r="E32" s="20"/>
      <c r="F32" s="20" t="s">
        <v>220</v>
      </c>
      <c r="G32" s="21"/>
      <c r="H32" s="21"/>
      <c r="I32" s="27">
        <v>1</v>
      </c>
      <c r="J32" s="28"/>
      <c r="K32" s="128">
        <f t="shared" si="0"/>
        <v>0</v>
      </c>
      <c r="L32" s="30"/>
    </row>
    <row r="33" spans="1:12" s="5" customFormat="1" ht="73.2" customHeight="1">
      <c r="A33" s="178"/>
      <c r="B33" s="174"/>
      <c r="C33" s="174"/>
      <c r="D33" s="27">
        <v>29</v>
      </c>
      <c r="E33" s="20"/>
      <c r="F33" s="20" t="s">
        <v>151</v>
      </c>
      <c r="G33" s="21"/>
      <c r="H33" s="21"/>
      <c r="I33" s="27">
        <v>1</v>
      </c>
      <c r="J33" s="28"/>
      <c r="K33" s="128">
        <f t="shared" si="0"/>
        <v>0</v>
      </c>
      <c r="L33" s="30"/>
    </row>
    <row r="34" spans="1:12" s="5" customFormat="1" ht="39" customHeight="1">
      <c r="A34" s="178"/>
      <c r="B34" s="174"/>
      <c r="C34" s="174"/>
      <c r="D34" s="27">
        <v>30</v>
      </c>
      <c r="E34" s="20"/>
      <c r="F34" s="20" t="s">
        <v>131</v>
      </c>
      <c r="G34" s="21"/>
      <c r="H34" s="21"/>
      <c r="I34" s="27">
        <v>1</v>
      </c>
      <c r="J34" s="28"/>
      <c r="K34" s="128">
        <f t="shared" si="0"/>
        <v>0</v>
      </c>
      <c r="L34" s="30"/>
    </row>
    <row r="35" spans="1:12" s="5" customFormat="1" ht="39" customHeight="1">
      <c r="A35" s="175" t="s">
        <v>129</v>
      </c>
      <c r="B35" s="174" t="s">
        <v>67</v>
      </c>
      <c r="C35" s="174"/>
      <c r="D35" s="27">
        <v>31</v>
      </c>
      <c r="E35" s="20"/>
      <c r="F35" s="20" t="s">
        <v>178</v>
      </c>
      <c r="G35" s="21"/>
      <c r="H35" s="21"/>
      <c r="I35" s="27">
        <v>1</v>
      </c>
      <c r="J35" s="28"/>
      <c r="K35" s="128">
        <f t="shared" si="0"/>
        <v>0</v>
      </c>
      <c r="L35" s="30"/>
    </row>
    <row r="36" spans="1:12" s="5" customFormat="1" ht="39" customHeight="1">
      <c r="A36" s="176"/>
      <c r="B36" s="174"/>
      <c r="C36" s="174"/>
      <c r="D36" s="27">
        <v>32</v>
      </c>
      <c r="E36" s="20"/>
      <c r="F36" s="20" t="s">
        <v>215</v>
      </c>
      <c r="G36" s="21"/>
      <c r="H36" s="21"/>
      <c r="I36" s="27">
        <v>1</v>
      </c>
      <c r="J36" s="28"/>
      <c r="K36" s="128">
        <f t="shared" si="0"/>
        <v>0</v>
      </c>
      <c r="L36" s="30"/>
    </row>
    <row r="37" spans="1:12" s="5" customFormat="1" ht="51.6" customHeight="1">
      <c r="A37" s="176"/>
      <c r="B37" s="174"/>
      <c r="C37" s="174"/>
      <c r="D37" s="27">
        <v>33</v>
      </c>
      <c r="E37" s="20"/>
      <c r="F37" s="20" t="s">
        <v>41</v>
      </c>
      <c r="G37" s="21"/>
      <c r="H37" s="21"/>
      <c r="I37" s="27">
        <v>1</v>
      </c>
      <c r="J37" s="28"/>
      <c r="K37" s="128">
        <f t="shared" si="0"/>
        <v>0</v>
      </c>
      <c r="L37" s="30"/>
    </row>
    <row r="38" spans="1:12" s="5" customFormat="1" ht="51.6" customHeight="1">
      <c r="A38" s="176"/>
      <c r="B38" s="174"/>
      <c r="C38" s="174"/>
      <c r="D38" s="27">
        <v>34</v>
      </c>
      <c r="E38" s="20"/>
      <c r="F38" s="20" t="s">
        <v>221</v>
      </c>
      <c r="G38" s="21"/>
      <c r="H38" s="21"/>
      <c r="I38" s="27">
        <v>1</v>
      </c>
      <c r="J38" s="28"/>
      <c r="K38" s="128">
        <f t="shared" si="0"/>
        <v>0</v>
      </c>
      <c r="L38" s="30"/>
    </row>
    <row r="39" spans="1:12" s="5" customFormat="1" ht="51.6" customHeight="1">
      <c r="A39" s="176"/>
      <c r="B39" s="174"/>
      <c r="C39" s="174"/>
      <c r="D39" s="27">
        <v>35</v>
      </c>
      <c r="E39" s="20"/>
      <c r="F39" s="20" t="s">
        <v>42</v>
      </c>
      <c r="G39" s="21"/>
      <c r="H39" s="21"/>
      <c r="I39" s="27">
        <v>1</v>
      </c>
      <c r="J39" s="28"/>
      <c r="K39" s="128">
        <f t="shared" si="0"/>
        <v>0</v>
      </c>
      <c r="L39" s="30"/>
    </row>
    <row r="40" spans="1:12" s="5" customFormat="1" ht="33.75" customHeight="1">
      <c r="A40" s="176"/>
      <c r="B40" s="174"/>
      <c r="C40" s="174"/>
      <c r="D40" s="27">
        <v>36</v>
      </c>
      <c r="E40" s="20"/>
      <c r="F40" s="20" t="s">
        <v>43</v>
      </c>
      <c r="G40" s="21"/>
      <c r="H40" s="21"/>
      <c r="I40" s="27">
        <v>1</v>
      </c>
      <c r="J40" s="28"/>
      <c r="K40" s="128">
        <f t="shared" si="0"/>
        <v>0</v>
      </c>
      <c r="L40" s="30"/>
    </row>
    <row r="41" spans="1:12" s="5" customFormat="1" ht="49.2" customHeight="1">
      <c r="A41" s="176"/>
      <c r="B41" s="174"/>
      <c r="C41" s="174"/>
      <c r="D41" s="27">
        <v>37</v>
      </c>
      <c r="E41" s="20"/>
      <c r="F41" s="20" t="s">
        <v>222</v>
      </c>
      <c r="G41" s="21"/>
      <c r="H41" s="21"/>
      <c r="I41" s="27">
        <v>1</v>
      </c>
      <c r="J41" s="28"/>
      <c r="K41" s="128">
        <f t="shared" si="0"/>
        <v>0</v>
      </c>
      <c r="L41" s="30"/>
    </row>
    <row r="42" spans="1:12" s="5" customFormat="1" ht="85.95" customHeight="1">
      <c r="A42" s="176"/>
      <c r="B42" s="174"/>
      <c r="C42" s="174"/>
      <c r="D42" s="27">
        <v>38</v>
      </c>
      <c r="E42" s="20"/>
      <c r="F42" s="20" t="s">
        <v>44</v>
      </c>
      <c r="G42" s="21"/>
      <c r="H42" s="21"/>
      <c r="I42" s="27">
        <v>1</v>
      </c>
      <c r="J42" s="28"/>
      <c r="K42" s="128">
        <f t="shared" si="0"/>
        <v>0</v>
      </c>
      <c r="L42" s="30"/>
    </row>
    <row r="43" spans="1:12" s="5" customFormat="1" ht="33.75" customHeight="1">
      <c r="A43" s="176"/>
      <c r="B43" s="174" t="s">
        <v>68</v>
      </c>
      <c r="C43" s="174"/>
      <c r="D43" s="27">
        <v>39</v>
      </c>
      <c r="E43" s="20"/>
      <c r="F43" s="20" t="s">
        <v>39</v>
      </c>
      <c r="G43" s="21"/>
      <c r="H43" s="21"/>
      <c r="I43" s="27">
        <v>1</v>
      </c>
      <c r="J43" s="28"/>
      <c r="K43" s="128">
        <f t="shared" si="0"/>
        <v>0</v>
      </c>
      <c r="L43" s="30"/>
    </row>
    <row r="44" spans="1:12" s="5" customFormat="1" ht="63.6" customHeight="1">
      <c r="A44" s="176"/>
      <c r="B44" s="174"/>
      <c r="C44" s="174"/>
      <c r="D44" s="27">
        <v>40</v>
      </c>
      <c r="E44" s="20"/>
      <c r="F44" s="20" t="s">
        <v>132</v>
      </c>
      <c r="G44" s="21"/>
      <c r="H44" s="21"/>
      <c r="I44" s="27">
        <v>1</v>
      </c>
      <c r="J44" s="28"/>
      <c r="K44" s="128">
        <f t="shared" si="0"/>
        <v>0</v>
      </c>
      <c r="L44" s="30"/>
    </row>
    <row r="45" spans="1:12" s="5" customFormat="1" ht="63.6" customHeight="1">
      <c r="A45" s="176"/>
      <c r="B45" s="174"/>
      <c r="C45" s="174"/>
      <c r="D45" s="27">
        <v>41</v>
      </c>
      <c r="E45" s="20"/>
      <c r="F45" s="20" t="s">
        <v>228</v>
      </c>
      <c r="G45" s="21"/>
      <c r="H45" s="21"/>
      <c r="I45" s="27">
        <v>1</v>
      </c>
      <c r="J45" s="28"/>
      <c r="K45" s="128">
        <f t="shared" si="0"/>
        <v>0</v>
      </c>
      <c r="L45" s="30"/>
    </row>
    <row r="46" spans="1:12" s="5" customFormat="1" ht="63.6" customHeight="1">
      <c r="A46" s="176"/>
      <c r="B46" s="174"/>
      <c r="C46" s="174"/>
      <c r="D46" s="27">
        <v>42</v>
      </c>
      <c r="E46" s="20"/>
      <c r="F46" s="20" t="s">
        <v>229</v>
      </c>
      <c r="G46" s="21"/>
      <c r="H46" s="21"/>
      <c r="I46" s="27">
        <v>1</v>
      </c>
      <c r="J46" s="28"/>
      <c r="K46" s="128">
        <f t="shared" si="0"/>
        <v>0</v>
      </c>
      <c r="L46" s="30"/>
    </row>
    <row r="47" spans="1:12" s="5" customFormat="1" ht="63.6" customHeight="1">
      <c r="A47" s="176"/>
      <c r="B47" s="174"/>
      <c r="C47" s="174"/>
      <c r="D47" s="27">
        <v>43</v>
      </c>
      <c r="E47" s="20"/>
      <c r="F47" s="20" t="s">
        <v>230</v>
      </c>
      <c r="G47" s="21"/>
      <c r="H47" s="21"/>
      <c r="I47" s="27">
        <v>1</v>
      </c>
      <c r="J47" s="28"/>
      <c r="K47" s="128">
        <f t="shared" si="0"/>
        <v>0</v>
      </c>
      <c r="L47" s="30"/>
    </row>
    <row r="48" spans="1:12" s="5" customFormat="1" ht="63.6" customHeight="1">
      <c r="A48" s="176"/>
      <c r="B48" s="174"/>
      <c r="C48" s="174"/>
      <c r="D48" s="27">
        <v>44</v>
      </c>
      <c r="E48" s="20"/>
      <c r="F48" s="20" t="s">
        <v>223</v>
      </c>
      <c r="G48" s="21"/>
      <c r="H48" s="21"/>
      <c r="I48" s="27">
        <v>1</v>
      </c>
      <c r="J48" s="28"/>
      <c r="K48" s="128">
        <f t="shared" si="0"/>
        <v>0</v>
      </c>
      <c r="L48" s="30"/>
    </row>
    <row r="49" spans="1:12" s="5" customFormat="1" ht="63.6" customHeight="1">
      <c r="A49" s="176"/>
      <c r="B49" s="174"/>
      <c r="C49" s="174"/>
      <c r="D49" s="27">
        <v>45</v>
      </c>
      <c r="E49" s="20"/>
      <c r="F49" s="20" t="s">
        <v>224</v>
      </c>
      <c r="G49" s="21"/>
      <c r="H49" s="21"/>
      <c r="I49" s="27">
        <v>1</v>
      </c>
      <c r="J49" s="28"/>
      <c r="K49" s="128">
        <f t="shared" si="0"/>
        <v>0</v>
      </c>
      <c r="L49" s="30"/>
    </row>
    <row r="50" spans="1:12" s="5" customFormat="1" ht="63.6" customHeight="1">
      <c r="A50" s="176"/>
      <c r="B50" s="174"/>
      <c r="C50" s="174"/>
      <c r="D50" s="27">
        <v>46</v>
      </c>
      <c r="E50" s="20"/>
      <c r="F50" s="20" t="s">
        <v>225</v>
      </c>
      <c r="G50" s="21"/>
      <c r="H50" s="21"/>
      <c r="I50" s="27">
        <v>1</v>
      </c>
      <c r="J50" s="28"/>
      <c r="K50" s="128">
        <f t="shared" si="0"/>
        <v>0</v>
      </c>
      <c r="L50" s="30"/>
    </row>
    <row r="51" spans="1:12" s="5" customFormat="1" ht="63.6" customHeight="1">
      <c r="A51" s="176"/>
      <c r="B51" s="174"/>
      <c r="C51" s="174"/>
      <c r="D51" s="27">
        <v>47</v>
      </c>
      <c r="E51" s="20"/>
      <c r="F51" s="20" t="s">
        <v>226</v>
      </c>
      <c r="G51" s="21"/>
      <c r="H51" s="21"/>
      <c r="I51" s="27">
        <v>1</v>
      </c>
      <c r="J51" s="28"/>
      <c r="K51" s="128">
        <f t="shared" si="0"/>
        <v>0</v>
      </c>
      <c r="L51" s="30"/>
    </row>
    <row r="52" spans="1:12" s="5" customFormat="1" ht="63.6" customHeight="1">
      <c r="A52" s="176"/>
      <c r="B52" s="174"/>
      <c r="C52" s="174"/>
      <c r="D52" s="27">
        <v>48</v>
      </c>
      <c r="E52" s="20"/>
      <c r="F52" s="20" t="s">
        <v>227</v>
      </c>
      <c r="G52" s="21"/>
      <c r="H52" s="21"/>
      <c r="I52" s="27">
        <v>1</v>
      </c>
      <c r="J52" s="28"/>
      <c r="K52" s="128">
        <f t="shared" si="0"/>
        <v>0</v>
      </c>
      <c r="L52" s="30"/>
    </row>
    <row r="53" spans="1:12" s="5" customFormat="1" ht="63.6" customHeight="1">
      <c r="A53" s="176"/>
      <c r="B53" s="174"/>
      <c r="C53" s="174"/>
      <c r="D53" s="27">
        <v>49</v>
      </c>
      <c r="E53" s="20"/>
      <c r="F53" s="20" t="s">
        <v>265</v>
      </c>
      <c r="G53" s="21"/>
      <c r="H53" s="21"/>
      <c r="I53" s="27">
        <v>1</v>
      </c>
      <c r="J53" s="28"/>
      <c r="K53" s="128">
        <f t="shared" si="0"/>
        <v>0</v>
      </c>
      <c r="L53" s="30"/>
    </row>
    <row r="54" spans="1:12" s="5" customFormat="1" ht="63.6" customHeight="1">
      <c r="A54" s="176"/>
      <c r="B54" s="174"/>
      <c r="C54" s="174"/>
      <c r="D54" s="27">
        <v>50</v>
      </c>
      <c r="E54" s="20"/>
      <c r="F54" s="20" t="s">
        <v>266</v>
      </c>
      <c r="G54" s="21"/>
      <c r="H54" s="21"/>
      <c r="I54" s="27">
        <v>1</v>
      </c>
      <c r="J54" s="28"/>
      <c r="K54" s="128">
        <f t="shared" si="0"/>
        <v>0</v>
      </c>
      <c r="L54" s="30"/>
    </row>
    <row r="55" spans="1:12" s="5" customFormat="1" ht="63.6" customHeight="1">
      <c r="A55" s="176"/>
      <c r="B55" s="174"/>
      <c r="C55" s="174"/>
      <c r="D55" s="27">
        <v>51</v>
      </c>
      <c r="E55" s="20"/>
      <c r="F55" s="20" t="s">
        <v>267</v>
      </c>
      <c r="G55" s="21"/>
      <c r="H55" s="21"/>
      <c r="I55" s="27">
        <v>1</v>
      </c>
      <c r="J55" s="28"/>
      <c r="K55" s="128">
        <f t="shared" si="0"/>
        <v>0</v>
      </c>
      <c r="L55" s="30"/>
    </row>
    <row r="56" spans="1:12" s="5" customFormat="1" ht="63.6" customHeight="1">
      <c r="A56" s="176"/>
      <c r="B56" s="174"/>
      <c r="C56" s="174"/>
      <c r="D56" s="27">
        <v>52</v>
      </c>
      <c r="E56" s="20"/>
      <c r="F56" s="20" t="s">
        <v>231</v>
      </c>
      <c r="G56" s="21"/>
      <c r="H56" s="21"/>
      <c r="I56" s="27">
        <v>1</v>
      </c>
      <c r="J56" s="28"/>
      <c r="K56" s="128">
        <f t="shared" si="0"/>
        <v>0</v>
      </c>
      <c r="L56" s="30"/>
    </row>
    <row r="57" spans="1:12" s="5" customFormat="1" ht="74.400000000000006" customHeight="1">
      <c r="A57" s="176"/>
      <c r="B57" s="174"/>
      <c r="C57" s="174"/>
      <c r="D57" s="27">
        <v>53</v>
      </c>
      <c r="E57" s="20"/>
      <c r="F57" s="20" t="s">
        <v>133</v>
      </c>
      <c r="G57" s="21"/>
      <c r="H57" s="21"/>
      <c r="I57" s="27">
        <v>1</v>
      </c>
      <c r="J57" s="28"/>
      <c r="K57" s="128">
        <f t="shared" si="0"/>
        <v>0</v>
      </c>
      <c r="L57" s="30"/>
    </row>
    <row r="58" spans="1:12" s="5" customFormat="1" ht="33.75" customHeight="1">
      <c r="A58" s="176"/>
      <c r="B58" s="174" t="s">
        <v>69</v>
      </c>
      <c r="C58" s="174"/>
      <c r="D58" s="27">
        <v>54</v>
      </c>
      <c r="E58" s="20"/>
      <c r="F58" s="20" t="s">
        <v>38</v>
      </c>
      <c r="G58" s="21"/>
      <c r="H58" s="21"/>
      <c r="I58" s="27">
        <v>1</v>
      </c>
      <c r="J58" s="28"/>
      <c r="K58" s="128">
        <f t="shared" si="0"/>
        <v>0</v>
      </c>
      <c r="L58" s="30"/>
    </row>
    <row r="59" spans="1:12" s="5" customFormat="1" ht="75.599999999999994" customHeight="1">
      <c r="A59" s="176"/>
      <c r="B59" s="174"/>
      <c r="C59" s="174"/>
      <c r="D59" s="27">
        <v>55</v>
      </c>
      <c r="E59" s="20"/>
      <c r="F59" s="20" t="s">
        <v>235</v>
      </c>
      <c r="G59" s="21"/>
      <c r="H59" s="21"/>
      <c r="I59" s="27">
        <v>1</v>
      </c>
      <c r="J59" s="28"/>
      <c r="K59" s="128">
        <f t="shared" si="0"/>
        <v>0</v>
      </c>
      <c r="L59" s="30"/>
    </row>
    <row r="60" spans="1:12" s="5" customFormat="1" ht="56.4" customHeight="1">
      <c r="A60" s="176"/>
      <c r="B60" s="174"/>
      <c r="C60" s="174"/>
      <c r="D60" s="27">
        <v>56</v>
      </c>
      <c r="E60" s="20"/>
      <c r="F60" s="20" t="s">
        <v>156</v>
      </c>
      <c r="G60" s="21"/>
      <c r="H60" s="21"/>
      <c r="I60" s="27">
        <v>1</v>
      </c>
      <c r="J60" s="28"/>
      <c r="K60" s="128">
        <f t="shared" si="0"/>
        <v>0</v>
      </c>
      <c r="L60" s="30"/>
    </row>
    <row r="61" spans="1:12" s="5" customFormat="1" ht="62.4" customHeight="1">
      <c r="A61" s="176"/>
      <c r="B61" s="174"/>
      <c r="C61" s="174"/>
      <c r="D61" s="27">
        <v>57</v>
      </c>
      <c r="E61" s="20"/>
      <c r="F61" s="20" t="s">
        <v>152</v>
      </c>
      <c r="G61" s="21"/>
      <c r="H61" s="21"/>
      <c r="I61" s="27">
        <v>1</v>
      </c>
      <c r="J61" s="28"/>
      <c r="K61" s="128">
        <f t="shared" si="0"/>
        <v>0</v>
      </c>
      <c r="L61" s="30"/>
    </row>
    <row r="62" spans="1:12" s="5" customFormat="1" ht="62.4" customHeight="1">
      <c r="A62" s="176"/>
      <c r="B62" s="174"/>
      <c r="C62" s="174"/>
      <c r="D62" s="27">
        <v>58</v>
      </c>
      <c r="E62" s="20"/>
      <c r="F62" s="20" t="s">
        <v>153</v>
      </c>
      <c r="G62" s="21"/>
      <c r="H62" s="21"/>
      <c r="I62" s="27">
        <v>1</v>
      </c>
      <c r="J62" s="28"/>
      <c r="K62" s="128">
        <f t="shared" si="0"/>
        <v>0</v>
      </c>
      <c r="L62" s="30"/>
    </row>
    <row r="63" spans="1:12" s="5" customFormat="1" ht="62.4" customHeight="1">
      <c r="A63" s="176"/>
      <c r="B63" s="174"/>
      <c r="C63" s="174"/>
      <c r="D63" s="27">
        <v>59</v>
      </c>
      <c r="E63" s="20"/>
      <c r="F63" s="20" t="s">
        <v>154</v>
      </c>
      <c r="G63" s="21"/>
      <c r="H63" s="21"/>
      <c r="I63" s="27">
        <v>1</v>
      </c>
      <c r="J63" s="28"/>
      <c r="K63" s="128">
        <f t="shared" si="0"/>
        <v>0</v>
      </c>
      <c r="L63" s="30"/>
    </row>
    <row r="64" spans="1:12" s="5" customFormat="1" ht="62.4" customHeight="1">
      <c r="A64" s="176"/>
      <c r="B64" s="174"/>
      <c r="C64" s="174"/>
      <c r="D64" s="27">
        <v>60</v>
      </c>
      <c r="E64" s="20"/>
      <c r="F64" s="20" t="s">
        <v>155</v>
      </c>
      <c r="G64" s="21"/>
      <c r="H64" s="21"/>
      <c r="I64" s="27">
        <v>1</v>
      </c>
      <c r="J64" s="28"/>
      <c r="K64" s="128">
        <f t="shared" si="0"/>
        <v>0</v>
      </c>
      <c r="L64" s="30"/>
    </row>
    <row r="65" spans="1:12" s="5" customFormat="1" ht="59.4">
      <c r="A65" s="176"/>
      <c r="B65" s="174"/>
      <c r="C65" s="174"/>
      <c r="D65" s="27">
        <v>61</v>
      </c>
      <c r="E65" s="20"/>
      <c r="F65" s="20" t="s">
        <v>158</v>
      </c>
      <c r="G65" s="21"/>
      <c r="H65" s="21"/>
      <c r="I65" s="27">
        <v>1</v>
      </c>
      <c r="J65" s="28"/>
      <c r="K65" s="128">
        <f t="shared" si="0"/>
        <v>0</v>
      </c>
      <c r="L65" s="30"/>
    </row>
    <row r="66" spans="1:12" s="5" customFormat="1" ht="59.4">
      <c r="A66" s="176"/>
      <c r="B66" s="174"/>
      <c r="C66" s="174"/>
      <c r="D66" s="27">
        <v>62</v>
      </c>
      <c r="E66" s="20"/>
      <c r="F66" s="20" t="s">
        <v>157</v>
      </c>
      <c r="G66" s="21"/>
      <c r="H66" s="21"/>
      <c r="I66" s="27">
        <v>1</v>
      </c>
      <c r="J66" s="28"/>
      <c r="K66" s="128">
        <f t="shared" si="0"/>
        <v>0</v>
      </c>
      <c r="L66" s="30"/>
    </row>
    <row r="67" spans="1:12" s="5" customFormat="1" ht="39.6">
      <c r="A67" s="176"/>
      <c r="B67" s="174"/>
      <c r="C67" s="174"/>
      <c r="D67" s="27">
        <v>63</v>
      </c>
      <c r="E67" s="20"/>
      <c r="F67" s="20" t="s">
        <v>264</v>
      </c>
      <c r="G67" s="21"/>
      <c r="H67" s="21"/>
      <c r="I67" s="27">
        <v>1</v>
      </c>
      <c r="J67" s="28"/>
      <c r="K67" s="128">
        <f t="shared" si="0"/>
        <v>0</v>
      </c>
      <c r="L67" s="30"/>
    </row>
    <row r="68" spans="1:12" s="5" customFormat="1" ht="71.400000000000006" customHeight="1">
      <c r="A68" s="176"/>
      <c r="B68" s="174"/>
      <c r="C68" s="174"/>
      <c r="D68" s="27">
        <v>64</v>
      </c>
      <c r="E68" s="20"/>
      <c r="F68" s="20" t="s">
        <v>101</v>
      </c>
      <c r="G68" s="21"/>
      <c r="H68" s="21"/>
      <c r="I68" s="27">
        <v>1</v>
      </c>
      <c r="J68" s="28"/>
      <c r="K68" s="128">
        <f t="shared" si="0"/>
        <v>0</v>
      </c>
      <c r="L68" s="30"/>
    </row>
    <row r="69" spans="1:12" s="5" customFormat="1" ht="112.2" customHeight="1">
      <c r="A69" s="176"/>
      <c r="B69" s="174" t="s">
        <v>70</v>
      </c>
      <c r="C69" s="174"/>
      <c r="D69" s="27">
        <v>65</v>
      </c>
      <c r="E69" s="20"/>
      <c r="F69" s="20" t="s">
        <v>161</v>
      </c>
      <c r="G69" s="21"/>
      <c r="H69" s="21"/>
      <c r="I69" s="27">
        <v>1</v>
      </c>
      <c r="J69" s="28"/>
      <c r="K69" s="128">
        <f t="shared" ref="K69:K132" si="1">IFERROR(I69*J69,"N/A")</f>
        <v>0</v>
      </c>
      <c r="L69" s="30"/>
    </row>
    <row r="70" spans="1:12" s="5" customFormat="1" ht="112.2" customHeight="1">
      <c r="A70" s="176"/>
      <c r="B70" s="174"/>
      <c r="C70" s="174"/>
      <c r="D70" s="27">
        <v>66</v>
      </c>
      <c r="E70" s="20"/>
      <c r="F70" s="20" t="s">
        <v>159</v>
      </c>
      <c r="G70" s="21"/>
      <c r="H70" s="21"/>
      <c r="I70" s="27">
        <v>1</v>
      </c>
      <c r="J70" s="28"/>
      <c r="K70" s="128">
        <f t="shared" si="1"/>
        <v>0</v>
      </c>
      <c r="L70" s="30"/>
    </row>
    <row r="71" spans="1:12" s="5" customFormat="1" ht="112.2" customHeight="1">
      <c r="A71" s="176"/>
      <c r="B71" s="174"/>
      <c r="C71" s="174"/>
      <c r="D71" s="27">
        <v>67</v>
      </c>
      <c r="E71" s="20"/>
      <c r="F71" s="20" t="s">
        <v>160</v>
      </c>
      <c r="G71" s="21"/>
      <c r="H71" s="21"/>
      <c r="I71" s="27">
        <v>1</v>
      </c>
      <c r="J71" s="28"/>
      <c r="K71" s="128">
        <f t="shared" si="1"/>
        <v>0</v>
      </c>
      <c r="L71" s="30"/>
    </row>
    <row r="72" spans="1:12" s="5" customFormat="1" ht="112.2" customHeight="1">
      <c r="A72" s="176"/>
      <c r="B72" s="174"/>
      <c r="C72" s="174"/>
      <c r="D72" s="27">
        <v>68</v>
      </c>
      <c r="E72" s="20"/>
      <c r="F72" s="20" t="s">
        <v>162</v>
      </c>
      <c r="G72" s="21"/>
      <c r="H72" s="21"/>
      <c r="I72" s="27">
        <v>1</v>
      </c>
      <c r="J72" s="28"/>
      <c r="K72" s="128">
        <f t="shared" si="1"/>
        <v>0</v>
      </c>
      <c r="L72" s="30"/>
    </row>
    <row r="73" spans="1:12" s="5" customFormat="1" ht="112.2" customHeight="1">
      <c r="A73" s="176"/>
      <c r="B73" s="174"/>
      <c r="C73" s="174"/>
      <c r="D73" s="27">
        <v>69</v>
      </c>
      <c r="E73" s="20"/>
      <c r="F73" s="20" t="s">
        <v>236</v>
      </c>
      <c r="G73" s="21"/>
      <c r="H73" s="21"/>
      <c r="I73" s="27">
        <v>1</v>
      </c>
      <c r="J73" s="28"/>
      <c r="K73" s="128">
        <f t="shared" si="1"/>
        <v>0</v>
      </c>
      <c r="L73" s="30"/>
    </row>
    <row r="74" spans="1:12" s="5" customFormat="1" ht="112.2" customHeight="1">
      <c r="A74" s="176"/>
      <c r="B74" s="174" t="s">
        <v>71</v>
      </c>
      <c r="C74" s="174"/>
      <c r="D74" s="27">
        <v>70</v>
      </c>
      <c r="E74" s="20"/>
      <c r="F74" s="20" t="s">
        <v>241</v>
      </c>
      <c r="G74" s="21"/>
      <c r="H74" s="21"/>
      <c r="I74" s="27">
        <v>1</v>
      </c>
      <c r="J74" s="28"/>
      <c r="K74" s="128">
        <f t="shared" si="1"/>
        <v>0</v>
      </c>
      <c r="L74" s="30"/>
    </row>
    <row r="75" spans="1:12" s="5" customFormat="1" ht="85.95" customHeight="1">
      <c r="A75" s="176"/>
      <c r="B75" s="174"/>
      <c r="C75" s="174"/>
      <c r="D75" s="27">
        <v>71</v>
      </c>
      <c r="E75" s="20"/>
      <c r="F75" s="20" t="s">
        <v>20</v>
      </c>
      <c r="G75" s="21"/>
      <c r="H75" s="21"/>
      <c r="I75" s="27">
        <v>1</v>
      </c>
      <c r="J75" s="28"/>
      <c r="K75" s="128">
        <f t="shared" si="1"/>
        <v>0</v>
      </c>
      <c r="L75" s="30"/>
    </row>
    <row r="76" spans="1:12" s="5" customFormat="1" ht="108.6" customHeight="1">
      <c r="A76" s="176"/>
      <c r="B76" s="174" t="s">
        <v>31</v>
      </c>
      <c r="C76" s="174"/>
      <c r="D76" s="27">
        <v>72</v>
      </c>
      <c r="E76" s="20"/>
      <c r="F76" s="20" t="s">
        <v>32</v>
      </c>
      <c r="G76" s="21"/>
      <c r="H76" s="21"/>
      <c r="I76" s="27">
        <v>1</v>
      </c>
      <c r="J76" s="28"/>
      <c r="K76" s="128">
        <f t="shared" si="1"/>
        <v>0</v>
      </c>
      <c r="L76" s="30"/>
    </row>
    <row r="77" spans="1:12" s="5" customFormat="1" ht="61.2" customHeight="1">
      <c r="A77" s="176"/>
      <c r="B77" s="174"/>
      <c r="C77" s="174"/>
      <c r="D77" s="27">
        <v>73</v>
      </c>
      <c r="E77" s="20"/>
      <c r="F77" s="20" t="s">
        <v>34</v>
      </c>
      <c r="G77" s="21"/>
      <c r="H77" s="21"/>
      <c r="I77" s="27">
        <v>1</v>
      </c>
      <c r="J77" s="28"/>
      <c r="K77" s="128">
        <f t="shared" si="1"/>
        <v>0</v>
      </c>
      <c r="L77" s="30"/>
    </row>
    <row r="78" spans="1:12" s="5" customFormat="1" ht="61.2" customHeight="1">
      <c r="A78" s="176"/>
      <c r="B78" s="174"/>
      <c r="C78" s="174"/>
      <c r="D78" s="27">
        <v>74</v>
      </c>
      <c r="E78" s="20"/>
      <c r="F78" s="20" t="s">
        <v>35</v>
      </c>
      <c r="G78" s="21"/>
      <c r="H78" s="21"/>
      <c r="I78" s="27">
        <v>1</v>
      </c>
      <c r="J78" s="28"/>
      <c r="K78" s="128">
        <f t="shared" si="1"/>
        <v>0</v>
      </c>
      <c r="L78" s="30"/>
    </row>
    <row r="79" spans="1:12" s="5" customFormat="1" ht="61.2" customHeight="1">
      <c r="A79" s="176"/>
      <c r="B79" s="174"/>
      <c r="C79" s="174"/>
      <c r="D79" s="27">
        <v>75</v>
      </c>
      <c r="E79" s="20"/>
      <c r="F79" s="20" t="s">
        <v>36</v>
      </c>
      <c r="G79" s="21"/>
      <c r="H79" s="21"/>
      <c r="I79" s="27">
        <v>1</v>
      </c>
      <c r="J79" s="28"/>
      <c r="K79" s="128">
        <f t="shared" si="1"/>
        <v>0</v>
      </c>
      <c r="L79" s="30"/>
    </row>
    <row r="80" spans="1:12" s="5" customFormat="1" ht="61.2" customHeight="1">
      <c r="A80" s="176"/>
      <c r="B80" s="174"/>
      <c r="C80" s="174"/>
      <c r="D80" s="27">
        <v>76</v>
      </c>
      <c r="E80" s="20"/>
      <c r="F80" s="20" t="s">
        <v>237</v>
      </c>
      <c r="G80" s="21"/>
      <c r="H80" s="21"/>
      <c r="I80" s="27">
        <v>1</v>
      </c>
      <c r="J80" s="28"/>
      <c r="K80" s="128">
        <f t="shared" si="1"/>
        <v>0</v>
      </c>
      <c r="L80" s="30"/>
    </row>
    <row r="81" spans="1:12" s="5" customFormat="1" ht="61.2" customHeight="1">
      <c r="A81" s="176"/>
      <c r="B81" s="174"/>
      <c r="C81" s="174"/>
      <c r="D81" s="27">
        <v>77</v>
      </c>
      <c r="E81" s="20"/>
      <c r="F81" s="20" t="s">
        <v>238</v>
      </c>
      <c r="G81" s="21"/>
      <c r="H81" s="21"/>
      <c r="I81" s="27">
        <v>1</v>
      </c>
      <c r="J81" s="28"/>
      <c r="K81" s="128">
        <f t="shared" si="1"/>
        <v>0</v>
      </c>
      <c r="L81" s="30"/>
    </row>
    <row r="82" spans="1:12" s="5" customFormat="1" ht="61.2" customHeight="1">
      <c r="A82" s="176"/>
      <c r="B82" s="174"/>
      <c r="C82" s="174"/>
      <c r="D82" s="27">
        <v>78</v>
      </c>
      <c r="E82" s="20"/>
      <c r="F82" s="20" t="s">
        <v>239</v>
      </c>
      <c r="G82" s="21"/>
      <c r="H82" s="21"/>
      <c r="I82" s="27">
        <v>1</v>
      </c>
      <c r="J82" s="28"/>
      <c r="K82" s="128">
        <f t="shared" si="1"/>
        <v>0</v>
      </c>
      <c r="L82" s="30"/>
    </row>
    <row r="83" spans="1:12" s="5" customFormat="1" ht="61.2" customHeight="1">
      <c r="A83" s="176"/>
      <c r="B83" s="174"/>
      <c r="C83" s="174"/>
      <c r="D83" s="27">
        <v>79</v>
      </c>
      <c r="E83" s="20"/>
      <c r="F83" s="20" t="s">
        <v>240</v>
      </c>
      <c r="G83" s="21"/>
      <c r="H83" s="21"/>
      <c r="I83" s="27">
        <v>1</v>
      </c>
      <c r="J83" s="28"/>
      <c r="K83" s="128">
        <f t="shared" si="1"/>
        <v>0</v>
      </c>
      <c r="L83" s="30"/>
    </row>
    <row r="84" spans="1:12" s="5" customFormat="1" ht="61.2" customHeight="1">
      <c r="A84" s="176"/>
      <c r="B84" s="174"/>
      <c r="C84" s="174"/>
      <c r="D84" s="27">
        <v>80</v>
      </c>
      <c r="E84" s="20"/>
      <c r="F84" s="20" t="s">
        <v>242</v>
      </c>
      <c r="G84" s="21"/>
      <c r="H84" s="21"/>
      <c r="I84" s="27">
        <v>1</v>
      </c>
      <c r="J84" s="28"/>
      <c r="K84" s="128">
        <f t="shared" si="1"/>
        <v>0</v>
      </c>
      <c r="L84" s="30"/>
    </row>
    <row r="85" spans="1:12" s="5" customFormat="1" ht="61.2" customHeight="1">
      <c r="A85" s="176"/>
      <c r="B85" s="174"/>
      <c r="C85" s="174"/>
      <c r="D85" s="27">
        <v>81</v>
      </c>
      <c r="E85" s="20"/>
      <c r="F85" s="20" t="s">
        <v>243</v>
      </c>
      <c r="G85" s="21"/>
      <c r="H85" s="21"/>
      <c r="I85" s="27">
        <v>1</v>
      </c>
      <c r="J85" s="28"/>
      <c r="K85" s="128">
        <f t="shared" si="1"/>
        <v>0</v>
      </c>
      <c r="L85" s="30"/>
    </row>
    <row r="86" spans="1:12" s="5" customFormat="1" ht="67.95" customHeight="1">
      <c r="A86" s="176"/>
      <c r="B86" s="174"/>
      <c r="C86" s="174"/>
      <c r="D86" s="27">
        <v>82</v>
      </c>
      <c r="E86" s="20"/>
      <c r="F86" s="20" t="s">
        <v>37</v>
      </c>
      <c r="G86" s="21"/>
      <c r="H86" s="21"/>
      <c r="I86" s="27">
        <v>1</v>
      </c>
      <c r="J86" s="28"/>
      <c r="K86" s="128">
        <f t="shared" si="1"/>
        <v>0</v>
      </c>
      <c r="L86" s="30"/>
    </row>
    <row r="87" spans="1:12" s="5" customFormat="1" ht="61.2" customHeight="1">
      <c r="A87" s="176"/>
      <c r="B87" s="174" t="s">
        <v>72</v>
      </c>
      <c r="C87" s="174"/>
      <c r="D87" s="27">
        <v>83</v>
      </c>
      <c r="E87" s="20"/>
      <c r="F87" s="20" t="s">
        <v>96</v>
      </c>
      <c r="G87" s="21"/>
      <c r="H87" s="21"/>
      <c r="I87" s="27">
        <v>1</v>
      </c>
      <c r="J87" s="28"/>
      <c r="K87" s="128">
        <f t="shared" si="1"/>
        <v>0</v>
      </c>
      <c r="L87" s="30"/>
    </row>
    <row r="88" spans="1:12" s="5" customFormat="1" ht="61.2" customHeight="1">
      <c r="A88" s="176"/>
      <c r="B88" s="174"/>
      <c r="C88" s="174"/>
      <c r="D88" s="27">
        <v>84</v>
      </c>
      <c r="E88" s="20"/>
      <c r="F88" s="20" t="s">
        <v>97</v>
      </c>
      <c r="G88" s="21"/>
      <c r="H88" s="21"/>
      <c r="I88" s="27">
        <v>1</v>
      </c>
      <c r="J88" s="28"/>
      <c r="K88" s="128">
        <f t="shared" si="1"/>
        <v>0</v>
      </c>
      <c r="L88" s="30"/>
    </row>
    <row r="89" spans="1:12" s="5" customFormat="1" ht="61.2" customHeight="1">
      <c r="A89" s="176"/>
      <c r="B89" s="174"/>
      <c r="C89" s="174"/>
      <c r="D89" s="27">
        <v>85</v>
      </c>
      <c r="E89" s="20"/>
      <c r="F89" s="20" t="s">
        <v>98</v>
      </c>
      <c r="G89" s="21"/>
      <c r="H89" s="21"/>
      <c r="I89" s="27">
        <v>1</v>
      </c>
      <c r="J89" s="28"/>
      <c r="K89" s="128">
        <f t="shared" si="1"/>
        <v>0</v>
      </c>
      <c r="L89" s="30"/>
    </row>
    <row r="90" spans="1:12" s="5" customFormat="1" ht="37.200000000000003" customHeight="1">
      <c r="A90" s="176"/>
      <c r="B90" s="174"/>
      <c r="C90" s="174"/>
      <c r="D90" s="27">
        <v>86</v>
      </c>
      <c r="E90" s="20"/>
      <c r="F90" s="20" t="s">
        <v>99</v>
      </c>
      <c r="G90" s="23"/>
      <c r="H90" s="21"/>
      <c r="I90" s="27">
        <v>1</v>
      </c>
      <c r="J90" s="28"/>
      <c r="K90" s="128">
        <f t="shared" si="1"/>
        <v>0</v>
      </c>
      <c r="L90" s="30"/>
    </row>
    <row r="91" spans="1:12" s="5" customFormat="1" ht="48.75" customHeight="1">
      <c r="A91" s="176"/>
      <c r="B91" s="174" t="s">
        <v>73</v>
      </c>
      <c r="C91" s="174"/>
      <c r="D91" s="27">
        <v>87</v>
      </c>
      <c r="E91" s="20"/>
      <c r="F91" s="20" t="s">
        <v>164</v>
      </c>
      <c r="G91" s="23"/>
      <c r="H91" s="21"/>
      <c r="I91" s="27">
        <v>1</v>
      </c>
      <c r="J91" s="28"/>
      <c r="K91" s="128">
        <f t="shared" si="1"/>
        <v>0</v>
      </c>
      <c r="L91" s="30"/>
    </row>
    <row r="92" spans="1:12" s="5" customFormat="1" ht="48.75" customHeight="1">
      <c r="A92" s="176"/>
      <c r="B92" s="174"/>
      <c r="C92" s="174"/>
      <c r="D92" s="27">
        <v>88</v>
      </c>
      <c r="E92" s="20"/>
      <c r="F92" s="20" t="s">
        <v>163</v>
      </c>
      <c r="G92" s="23"/>
      <c r="H92" s="21"/>
      <c r="I92" s="27">
        <v>1</v>
      </c>
      <c r="J92" s="28"/>
      <c r="K92" s="128">
        <f t="shared" si="1"/>
        <v>0</v>
      </c>
      <c r="L92" s="30"/>
    </row>
    <row r="93" spans="1:12" s="5" customFormat="1" ht="48.75" customHeight="1">
      <c r="A93" s="176"/>
      <c r="B93" s="174"/>
      <c r="C93" s="174"/>
      <c r="D93" s="27">
        <v>89</v>
      </c>
      <c r="E93" s="20"/>
      <c r="F93" s="20" t="s">
        <v>165</v>
      </c>
      <c r="G93" s="23"/>
      <c r="H93" s="21"/>
      <c r="I93" s="27">
        <v>1</v>
      </c>
      <c r="J93" s="28"/>
      <c r="K93" s="128">
        <f t="shared" si="1"/>
        <v>0</v>
      </c>
      <c r="L93" s="30"/>
    </row>
    <row r="94" spans="1:12" s="5" customFormat="1" ht="48.75" customHeight="1">
      <c r="A94" s="176"/>
      <c r="B94" s="174"/>
      <c r="C94" s="174"/>
      <c r="D94" s="27">
        <v>90</v>
      </c>
      <c r="E94" s="20"/>
      <c r="F94" s="20" t="s">
        <v>102</v>
      </c>
      <c r="G94" s="23"/>
      <c r="H94" s="21"/>
      <c r="I94" s="27">
        <v>1</v>
      </c>
      <c r="J94" s="28"/>
      <c r="K94" s="128">
        <f t="shared" si="1"/>
        <v>0</v>
      </c>
      <c r="L94" s="30"/>
    </row>
    <row r="95" spans="1:12" s="5" customFormat="1" ht="48.75" customHeight="1">
      <c r="A95" s="176"/>
      <c r="B95" s="174" t="s">
        <v>275</v>
      </c>
      <c r="C95" s="22" t="s">
        <v>74</v>
      </c>
      <c r="D95" s="27">
        <v>91</v>
      </c>
      <c r="E95" s="20"/>
      <c r="F95" s="20" t="s">
        <v>12</v>
      </c>
      <c r="G95" s="21"/>
      <c r="H95" s="21"/>
      <c r="I95" s="27">
        <v>1</v>
      </c>
      <c r="J95" s="28"/>
      <c r="K95" s="128">
        <f t="shared" si="1"/>
        <v>0</v>
      </c>
      <c r="L95" s="30"/>
    </row>
    <row r="96" spans="1:12" s="5" customFormat="1" ht="48.75" customHeight="1">
      <c r="A96" s="176"/>
      <c r="B96" s="174"/>
      <c r="C96" s="174" t="s">
        <v>75</v>
      </c>
      <c r="D96" s="27">
        <v>92</v>
      </c>
      <c r="E96" s="20"/>
      <c r="F96" s="20" t="s">
        <v>167</v>
      </c>
      <c r="G96" s="21"/>
      <c r="H96" s="21"/>
      <c r="I96" s="27">
        <v>1</v>
      </c>
      <c r="J96" s="28"/>
      <c r="K96" s="128">
        <f t="shared" si="1"/>
        <v>0</v>
      </c>
      <c r="L96" s="30"/>
    </row>
    <row r="97" spans="1:12" s="5" customFormat="1" ht="48.75" customHeight="1">
      <c r="A97" s="176"/>
      <c r="B97" s="174"/>
      <c r="C97" s="174"/>
      <c r="D97" s="27">
        <v>93</v>
      </c>
      <c r="E97" s="20"/>
      <c r="F97" s="20" t="s">
        <v>166</v>
      </c>
      <c r="G97" s="21"/>
      <c r="H97" s="21"/>
      <c r="I97" s="27">
        <v>1</v>
      </c>
      <c r="J97" s="28"/>
      <c r="K97" s="128">
        <f t="shared" si="1"/>
        <v>0</v>
      </c>
      <c r="L97" s="30"/>
    </row>
    <row r="98" spans="1:12" s="5" customFormat="1" ht="48.75" customHeight="1">
      <c r="A98" s="176"/>
      <c r="B98" s="174"/>
      <c r="C98" s="174"/>
      <c r="D98" s="27">
        <v>94</v>
      </c>
      <c r="E98" s="20"/>
      <c r="F98" s="20" t="s">
        <v>15</v>
      </c>
      <c r="G98" s="21"/>
      <c r="H98" s="21"/>
      <c r="I98" s="27">
        <v>1</v>
      </c>
      <c r="J98" s="28"/>
      <c r="K98" s="128">
        <f t="shared" si="1"/>
        <v>0</v>
      </c>
      <c r="L98" s="30"/>
    </row>
    <row r="99" spans="1:12" s="5" customFormat="1" ht="48.75" customHeight="1">
      <c r="A99" s="176"/>
      <c r="B99" s="174"/>
      <c r="C99" s="174"/>
      <c r="D99" s="27">
        <v>95</v>
      </c>
      <c r="E99" s="20"/>
      <c r="F99" s="20" t="s">
        <v>244</v>
      </c>
      <c r="G99" s="21"/>
      <c r="H99" s="21"/>
      <c r="I99" s="27">
        <v>1</v>
      </c>
      <c r="J99" s="28"/>
      <c r="K99" s="128">
        <f t="shared" si="1"/>
        <v>0</v>
      </c>
      <c r="L99" s="30"/>
    </row>
    <row r="100" spans="1:12" s="5" customFormat="1" ht="48.75" customHeight="1">
      <c r="A100" s="176"/>
      <c r="B100" s="174"/>
      <c r="C100" s="174"/>
      <c r="D100" s="27">
        <v>96</v>
      </c>
      <c r="E100" s="20"/>
      <c r="F100" s="20" t="s">
        <v>245</v>
      </c>
      <c r="G100" s="21"/>
      <c r="H100" s="21"/>
      <c r="I100" s="27">
        <v>1</v>
      </c>
      <c r="J100" s="28"/>
      <c r="K100" s="128">
        <f t="shared" si="1"/>
        <v>0</v>
      </c>
      <c r="L100" s="30"/>
    </row>
    <row r="101" spans="1:12" s="5" customFormat="1" ht="48.75" customHeight="1">
      <c r="A101" s="176"/>
      <c r="B101" s="174"/>
      <c r="C101" s="174"/>
      <c r="D101" s="27">
        <v>97</v>
      </c>
      <c r="E101" s="20"/>
      <c r="F101" s="20" t="s">
        <v>246</v>
      </c>
      <c r="G101" s="21"/>
      <c r="H101" s="21"/>
      <c r="I101" s="27">
        <v>1</v>
      </c>
      <c r="J101" s="28"/>
      <c r="K101" s="128">
        <f t="shared" si="1"/>
        <v>0</v>
      </c>
      <c r="L101" s="30"/>
    </row>
    <row r="102" spans="1:12" s="5" customFormat="1" ht="48.75" customHeight="1">
      <c r="A102" s="176"/>
      <c r="B102" s="174"/>
      <c r="C102" s="174"/>
      <c r="D102" s="27">
        <v>98</v>
      </c>
      <c r="E102" s="20"/>
      <c r="F102" s="20" t="s">
        <v>247</v>
      </c>
      <c r="G102" s="21"/>
      <c r="H102" s="21"/>
      <c r="I102" s="27">
        <v>1</v>
      </c>
      <c r="J102" s="28"/>
      <c r="K102" s="128">
        <f t="shared" si="1"/>
        <v>0</v>
      </c>
      <c r="L102" s="30"/>
    </row>
    <row r="103" spans="1:12" s="5" customFormat="1" ht="48.75" customHeight="1">
      <c r="A103" s="176"/>
      <c r="B103" s="174"/>
      <c r="C103" s="174"/>
      <c r="D103" s="27">
        <v>99</v>
      </c>
      <c r="E103" s="20"/>
      <c r="F103" s="20" t="s">
        <v>248</v>
      </c>
      <c r="G103" s="21"/>
      <c r="H103" s="21"/>
      <c r="I103" s="27">
        <v>1</v>
      </c>
      <c r="J103" s="28"/>
      <c r="K103" s="128">
        <f t="shared" si="1"/>
        <v>0</v>
      </c>
      <c r="L103" s="30"/>
    </row>
    <row r="104" spans="1:12" s="5" customFormat="1" ht="48.75" customHeight="1">
      <c r="A104" s="176"/>
      <c r="B104" s="174"/>
      <c r="C104" s="174"/>
      <c r="D104" s="27">
        <v>100</v>
      </c>
      <c r="E104" s="20"/>
      <c r="F104" s="20" t="s">
        <v>249</v>
      </c>
      <c r="G104" s="21"/>
      <c r="H104" s="21"/>
      <c r="I104" s="27">
        <v>1</v>
      </c>
      <c r="J104" s="28"/>
      <c r="K104" s="128">
        <f t="shared" si="1"/>
        <v>0</v>
      </c>
      <c r="L104" s="30"/>
    </row>
    <row r="105" spans="1:12" s="5" customFormat="1" ht="48.75" customHeight="1">
      <c r="A105" s="176"/>
      <c r="B105" s="174"/>
      <c r="C105" s="174"/>
      <c r="D105" s="27">
        <v>101</v>
      </c>
      <c r="E105" s="20"/>
      <c r="F105" s="20" t="s">
        <v>250</v>
      </c>
      <c r="G105" s="21"/>
      <c r="H105" s="21"/>
      <c r="I105" s="27">
        <v>1</v>
      </c>
      <c r="J105" s="28"/>
      <c r="K105" s="128">
        <f t="shared" si="1"/>
        <v>0</v>
      </c>
      <c r="L105" s="30"/>
    </row>
    <row r="106" spans="1:12" s="5" customFormat="1" ht="48.75" customHeight="1">
      <c r="A106" s="176"/>
      <c r="B106" s="174"/>
      <c r="C106" s="174"/>
      <c r="D106" s="27">
        <v>102</v>
      </c>
      <c r="E106" s="20"/>
      <c r="F106" s="20" t="s">
        <v>251</v>
      </c>
      <c r="G106" s="21"/>
      <c r="H106" s="21"/>
      <c r="I106" s="27">
        <v>1</v>
      </c>
      <c r="J106" s="28"/>
      <c r="K106" s="128">
        <f t="shared" si="1"/>
        <v>0</v>
      </c>
      <c r="L106" s="30"/>
    </row>
    <row r="107" spans="1:12" s="5" customFormat="1" ht="48.75" customHeight="1">
      <c r="A107" s="176"/>
      <c r="B107" s="174"/>
      <c r="C107" s="174"/>
      <c r="D107" s="27">
        <v>103</v>
      </c>
      <c r="E107" s="20"/>
      <c r="F107" s="20" t="s">
        <v>252</v>
      </c>
      <c r="G107" s="21"/>
      <c r="H107" s="21"/>
      <c r="I107" s="27">
        <v>1</v>
      </c>
      <c r="J107" s="28"/>
      <c r="K107" s="128">
        <f t="shared" si="1"/>
        <v>0</v>
      </c>
      <c r="L107" s="30"/>
    </row>
    <row r="108" spans="1:12" s="5" customFormat="1" ht="118.8">
      <c r="A108" s="176"/>
      <c r="B108" s="174"/>
      <c r="C108" s="174"/>
      <c r="D108" s="27">
        <v>104</v>
      </c>
      <c r="E108" s="20"/>
      <c r="F108" s="20" t="s">
        <v>168</v>
      </c>
      <c r="G108" s="21"/>
      <c r="H108" s="21"/>
      <c r="I108" s="27">
        <v>1</v>
      </c>
      <c r="J108" s="28"/>
      <c r="K108" s="128">
        <f t="shared" si="1"/>
        <v>0</v>
      </c>
      <c r="L108" s="30"/>
    </row>
    <row r="109" spans="1:12" s="5" customFormat="1" ht="26.4" customHeight="1">
      <c r="A109" s="176"/>
      <c r="B109" s="174"/>
      <c r="C109" s="174"/>
      <c r="D109" s="27">
        <v>105</v>
      </c>
      <c r="E109" s="20"/>
      <c r="F109" s="20" t="s">
        <v>169</v>
      </c>
      <c r="G109" s="21"/>
      <c r="H109" s="21"/>
      <c r="I109" s="27">
        <v>1</v>
      </c>
      <c r="J109" s="28"/>
      <c r="K109" s="128">
        <f t="shared" si="1"/>
        <v>0</v>
      </c>
      <c r="L109" s="30"/>
    </row>
    <row r="110" spans="1:12" s="5" customFormat="1" ht="39.6">
      <c r="A110" s="176"/>
      <c r="B110" s="174"/>
      <c r="C110" s="174"/>
      <c r="D110" s="27">
        <v>106</v>
      </c>
      <c r="E110" s="20"/>
      <c r="F110" s="20" t="s">
        <v>184</v>
      </c>
      <c r="G110" s="21"/>
      <c r="H110" s="21"/>
      <c r="I110" s="27">
        <v>1</v>
      </c>
      <c r="J110" s="28"/>
      <c r="K110" s="128">
        <f t="shared" si="1"/>
        <v>0</v>
      </c>
      <c r="L110" s="30"/>
    </row>
    <row r="111" spans="1:12" s="5" customFormat="1" ht="29.4" customHeight="1">
      <c r="A111" s="176"/>
      <c r="B111" s="174"/>
      <c r="C111" s="174"/>
      <c r="D111" s="27">
        <v>107</v>
      </c>
      <c r="E111" s="20"/>
      <c r="F111" s="20" t="s">
        <v>183</v>
      </c>
      <c r="G111" s="21"/>
      <c r="H111" s="21"/>
      <c r="I111" s="27">
        <v>1</v>
      </c>
      <c r="J111" s="28"/>
      <c r="K111" s="128">
        <f t="shared" si="1"/>
        <v>0</v>
      </c>
      <c r="L111" s="30"/>
    </row>
    <row r="112" spans="1:12" s="5" customFormat="1" ht="24.6" customHeight="1">
      <c r="A112" s="176"/>
      <c r="B112" s="174"/>
      <c r="C112" s="174"/>
      <c r="D112" s="27">
        <v>108</v>
      </c>
      <c r="E112" s="20"/>
      <c r="F112" s="20" t="s">
        <v>21</v>
      </c>
      <c r="G112" s="21"/>
      <c r="H112" s="21"/>
      <c r="I112" s="27">
        <v>1</v>
      </c>
      <c r="J112" s="28"/>
      <c r="K112" s="128">
        <f t="shared" si="1"/>
        <v>0</v>
      </c>
      <c r="L112" s="30"/>
    </row>
    <row r="113" spans="1:12" s="5" customFormat="1" ht="48.75" customHeight="1">
      <c r="A113" s="176"/>
      <c r="B113" s="174"/>
      <c r="C113" s="174"/>
      <c r="D113" s="27">
        <v>109</v>
      </c>
      <c r="E113" s="20"/>
      <c r="F113" s="20" t="s">
        <v>22</v>
      </c>
      <c r="G113" s="21"/>
      <c r="H113" s="21"/>
      <c r="I113" s="27">
        <v>1</v>
      </c>
      <c r="J113" s="28"/>
      <c r="K113" s="128">
        <f t="shared" si="1"/>
        <v>0</v>
      </c>
      <c r="L113" s="30"/>
    </row>
    <row r="114" spans="1:12" s="5" customFormat="1" ht="49.95" customHeight="1">
      <c r="A114" s="177"/>
      <c r="B114" s="174"/>
      <c r="C114" s="174"/>
      <c r="D114" s="27">
        <v>110</v>
      </c>
      <c r="E114" s="20"/>
      <c r="F114" s="20" t="s">
        <v>23</v>
      </c>
      <c r="G114" s="21"/>
      <c r="H114" s="21"/>
      <c r="I114" s="27">
        <v>1</v>
      </c>
      <c r="J114" s="28"/>
      <c r="K114" s="128">
        <f t="shared" si="1"/>
        <v>0</v>
      </c>
      <c r="L114" s="30"/>
    </row>
    <row r="115" spans="1:12" s="5" customFormat="1" ht="42" customHeight="1">
      <c r="A115" s="178" t="s">
        <v>76</v>
      </c>
      <c r="B115" s="174" t="s">
        <v>77</v>
      </c>
      <c r="C115" s="174"/>
      <c r="D115" s="27">
        <v>111</v>
      </c>
      <c r="E115" s="20"/>
      <c r="F115" s="20" t="s">
        <v>24</v>
      </c>
      <c r="G115" s="23"/>
      <c r="H115" s="21"/>
      <c r="I115" s="27">
        <v>1</v>
      </c>
      <c r="J115" s="28"/>
      <c r="K115" s="128">
        <f t="shared" si="1"/>
        <v>0</v>
      </c>
      <c r="L115" s="30"/>
    </row>
    <row r="116" spans="1:12" s="5" customFormat="1" ht="42" customHeight="1">
      <c r="A116" s="178"/>
      <c r="B116" s="174"/>
      <c r="C116" s="174"/>
      <c r="D116" s="27">
        <v>112</v>
      </c>
      <c r="E116" s="20"/>
      <c r="F116" s="20" t="s">
        <v>214</v>
      </c>
      <c r="G116" s="23"/>
      <c r="H116" s="21"/>
      <c r="I116" s="27">
        <v>1</v>
      </c>
      <c r="J116" s="28"/>
      <c r="K116" s="128">
        <f t="shared" si="1"/>
        <v>0</v>
      </c>
      <c r="L116" s="30"/>
    </row>
    <row r="117" spans="1:12" s="5" customFormat="1" ht="42" customHeight="1">
      <c r="A117" s="178"/>
      <c r="B117" s="174"/>
      <c r="C117" s="174"/>
      <c r="D117" s="27">
        <v>113</v>
      </c>
      <c r="E117" s="20"/>
      <c r="F117" s="20" t="s">
        <v>25</v>
      </c>
      <c r="G117" s="23"/>
      <c r="H117" s="21"/>
      <c r="I117" s="27">
        <v>1</v>
      </c>
      <c r="J117" s="28"/>
      <c r="K117" s="128">
        <f t="shared" si="1"/>
        <v>0</v>
      </c>
      <c r="L117" s="30"/>
    </row>
    <row r="118" spans="1:12" s="5" customFormat="1" ht="42" customHeight="1">
      <c r="A118" s="178"/>
      <c r="B118" s="174"/>
      <c r="C118" s="174"/>
      <c r="D118" s="27">
        <v>114</v>
      </c>
      <c r="E118" s="20"/>
      <c r="F118" s="20" t="s">
        <v>26</v>
      </c>
      <c r="G118" s="23"/>
      <c r="H118" s="21"/>
      <c r="I118" s="27">
        <v>1</v>
      </c>
      <c r="J118" s="28"/>
      <c r="K118" s="128">
        <f t="shared" si="1"/>
        <v>0</v>
      </c>
      <c r="L118" s="30"/>
    </row>
    <row r="119" spans="1:12" s="5" customFormat="1" ht="39" customHeight="1">
      <c r="A119" s="178"/>
      <c r="B119" s="174" t="s">
        <v>78</v>
      </c>
      <c r="C119" s="174" t="s">
        <v>79</v>
      </c>
      <c r="D119" s="27">
        <v>115</v>
      </c>
      <c r="E119" s="24"/>
      <c r="F119" s="20" t="s">
        <v>18</v>
      </c>
      <c r="G119" s="21"/>
      <c r="H119" s="21"/>
      <c r="I119" s="27">
        <v>1</v>
      </c>
      <c r="J119" s="28"/>
      <c r="K119" s="128">
        <f t="shared" si="1"/>
        <v>0</v>
      </c>
      <c r="L119" s="30"/>
    </row>
    <row r="120" spans="1:12" s="5" customFormat="1" ht="39" customHeight="1">
      <c r="A120" s="178"/>
      <c r="B120" s="174"/>
      <c r="C120" s="174"/>
      <c r="D120" s="27">
        <v>116</v>
      </c>
      <c r="E120" s="24"/>
      <c r="F120" s="25" t="s">
        <v>27</v>
      </c>
      <c r="G120" s="21"/>
      <c r="H120" s="21"/>
      <c r="I120" s="27">
        <v>1</v>
      </c>
      <c r="J120" s="28"/>
      <c r="K120" s="128">
        <f t="shared" si="1"/>
        <v>0</v>
      </c>
      <c r="L120" s="30"/>
    </row>
    <row r="121" spans="1:12" s="5" customFormat="1" ht="39" customHeight="1">
      <c r="A121" s="178"/>
      <c r="B121" s="174"/>
      <c r="C121" s="174"/>
      <c r="D121" s="27">
        <v>117</v>
      </c>
      <c r="E121" s="24"/>
      <c r="F121" s="25" t="s">
        <v>28</v>
      </c>
      <c r="G121" s="21"/>
      <c r="H121" s="21"/>
      <c r="I121" s="27">
        <v>1</v>
      </c>
      <c r="J121" s="28"/>
      <c r="K121" s="128">
        <f t="shared" si="1"/>
        <v>0</v>
      </c>
      <c r="L121" s="30"/>
    </row>
    <row r="122" spans="1:12" s="5" customFormat="1" ht="39" customHeight="1">
      <c r="A122" s="178"/>
      <c r="B122" s="174"/>
      <c r="C122" s="174"/>
      <c r="D122" s="27">
        <v>118</v>
      </c>
      <c r="E122" s="24"/>
      <c r="F122" s="25" t="s">
        <v>254</v>
      </c>
      <c r="G122" s="21"/>
      <c r="H122" s="21"/>
      <c r="I122" s="27">
        <v>1</v>
      </c>
      <c r="J122" s="28"/>
      <c r="K122" s="128">
        <f t="shared" si="1"/>
        <v>0</v>
      </c>
      <c r="L122" s="30"/>
    </row>
    <row r="123" spans="1:12" s="5" customFormat="1" ht="39" customHeight="1">
      <c r="A123" s="178"/>
      <c r="B123" s="174"/>
      <c r="C123" s="174"/>
      <c r="D123" s="27">
        <v>119</v>
      </c>
      <c r="E123" s="24"/>
      <c r="F123" s="25" t="s">
        <v>255</v>
      </c>
      <c r="G123" s="21"/>
      <c r="H123" s="21"/>
      <c r="I123" s="27">
        <v>1</v>
      </c>
      <c r="J123" s="28"/>
      <c r="K123" s="128">
        <f t="shared" si="1"/>
        <v>0</v>
      </c>
      <c r="L123" s="30"/>
    </row>
    <row r="124" spans="1:12" s="5" customFormat="1" ht="50.4" customHeight="1">
      <c r="A124" s="178"/>
      <c r="B124" s="174"/>
      <c r="C124" s="174"/>
      <c r="D124" s="27">
        <v>120</v>
      </c>
      <c r="E124" s="24"/>
      <c r="F124" s="25" t="s">
        <v>256</v>
      </c>
      <c r="G124" s="21"/>
      <c r="H124" s="21"/>
      <c r="I124" s="27">
        <v>1</v>
      </c>
      <c r="J124" s="28"/>
      <c r="K124" s="128">
        <f t="shared" si="1"/>
        <v>0</v>
      </c>
      <c r="L124" s="30"/>
    </row>
    <row r="125" spans="1:12" s="5" customFormat="1" ht="59.4" customHeight="1">
      <c r="A125" s="178"/>
      <c r="B125" s="174"/>
      <c r="C125" s="174"/>
      <c r="D125" s="27">
        <v>121</v>
      </c>
      <c r="E125" s="24"/>
      <c r="F125" s="20" t="s">
        <v>118</v>
      </c>
      <c r="G125" s="21"/>
      <c r="H125" s="21"/>
      <c r="I125" s="27">
        <v>1</v>
      </c>
      <c r="J125" s="28"/>
      <c r="K125" s="128">
        <f t="shared" si="1"/>
        <v>0</v>
      </c>
      <c r="L125" s="30"/>
    </row>
    <row r="126" spans="1:12" s="5" customFormat="1" ht="64.5" customHeight="1">
      <c r="A126" s="178"/>
      <c r="B126" s="174"/>
      <c r="C126" s="22" t="s">
        <v>80</v>
      </c>
      <c r="D126" s="27">
        <v>122</v>
      </c>
      <c r="E126" s="24"/>
      <c r="F126" s="20" t="s">
        <v>19</v>
      </c>
      <c r="G126" s="21"/>
      <c r="H126" s="21"/>
      <c r="I126" s="27">
        <v>1</v>
      </c>
      <c r="J126" s="28"/>
      <c r="K126" s="128">
        <f t="shared" si="1"/>
        <v>0</v>
      </c>
      <c r="L126" s="30"/>
    </row>
    <row r="127" spans="1:12" s="5" customFormat="1" ht="83.25" customHeight="1">
      <c r="A127" s="178"/>
      <c r="B127" s="174"/>
      <c r="C127" s="185" t="s">
        <v>81</v>
      </c>
      <c r="D127" s="27">
        <v>123</v>
      </c>
      <c r="E127" s="24"/>
      <c r="F127" s="20" t="s">
        <v>48</v>
      </c>
      <c r="G127" s="23"/>
      <c r="H127" s="21"/>
      <c r="I127" s="27">
        <v>1</v>
      </c>
      <c r="J127" s="28"/>
      <c r="K127" s="128">
        <f t="shared" si="1"/>
        <v>0</v>
      </c>
      <c r="L127" s="30"/>
    </row>
    <row r="128" spans="1:12" s="5" customFormat="1" ht="83.25" customHeight="1">
      <c r="A128" s="178"/>
      <c r="B128" s="174"/>
      <c r="C128" s="186"/>
      <c r="D128" s="27">
        <v>124</v>
      </c>
      <c r="E128" s="20"/>
      <c r="F128" s="25" t="s">
        <v>46</v>
      </c>
      <c r="G128" s="23"/>
      <c r="H128" s="21"/>
      <c r="I128" s="27">
        <v>1</v>
      </c>
      <c r="J128" s="28"/>
      <c r="K128" s="128">
        <f t="shared" si="1"/>
        <v>0</v>
      </c>
      <c r="L128" s="30"/>
    </row>
    <row r="129" spans="1:12" s="5" customFormat="1" ht="83.25" customHeight="1">
      <c r="A129" s="178"/>
      <c r="B129" s="174"/>
      <c r="C129" s="186"/>
      <c r="D129" s="27">
        <v>125</v>
      </c>
      <c r="E129" s="20"/>
      <c r="F129" s="25" t="s">
        <v>171</v>
      </c>
      <c r="G129" s="23"/>
      <c r="H129" s="21"/>
      <c r="I129" s="27">
        <v>1</v>
      </c>
      <c r="J129" s="28"/>
      <c r="K129" s="128">
        <f t="shared" si="1"/>
        <v>0</v>
      </c>
      <c r="L129" s="30"/>
    </row>
    <row r="130" spans="1:12" s="5" customFormat="1" ht="83.25" customHeight="1">
      <c r="A130" s="178"/>
      <c r="B130" s="174"/>
      <c r="C130" s="186"/>
      <c r="D130" s="27">
        <v>126</v>
      </c>
      <c r="E130" s="20"/>
      <c r="F130" s="25" t="s">
        <v>170</v>
      </c>
      <c r="G130" s="23"/>
      <c r="H130" s="21"/>
      <c r="I130" s="27">
        <v>1</v>
      </c>
      <c r="J130" s="28"/>
      <c r="K130" s="128">
        <f t="shared" si="1"/>
        <v>0</v>
      </c>
      <c r="L130" s="30"/>
    </row>
    <row r="131" spans="1:12" s="5" customFormat="1" ht="83.25" customHeight="1">
      <c r="A131" s="178"/>
      <c r="B131" s="174"/>
      <c r="C131" s="186"/>
      <c r="D131" s="27">
        <v>127</v>
      </c>
      <c r="E131" s="20"/>
      <c r="F131" s="25" t="s">
        <v>172</v>
      </c>
      <c r="G131" s="23"/>
      <c r="H131" s="21"/>
      <c r="I131" s="27">
        <v>1</v>
      </c>
      <c r="J131" s="28"/>
      <c r="K131" s="128">
        <f t="shared" si="1"/>
        <v>0</v>
      </c>
      <c r="L131" s="30"/>
    </row>
    <row r="132" spans="1:12" s="5" customFormat="1" ht="83.25" customHeight="1">
      <c r="A132" s="178"/>
      <c r="B132" s="174"/>
      <c r="C132" s="186"/>
      <c r="D132" s="27">
        <v>128</v>
      </c>
      <c r="E132" s="20"/>
      <c r="F132" s="25" t="s">
        <v>47</v>
      </c>
      <c r="G132" s="23"/>
      <c r="H132" s="21"/>
      <c r="I132" s="27">
        <v>1</v>
      </c>
      <c r="J132" s="28"/>
      <c r="K132" s="128">
        <f t="shared" si="1"/>
        <v>0</v>
      </c>
      <c r="L132" s="30"/>
    </row>
    <row r="133" spans="1:12" s="5" customFormat="1" ht="83.25" customHeight="1">
      <c r="A133" s="178"/>
      <c r="B133" s="174"/>
      <c r="C133" s="186"/>
      <c r="D133" s="27">
        <v>129</v>
      </c>
      <c r="E133" s="20"/>
      <c r="F133" s="20" t="s">
        <v>257</v>
      </c>
      <c r="G133" s="23"/>
      <c r="H133" s="21"/>
      <c r="I133" s="27">
        <v>1</v>
      </c>
      <c r="J133" s="28"/>
      <c r="K133" s="128">
        <f t="shared" ref="K133:K196" si="2">IFERROR(I133*J133,"N/A")</f>
        <v>0</v>
      </c>
      <c r="L133" s="30"/>
    </row>
    <row r="134" spans="1:12" s="5" customFormat="1" ht="83.25" customHeight="1">
      <c r="A134" s="178"/>
      <c r="B134" s="174"/>
      <c r="C134" s="186"/>
      <c r="D134" s="27">
        <v>130</v>
      </c>
      <c r="E134" s="20"/>
      <c r="F134" s="20" t="s">
        <v>173</v>
      </c>
      <c r="G134" s="23"/>
      <c r="H134" s="21"/>
      <c r="I134" s="27">
        <v>1</v>
      </c>
      <c r="J134" s="28"/>
      <c r="K134" s="128">
        <f t="shared" si="2"/>
        <v>0</v>
      </c>
      <c r="L134" s="30"/>
    </row>
    <row r="135" spans="1:12" s="5" customFormat="1" ht="83.25" customHeight="1">
      <c r="A135" s="178"/>
      <c r="B135" s="174"/>
      <c r="C135" s="186"/>
      <c r="D135" s="27">
        <v>131</v>
      </c>
      <c r="E135" s="20"/>
      <c r="F135" s="20" t="s">
        <v>174</v>
      </c>
      <c r="G135" s="23"/>
      <c r="H135" s="21"/>
      <c r="I135" s="27">
        <v>1</v>
      </c>
      <c r="J135" s="28"/>
      <c r="K135" s="128">
        <f t="shared" si="2"/>
        <v>0</v>
      </c>
      <c r="L135" s="30"/>
    </row>
    <row r="136" spans="1:12" s="5" customFormat="1" ht="83.25" customHeight="1">
      <c r="A136" s="178"/>
      <c r="B136" s="174"/>
      <c r="C136" s="187"/>
      <c r="D136" s="27">
        <v>132</v>
      </c>
      <c r="E136" s="20"/>
      <c r="F136" s="20" t="s">
        <v>175</v>
      </c>
      <c r="G136" s="23"/>
      <c r="H136" s="21"/>
      <c r="I136" s="27">
        <v>1</v>
      </c>
      <c r="J136" s="28"/>
      <c r="K136" s="128">
        <f t="shared" si="2"/>
        <v>0</v>
      </c>
      <c r="L136" s="30"/>
    </row>
    <row r="137" spans="1:12" s="5" customFormat="1" ht="63.75" customHeight="1">
      <c r="A137" s="178"/>
      <c r="B137" s="174"/>
      <c r="C137" s="22" t="s">
        <v>82</v>
      </c>
      <c r="D137" s="27">
        <v>133</v>
      </c>
      <c r="E137" s="24"/>
      <c r="F137" s="20" t="s">
        <v>107</v>
      </c>
      <c r="G137" s="21"/>
      <c r="H137" s="21"/>
      <c r="I137" s="27">
        <v>1</v>
      </c>
      <c r="J137" s="28"/>
      <c r="K137" s="128">
        <f t="shared" si="2"/>
        <v>0</v>
      </c>
      <c r="L137" s="30"/>
    </row>
    <row r="138" spans="1:12" s="5" customFormat="1" ht="96" customHeight="1">
      <c r="A138" s="178"/>
      <c r="B138" s="185" t="s">
        <v>189</v>
      </c>
      <c r="C138" s="185" t="s">
        <v>108</v>
      </c>
      <c r="D138" s="27">
        <v>134</v>
      </c>
      <c r="E138" s="24"/>
      <c r="F138" s="20" t="s">
        <v>253</v>
      </c>
      <c r="G138" s="26"/>
      <c r="H138" s="21"/>
      <c r="I138" s="27">
        <v>1</v>
      </c>
      <c r="J138" s="28"/>
      <c r="K138" s="128">
        <f t="shared" si="2"/>
        <v>0</v>
      </c>
      <c r="L138" s="30"/>
    </row>
    <row r="139" spans="1:12" s="5" customFormat="1" ht="45" customHeight="1">
      <c r="A139" s="178"/>
      <c r="B139" s="186"/>
      <c r="C139" s="186"/>
      <c r="D139" s="27">
        <v>135</v>
      </c>
      <c r="E139" s="20"/>
      <c r="F139" s="20" t="s">
        <v>186</v>
      </c>
      <c r="G139" s="26"/>
      <c r="H139" s="21"/>
      <c r="I139" s="27">
        <v>1</v>
      </c>
      <c r="J139" s="28"/>
      <c r="K139" s="128">
        <f t="shared" si="2"/>
        <v>0</v>
      </c>
      <c r="L139" s="30"/>
    </row>
    <row r="140" spans="1:12" s="5" customFormat="1" ht="45" customHeight="1">
      <c r="A140" s="178"/>
      <c r="B140" s="186"/>
      <c r="C140" s="186"/>
      <c r="D140" s="27">
        <v>136</v>
      </c>
      <c r="E140" s="20"/>
      <c r="F140" s="20" t="s">
        <v>187</v>
      </c>
      <c r="G140" s="26"/>
      <c r="H140" s="21"/>
      <c r="I140" s="27">
        <v>1</v>
      </c>
      <c r="J140" s="28"/>
      <c r="K140" s="128">
        <f t="shared" si="2"/>
        <v>0</v>
      </c>
      <c r="L140" s="30"/>
    </row>
    <row r="141" spans="1:12" s="5" customFormat="1" ht="45" customHeight="1">
      <c r="A141" s="178"/>
      <c r="B141" s="186"/>
      <c r="C141" s="186"/>
      <c r="D141" s="27">
        <v>137</v>
      </c>
      <c r="E141" s="20"/>
      <c r="F141" s="20" t="s">
        <v>185</v>
      </c>
      <c r="G141" s="26"/>
      <c r="H141" s="21"/>
      <c r="I141" s="27">
        <v>1</v>
      </c>
      <c r="J141" s="28"/>
      <c r="K141" s="128">
        <f t="shared" si="2"/>
        <v>0</v>
      </c>
      <c r="L141" s="30"/>
    </row>
    <row r="142" spans="1:12" s="5" customFormat="1" ht="45" customHeight="1">
      <c r="A142" s="178"/>
      <c r="B142" s="186"/>
      <c r="C142" s="186"/>
      <c r="D142" s="27">
        <v>138</v>
      </c>
      <c r="E142" s="20"/>
      <c r="F142" s="20" t="s">
        <v>188</v>
      </c>
      <c r="G142" s="26"/>
      <c r="H142" s="21"/>
      <c r="I142" s="27">
        <v>1</v>
      </c>
      <c r="J142" s="28"/>
      <c r="K142" s="128">
        <f t="shared" si="2"/>
        <v>0</v>
      </c>
      <c r="L142" s="30"/>
    </row>
    <row r="143" spans="1:12" s="5" customFormat="1" ht="45" customHeight="1">
      <c r="A143" s="178"/>
      <c r="B143" s="186"/>
      <c r="C143" s="186"/>
      <c r="D143" s="27">
        <v>139</v>
      </c>
      <c r="E143" s="20"/>
      <c r="F143" s="20" t="s">
        <v>258</v>
      </c>
      <c r="G143" s="26"/>
      <c r="H143" s="21"/>
      <c r="I143" s="27">
        <v>1</v>
      </c>
      <c r="J143" s="28"/>
      <c r="K143" s="128">
        <f t="shared" si="2"/>
        <v>0</v>
      </c>
      <c r="L143" s="30"/>
    </row>
    <row r="144" spans="1:12" s="5" customFormat="1" ht="45" customHeight="1">
      <c r="A144" s="178"/>
      <c r="B144" s="186"/>
      <c r="C144" s="186"/>
      <c r="D144" s="27">
        <v>140</v>
      </c>
      <c r="E144" s="20"/>
      <c r="F144" s="20" t="s">
        <v>263</v>
      </c>
      <c r="G144" s="26"/>
      <c r="H144" s="21"/>
      <c r="I144" s="27">
        <v>1</v>
      </c>
      <c r="J144" s="28"/>
      <c r="K144" s="128">
        <f t="shared" si="2"/>
        <v>0</v>
      </c>
      <c r="L144" s="30"/>
    </row>
    <row r="145" spans="1:12" s="5" customFormat="1" ht="45" customHeight="1">
      <c r="A145" s="178"/>
      <c r="B145" s="186"/>
      <c r="C145" s="186"/>
      <c r="D145" s="27">
        <v>141</v>
      </c>
      <c r="E145" s="20"/>
      <c r="F145" s="20" t="s">
        <v>259</v>
      </c>
      <c r="G145" s="26"/>
      <c r="H145" s="21"/>
      <c r="I145" s="27">
        <v>1</v>
      </c>
      <c r="J145" s="28"/>
      <c r="K145" s="128">
        <f t="shared" si="2"/>
        <v>0</v>
      </c>
      <c r="L145" s="30"/>
    </row>
    <row r="146" spans="1:12" s="5" customFormat="1" ht="45" customHeight="1">
      <c r="A146" s="178"/>
      <c r="B146" s="186"/>
      <c r="C146" s="186"/>
      <c r="D146" s="27">
        <v>142</v>
      </c>
      <c r="E146" s="20"/>
      <c r="F146" s="20" t="s">
        <v>260</v>
      </c>
      <c r="G146" s="26"/>
      <c r="H146" s="21"/>
      <c r="I146" s="27">
        <v>1</v>
      </c>
      <c r="J146" s="28"/>
      <c r="K146" s="128">
        <f t="shared" si="2"/>
        <v>0</v>
      </c>
      <c r="L146" s="30"/>
    </row>
    <row r="147" spans="1:12" s="5" customFormat="1" ht="45" customHeight="1">
      <c r="A147" s="178"/>
      <c r="B147" s="186"/>
      <c r="C147" s="186"/>
      <c r="D147" s="27">
        <v>143</v>
      </c>
      <c r="E147" s="20"/>
      <c r="F147" s="20" t="s">
        <v>261</v>
      </c>
      <c r="G147" s="26"/>
      <c r="H147" s="21"/>
      <c r="I147" s="27">
        <v>1</v>
      </c>
      <c r="J147" s="28"/>
      <c r="K147" s="128">
        <f t="shared" si="2"/>
        <v>0</v>
      </c>
      <c r="L147" s="30"/>
    </row>
    <row r="148" spans="1:12" s="5" customFormat="1" ht="45" customHeight="1">
      <c r="A148" s="178"/>
      <c r="B148" s="187"/>
      <c r="C148" s="187"/>
      <c r="D148" s="27">
        <v>144</v>
      </c>
      <c r="E148" s="20"/>
      <c r="F148" s="20" t="s">
        <v>262</v>
      </c>
      <c r="G148" s="26"/>
      <c r="H148" s="21"/>
      <c r="I148" s="27">
        <v>1</v>
      </c>
      <c r="J148" s="28"/>
      <c r="K148" s="128">
        <f t="shared" si="2"/>
        <v>0</v>
      </c>
      <c r="L148" s="30"/>
    </row>
    <row r="149" spans="1:12" s="5" customFormat="1" ht="55.2" customHeight="1">
      <c r="A149" s="178"/>
      <c r="B149" s="185" t="s">
        <v>83</v>
      </c>
      <c r="C149" s="174" t="s">
        <v>84</v>
      </c>
      <c r="D149" s="27">
        <v>145</v>
      </c>
      <c r="E149" s="20"/>
      <c r="F149" s="20" t="s">
        <v>29</v>
      </c>
      <c r="G149" s="23"/>
      <c r="H149" s="21"/>
      <c r="I149" s="27">
        <v>1</v>
      </c>
      <c r="J149" s="28"/>
      <c r="K149" s="128">
        <f t="shared" si="2"/>
        <v>0</v>
      </c>
      <c r="L149" s="30"/>
    </row>
    <row r="150" spans="1:12" s="5" customFormat="1" ht="55.5" customHeight="1">
      <c r="A150" s="178"/>
      <c r="B150" s="186"/>
      <c r="C150" s="174"/>
      <c r="D150" s="27">
        <v>146</v>
      </c>
      <c r="E150" s="20"/>
      <c r="F150" s="20" t="s">
        <v>30</v>
      </c>
      <c r="G150" s="23"/>
      <c r="H150" s="21"/>
      <c r="I150" s="27">
        <v>1</v>
      </c>
      <c r="J150" s="28"/>
      <c r="K150" s="128">
        <f t="shared" si="2"/>
        <v>0</v>
      </c>
      <c r="L150" s="30"/>
    </row>
    <row r="151" spans="1:12" s="5" customFormat="1" ht="57" customHeight="1">
      <c r="A151" s="178"/>
      <c r="B151" s="186"/>
      <c r="C151" s="185" t="s">
        <v>85</v>
      </c>
      <c r="D151" s="27">
        <v>147</v>
      </c>
      <c r="E151" s="24"/>
      <c r="F151" s="20" t="s">
        <v>176</v>
      </c>
      <c r="G151" s="21"/>
      <c r="H151" s="21"/>
      <c r="I151" s="27">
        <v>1</v>
      </c>
      <c r="J151" s="28"/>
      <c r="K151" s="128">
        <f t="shared" si="2"/>
        <v>0</v>
      </c>
      <c r="L151" s="30"/>
    </row>
    <row r="152" spans="1:12" s="5" customFormat="1" ht="57" customHeight="1">
      <c r="A152" s="178"/>
      <c r="B152" s="186"/>
      <c r="C152" s="187"/>
      <c r="D152" s="27">
        <v>148</v>
      </c>
      <c r="E152" s="24"/>
      <c r="F152" s="20" t="s">
        <v>177</v>
      </c>
      <c r="G152" s="21"/>
      <c r="H152" s="21"/>
      <c r="I152" s="27">
        <v>1</v>
      </c>
      <c r="J152" s="28"/>
      <c r="K152" s="128">
        <f t="shared" si="2"/>
        <v>0</v>
      </c>
      <c r="L152" s="30"/>
    </row>
    <row r="153" spans="1:12" s="5" customFormat="1" ht="48" customHeight="1">
      <c r="A153" s="178"/>
      <c r="B153" s="186"/>
      <c r="C153" s="185" t="s">
        <v>86</v>
      </c>
      <c r="D153" s="27">
        <v>149</v>
      </c>
      <c r="E153" s="24"/>
      <c r="F153" s="20" t="s">
        <v>40</v>
      </c>
      <c r="G153" s="21"/>
      <c r="H153" s="21"/>
      <c r="I153" s="27">
        <v>1</v>
      </c>
      <c r="J153" s="28"/>
      <c r="K153" s="128">
        <f t="shared" si="2"/>
        <v>0</v>
      </c>
      <c r="L153" s="30"/>
    </row>
    <row r="154" spans="1:12" s="5" customFormat="1" ht="78" customHeight="1">
      <c r="A154" s="178"/>
      <c r="B154" s="186"/>
      <c r="C154" s="186"/>
      <c r="D154" s="27">
        <v>150</v>
      </c>
      <c r="E154" s="20"/>
      <c r="F154" s="25" t="s">
        <v>103</v>
      </c>
      <c r="G154" s="21"/>
      <c r="H154" s="21"/>
      <c r="I154" s="27">
        <v>1</v>
      </c>
      <c r="J154" s="28"/>
      <c r="K154" s="128">
        <f t="shared" si="2"/>
        <v>0</v>
      </c>
      <c r="L154" s="30"/>
    </row>
    <row r="155" spans="1:12" s="5" customFormat="1" ht="47.4" customHeight="1">
      <c r="A155" s="178"/>
      <c r="B155" s="186"/>
      <c r="C155" s="186"/>
      <c r="D155" s="27">
        <v>151</v>
      </c>
      <c r="E155" s="20"/>
      <c r="F155" s="25" t="s">
        <v>180</v>
      </c>
      <c r="G155" s="21"/>
      <c r="H155" s="21"/>
      <c r="I155" s="27">
        <v>1</v>
      </c>
      <c r="J155" s="28"/>
      <c r="K155" s="128">
        <f t="shared" si="2"/>
        <v>0</v>
      </c>
      <c r="L155" s="30"/>
    </row>
    <row r="156" spans="1:12" s="5" customFormat="1" ht="47.4" customHeight="1">
      <c r="A156" s="178"/>
      <c r="B156" s="186"/>
      <c r="C156" s="186"/>
      <c r="D156" s="27">
        <v>152</v>
      </c>
      <c r="E156" s="20"/>
      <c r="F156" s="25" t="s">
        <v>181</v>
      </c>
      <c r="G156" s="21"/>
      <c r="H156" s="21"/>
      <c r="I156" s="27">
        <v>1</v>
      </c>
      <c r="J156" s="28"/>
      <c r="K156" s="128">
        <f t="shared" si="2"/>
        <v>0</v>
      </c>
      <c r="L156" s="30"/>
    </row>
    <row r="157" spans="1:12" s="5" customFormat="1" ht="47.4" customHeight="1">
      <c r="A157" s="178"/>
      <c r="B157" s="186"/>
      <c r="C157" s="186"/>
      <c r="D157" s="27">
        <v>153</v>
      </c>
      <c r="E157" s="20"/>
      <c r="F157" s="25" t="s">
        <v>182</v>
      </c>
      <c r="G157" s="21"/>
      <c r="H157" s="21"/>
      <c r="I157" s="27">
        <v>1</v>
      </c>
      <c r="J157" s="28"/>
      <c r="K157" s="128">
        <f t="shared" si="2"/>
        <v>0</v>
      </c>
      <c r="L157" s="30"/>
    </row>
    <row r="158" spans="1:12" s="5" customFormat="1" ht="63.6" customHeight="1">
      <c r="A158" s="178"/>
      <c r="B158" s="186"/>
      <c r="C158" s="186"/>
      <c r="D158" s="27">
        <v>154</v>
      </c>
      <c r="E158" s="20"/>
      <c r="F158" s="25" t="s">
        <v>104</v>
      </c>
      <c r="G158" s="21"/>
      <c r="H158" s="21"/>
      <c r="I158" s="27">
        <v>1</v>
      </c>
      <c r="J158" s="28"/>
      <c r="K158" s="128">
        <f t="shared" si="2"/>
        <v>0</v>
      </c>
      <c r="L158" s="30"/>
    </row>
    <row r="159" spans="1:12" s="5" customFormat="1" ht="63.6" customHeight="1">
      <c r="A159" s="178"/>
      <c r="B159" s="186"/>
      <c r="C159" s="186"/>
      <c r="D159" s="27">
        <v>155</v>
      </c>
      <c r="E159" s="20"/>
      <c r="F159" s="25" t="s">
        <v>179</v>
      </c>
      <c r="G159" s="21"/>
      <c r="H159" s="21"/>
      <c r="I159" s="27">
        <v>1</v>
      </c>
      <c r="J159" s="28"/>
      <c r="K159" s="128">
        <f t="shared" si="2"/>
        <v>0</v>
      </c>
      <c r="L159" s="30"/>
    </row>
    <row r="160" spans="1:12" s="5" customFormat="1" ht="66.599999999999994" customHeight="1">
      <c r="A160" s="178"/>
      <c r="B160" s="186"/>
      <c r="C160" s="186"/>
      <c r="D160" s="27">
        <v>156</v>
      </c>
      <c r="E160" s="20"/>
      <c r="F160" s="25" t="s">
        <v>105</v>
      </c>
      <c r="G160" s="21"/>
      <c r="H160" s="21"/>
      <c r="I160" s="27">
        <v>1</v>
      </c>
      <c r="J160" s="28"/>
      <c r="K160" s="128">
        <f t="shared" si="2"/>
        <v>0</v>
      </c>
      <c r="L160" s="30"/>
    </row>
    <row r="161" spans="1:12" s="5" customFormat="1" ht="48" customHeight="1">
      <c r="A161" s="178"/>
      <c r="B161" s="186"/>
      <c r="C161" s="186"/>
      <c r="D161" s="27">
        <v>157</v>
      </c>
      <c r="E161" s="20"/>
      <c r="F161" s="25" t="s">
        <v>106</v>
      </c>
      <c r="G161" s="21"/>
      <c r="H161" s="21"/>
      <c r="I161" s="27">
        <v>1</v>
      </c>
      <c r="J161" s="28"/>
      <c r="K161" s="128">
        <f t="shared" si="2"/>
        <v>0</v>
      </c>
      <c r="L161" s="30"/>
    </row>
    <row r="162" spans="1:12" s="5" customFormat="1" ht="82.2" customHeight="1">
      <c r="A162" s="178"/>
      <c r="B162" s="186"/>
      <c r="C162" s="186"/>
      <c r="D162" s="27">
        <v>158</v>
      </c>
      <c r="E162" s="20"/>
      <c r="F162" s="25" t="s">
        <v>134</v>
      </c>
      <c r="G162" s="21"/>
      <c r="H162" s="21"/>
      <c r="I162" s="27">
        <v>1</v>
      </c>
      <c r="J162" s="28"/>
      <c r="K162" s="128">
        <f t="shared" si="2"/>
        <v>0</v>
      </c>
      <c r="L162" s="30"/>
    </row>
    <row r="163" spans="1:12" s="5" customFormat="1" ht="48" customHeight="1">
      <c r="A163" s="178"/>
      <c r="B163" s="186"/>
      <c r="C163" s="186"/>
      <c r="D163" s="27">
        <v>159</v>
      </c>
      <c r="E163" s="20"/>
      <c r="F163" s="25" t="s">
        <v>210</v>
      </c>
      <c r="G163" s="21"/>
      <c r="H163" s="21"/>
      <c r="I163" s="27">
        <v>1</v>
      </c>
      <c r="J163" s="28"/>
      <c r="K163" s="128">
        <f t="shared" si="2"/>
        <v>0</v>
      </c>
      <c r="L163" s="30"/>
    </row>
    <row r="164" spans="1:12" s="5" customFormat="1" ht="48" customHeight="1">
      <c r="A164" s="178"/>
      <c r="B164" s="186"/>
      <c r="C164" s="186"/>
      <c r="D164" s="27">
        <v>160</v>
      </c>
      <c r="E164" s="20"/>
      <c r="F164" s="25" t="s">
        <v>211</v>
      </c>
      <c r="G164" s="21"/>
      <c r="H164" s="21"/>
      <c r="I164" s="27">
        <v>1</v>
      </c>
      <c r="J164" s="28"/>
      <c r="K164" s="128">
        <f t="shared" si="2"/>
        <v>0</v>
      </c>
      <c r="L164" s="30"/>
    </row>
    <row r="165" spans="1:12" s="5" customFormat="1" ht="48" customHeight="1">
      <c r="A165" s="178"/>
      <c r="B165" s="186"/>
      <c r="C165" s="186"/>
      <c r="D165" s="27">
        <v>161</v>
      </c>
      <c r="E165" s="20"/>
      <c r="F165" s="25" t="s">
        <v>135</v>
      </c>
      <c r="G165" s="21"/>
      <c r="H165" s="21"/>
      <c r="I165" s="27">
        <v>1</v>
      </c>
      <c r="J165" s="28"/>
      <c r="K165" s="128">
        <f t="shared" si="2"/>
        <v>0</v>
      </c>
      <c r="L165" s="30"/>
    </row>
    <row r="166" spans="1:12" s="5" customFormat="1" ht="73.95" customHeight="1">
      <c r="A166" s="178"/>
      <c r="B166" s="186"/>
      <c r="C166" s="186"/>
      <c r="D166" s="27">
        <v>162</v>
      </c>
      <c r="E166" s="20"/>
      <c r="F166" s="25" t="s">
        <v>212</v>
      </c>
      <c r="G166" s="21"/>
      <c r="H166" s="21"/>
      <c r="I166" s="27">
        <v>1</v>
      </c>
      <c r="J166" s="28"/>
      <c r="K166" s="128">
        <f t="shared" si="2"/>
        <v>0</v>
      </c>
      <c r="L166" s="30"/>
    </row>
    <row r="167" spans="1:12" s="5" customFormat="1" ht="73.95" customHeight="1">
      <c r="A167" s="178"/>
      <c r="B167" s="186"/>
      <c r="C167" s="186"/>
      <c r="D167" s="27">
        <v>163</v>
      </c>
      <c r="E167" s="20"/>
      <c r="F167" s="25" t="s">
        <v>213</v>
      </c>
      <c r="G167" s="21"/>
      <c r="H167" s="21"/>
      <c r="I167" s="27">
        <v>1</v>
      </c>
      <c r="J167" s="28"/>
      <c r="K167" s="128">
        <f t="shared" si="2"/>
        <v>0</v>
      </c>
      <c r="L167" s="30"/>
    </row>
    <row r="168" spans="1:12" s="5" customFormat="1" ht="48" customHeight="1">
      <c r="A168" s="178"/>
      <c r="B168" s="186"/>
      <c r="C168" s="186"/>
      <c r="D168" s="27">
        <v>164</v>
      </c>
      <c r="E168" s="20"/>
      <c r="F168" s="25" t="s">
        <v>136</v>
      </c>
      <c r="G168" s="21"/>
      <c r="H168" s="21"/>
      <c r="I168" s="27">
        <v>1</v>
      </c>
      <c r="J168" s="28"/>
      <c r="K168" s="128">
        <f t="shared" si="2"/>
        <v>0</v>
      </c>
      <c r="L168" s="30"/>
    </row>
    <row r="169" spans="1:12" s="5" customFormat="1" ht="48" customHeight="1">
      <c r="A169" s="178"/>
      <c r="B169" s="186"/>
      <c r="C169" s="186"/>
      <c r="D169" s="27">
        <v>165</v>
      </c>
      <c r="E169" s="20"/>
      <c r="F169" s="25" t="s">
        <v>109</v>
      </c>
      <c r="G169" s="21"/>
      <c r="H169" s="21"/>
      <c r="I169" s="27">
        <v>1</v>
      </c>
      <c r="J169" s="28"/>
      <c r="K169" s="128">
        <f t="shared" si="2"/>
        <v>0</v>
      </c>
      <c r="L169" s="30"/>
    </row>
    <row r="170" spans="1:12" s="5" customFormat="1" ht="64.2" customHeight="1">
      <c r="A170" s="178"/>
      <c r="B170" s="186"/>
      <c r="C170" s="186"/>
      <c r="D170" s="27">
        <v>166</v>
      </c>
      <c r="E170" s="20"/>
      <c r="F170" s="25" t="s">
        <v>110</v>
      </c>
      <c r="G170" s="21"/>
      <c r="H170" s="21"/>
      <c r="I170" s="27">
        <v>1</v>
      </c>
      <c r="J170" s="28"/>
      <c r="K170" s="128">
        <f t="shared" si="2"/>
        <v>0</v>
      </c>
      <c r="L170" s="30"/>
    </row>
    <row r="171" spans="1:12" s="5" customFormat="1" ht="48" customHeight="1">
      <c r="A171" s="178"/>
      <c r="B171" s="186"/>
      <c r="C171" s="186"/>
      <c r="D171" s="27">
        <v>167</v>
      </c>
      <c r="E171" s="20"/>
      <c r="F171" s="25" t="s">
        <v>111</v>
      </c>
      <c r="G171" s="21"/>
      <c r="H171" s="21"/>
      <c r="I171" s="27">
        <v>1</v>
      </c>
      <c r="J171" s="28"/>
      <c r="K171" s="128">
        <f t="shared" si="2"/>
        <v>0</v>
      </c>
      <c r="L171" s="30"/>
    </row>
    <row r="172" spans="1:12" s="5" customFormat="1" ht="48" customHeight="1">
      <c r="A172" s="178"/>
      <c r="B172" s="186"/>
      <c r="C172" s="186"/>
      <c r="D172" s="27">
        <v>168</v>
      </c>
      <c r="E172" s="20"/>
      <c r="F172" s="25" t="s">
        <v>202</v>
      </c>
      <c r="G172" s="21"/>
      <c r="H172" s="21"/>
      <c r="I172" s="27">
        <v>1</v>
      </c>
      <c r="J172" s="28"/>
      <c r="K172" s="128">
        <f t="shared" si="2"/>
        <v>0</v>
      </c>
      <c r="L172" s="30"/>
    </row>
    <row r="173" spans="1:12" s="5" customFormat="1" ht="48" customHeight="1">
      <c r="A173" s="178"/>
      <c r="B173" s="186"/>
      <c r="C173" s="186"/>
      <c r="D173" s="27">
        <v>169</v>
      </c>
      <c r="E173" s="20"/>
      <c r="F173" s="25" t="s">
        <v>274</v>
      </c>
      <c r="G173" s="21"/>
      <c r="H173" s="21"/>
      <c r="I173" s="27">
        <v>1</v>
      </c>
      <c r="J173" s="28"/>
      <c r="K173" s="128">
        <f t="shared" si="2"/>
        <v>0</v>
      </c>
      <c r="L173" s="30"/>
    </row>
    <row r="174" spans="1:12" s="5" customFormat="1" ht="48" customHeight="1">
      <c r="A174" s="178"/>
      <c r="B174" s="186"/>
      <c r="C174" s="186"/>
      <c r="D174" s="27">
        <v>170</v>
      </c>
      <c r="E174" s="20"/>
      <c r="F174" s="25" t="s">
        <v>200</v>
      </c>
      <c r="G174" s="21"/>
      <c r="H174" s="21"/>
      <c r="I174" s="27">
        <v>1</v>
      </c>
      <c r="J174" s="28"/>
      <c r="K174" s="128">
        <f t="shared" si="2"/>
        <v>0</v>
      </c>
      <c r="L174" s="30"/>
    </row>
    <row r="175" spans="1:12" s="5" customFormat="1" ht="48" customHeight="1">
      <c r="A175" s="178"/>
      <c r="B175" s="186"/>
      <c r="C175" s="186"/>
      <c r="D175" s="27">
        <v>171</v>
      </c>
      <c r="E175" s="20"/>
      <c r="F175" s="25" t="s">
        <v>201</v>
      </c>
      <c r="G175" s="21"/>
      <c r="H175" s="21"/>
      <c r="I175" s="27">
        <v>1</v>
      </c>
      <c r="J175" s="28"/>
      <c r="K175" s="128">
        <f t="shared" si="2"/>
        <v>0</v>
      </c>
      <c r="L175" s="30"/>
    </row>
    <row r="176" spans="1:12" s="5" customFormat="1" ht="48" customHeight="1">
      <c r="A176" s="178"/>
      <c r="B176" s="186"/>
      <c r="C176" s="186"/>
      <c r="D176" s="27">
        <v>172</v>
      </c>
      <c r="E176" s="20"/>
      <c r="F176" s="25" t="s">
        <v>198</v>
      </c>
      <c r="G176" s="21"/>
      <c r="H176" s="21"/>
      <c r="I176" s="27">
        <v>1</v>
      </c>
      <c r="J176" s="28"/>
      <c r="K176" s="128">
        <f t="shared" si="2"/>
        <v>0</v>
      </c>
      <c r="L176" s="30"/>
    </row>
    <row r="177" spans="1:12" s="5" customFormat="1" ht="48" customHeight="1">
      <c r="A177" s="178"/>
      <c r="B177" s="186"/>
      <c r="C177" s="186"/>
      <c r="D177" s="27">
        <v>173</v>
      </c>
      <c r="E177" s="20"/>
      <c r="F177" s="25" t="s">
        <v>199</v>
      </c>
      <c r="G177" s="21"/>
      <c r="H177" s="21"/>
      <c r="I177" s="27">
        <v>1</v>
      </c>
      <c r="J177" s="28"/>
      <c r="K177" s="128">
        <f t="shared" si="2"/>
        <v>0</v>
      </c>
      <c r="L177" s="30"/>
    </row>
    <row r="178" spans="1:12" s="5" customFormat="1" ht="48" customHeight="1">
      <c r="A178" s="178"/>
      <c r="B178" s="186"/>
      <c r="C178" s="186"/>
      <c r="D178" s="27">
        <v>174</v>
      </c>
      <c r="E178" s="20"/>
      <c r="F178" s="25" t="s">
        <v>112</v>
      </c>
      <c r="G178" s="21"/>
      <c r="H178" s="21"/>
      <c r="I178" s="27">
        <v>1</v>
      </c>
      <c r="J178" s="28"/>
      <c r="K178" s="128">
        <f t="shared" si="2"/>
        <v>0</v>
      </c>
      <c r="L178" s="30"/>
    </row>
    <row r="179" spans="1:12" s="5" customFormat="1" ht="48" customHeight="1">
      <c r="A179" s="178"/>
      <c r="B179" s="186"/>
      <c r="C179" s="186"/>
      <c r="D179" s="27">
        <v>175</v>
      </c>
      <c r="E179" s="20"/>
      <c r="F179" s="25" t="s">
        <v>137</v>
      </c>
      <c r="G179" s="21"/>
      <c r="H179" s="21"/>
      <c r="I179" s="27">
        <v>1</v>
      </c>
      <c r="J179" s="28"/>
      <c r="K179" s="128">
        <f t="shared" si="2"/>
        <v>0</v>
      </c>
      <c r="L179" s="30"/>
    </row>
    <row r="180" spans="1:12" s="5" customFormat="1" ht="57.6" customHeight="1">
      <c r="A180" s="178"/>
      <c r="B180" s="186"/>
      <c r="C180" s="186"/>
      <c r="D180" s="27">
        <v>176</v>
      </c>
      <c r="E180" s="20"/>
      <c r="F180" s="25" t="s">
        <v>113</v>
      </c>
      <c r="G180" s="21"/>
      <c r="H180" s="21"/>
      <c r="I180" s="27">
        <v>1</v>
      </c>
      <c r="J180" s="28"/>
      <c r="K180" s="128">
        <f t="shared" si="2"/>
        <v>0</v>
      </c>
      <c r="L180" s="30"/>
    </row>
    <row r="181" spans="1:12" s="5" customFormat="1" ht="85.95" customHeight="1">
      <c r="A181" s="178"/>
      <c r="B181" s="186"/>
      <c r="C181" s="186"/>
      <c r="D181" s="27">
        <v>177</v>
      </c>
      <c r="E181" s="20"/>
      <c r="F181" s="25" t="s">
        <v>114</v>
      </c>
      <c r="G181" s="21"/>
      <c r="H181" s="21"/>
      <c r="I181" s="27">
        <v>1</v>
      </c>
      <c r="J181" s="28"/>
      <c r="K181" s="128">
        <f t="shared" si="2"/>
        <v>0</v>
      </c>
      <c r="L181" s="30"/>
    </row>
    <row r="182" spans="1:12" s="5" customFormat="1" ht="48" customHeight="1">
      <c r="A182" s="178"/>
      <c r="B182" s="186"/>
      <c r="C182" s="186"/>
      <c r="D182" s="27">
        <v>178</v>
      </c>
      <c r="E182" s="20"/>
      <c r="F182" s="25" t="s">
        <v>203</v>
      </c>
      <c r="G182" s="21"/>
      <c r="H182" s="21"/>
      <c r="I182" s="27">
        <v>1</v>
      </c>
      <c r="J182" s="28"/>
      <c r="K182" s="128">
        <f t="shared" si="2"/>
        <v>0</v>
      </c>
      <c r="L182" s="30"/>
    </row>
    <row r="183" spans="1:12" s="5" customFormat="1" ht="48" customHeight="1">
      <c r="A183" s="178"/>
      <c r="B183" s="186"/>
      <c r="C183" s="186"/>
      <c r="D183" s="27">
        <v>179</v>
      </c>
      <c r="E183" s="20"/>
      <c r="F183" s="25" t="s">
        <v>204</v>
      </c>
      <c r="G183" s="21"/>
      <c r="H183" s="21"/>
      <c r="I183" s="27">
        <v>1</v>
      </c>
      <c r="J183" s="28"/>
      <c r="K183" s="128">
        <f t="shared" si="2"/>
        <v>0</v>
      </c>
      <c r="L183" s="30"/>
    </row>
    <row r="184" spans="1:12" s="5" customFormat="1" ht="48" customHeight="1">
      <c r="A184" s="178"/>
      <c r="B184" s="186"/>
      <c r="C184" s="186"/>
      <c r="D184" s="27">
        <v>180</v>
      </c>
      <c r="E184" s="20"/>
      <c r="F184" s="25" t="s">
        <v>115</v>
      </c>
      <c r="G184" s="21"/>
      <c r="H184" s="21"/>
      <c r="I184" s="27">
        <v>1</v>
      </c>
      <c r="J184" s="28"/>
      <c r="K184" s="128">
        <f t="shared" si="2"/>
        <v>0</v>
      </c>
      <c r="L184" s="30"/>
    </row>
    <row r="185" spans="1:12" s="5" customFormat="1" ht="48" customHeight="1">
      <c r="A185" s="178"/>
      <c r="B185" s="186"/>
      <c r="C185" s="186"/>
      <c r="D185" s="27">
        <v>181</v>
      </c>
      <c r="E185" s="20"/>
      <c r="F185" s="25" t="s">
        <v>116</v>
      </c>
      <c r="G185" s="21"/>
      <c r="H185" s="21"/>
      <c r="I185" s="27">
        <v>1</v>
      </c>
      <c r="J185" s="28"/>
      <c r="K185" s="128">
        <f t="shared" si="2"/>
        <v>0</v>
      </c>
      <c r="L185" s="30"/>
    </row>
    <row r="186" spans="1:12" s="5" customFormat="1" ht="70.2" customHeight="1">
      <c r="A186" s="178"/>
      <c r="B186" s="186"/>
      <c r="C186" s="186"/>
      <c r="D186" s="27">
        <v>182</v>
      </c>
      <c r="E186" s="20"/>
      <c r="F186" s="20" t="s">
        <v>117</v>
      </c>
      <c r="G186" s="21"/>
      <c r="H186" s="21"/>
      <c r="I186" s="27">
        <v>1</v>
      </c>
      <c r="J186" s="28"/>
      <c r="K186" s="128">
        <f t="shared" si="2"/>
        <v>0</v>
      </c>
      <c r="L186" s="30"/>
    </row>
    <row r="187" spans="1:12" s="5" customFormat="1" ht="70.2" customHeight="1">
      <c r="A187" s="178"/>
      <c r="B187" s="186"/>
      <c r="C187" s="186"/>
      <c r="D187" s="27">
        <v>183</v>
      </c>
      <c r="E187" s="20"/>
      <c r="F187" s="20" t="s">
        <v>205</v>
      </c>
      <c r="G187" s="21"/>
      <c r="H187" s="21"/>
      <c r="I187" s="27">
        <v>1</v>
      </c>
      <c r="J187" s="28"/>
      <c r="K187" s="128">
        <f t="shared" si="2"/>
        <v>0</v>
      </c>
      <c r="L187" s="30"/>
    </row>
    <row r="188" spans="1:12" s="5" customFormat="1" ht="70.2" customHeight="1">
      <c r="A188" s="178"/>
      <c r="B188" s="186"/>
      <c r="C188" s="186"/>
      <c r="D188" s="27">
        <v>184</v>
      </c>
      <c r="E188" s="20"/>
      <c r="F188" s="20" t="s">
        <v>206</v>
      </c>
      <c r="G188" s="21"/>
      <c r="H188" s="21"/>
      <c r="I188" s="27">
        <v>1</v>
      </c>
      <c r="J188" s="28"/>
      <c r="K188" s="128">
        <f t="shared" si="2"/>
        <v>0</v>
      </c>
      <c r="L188" s="30"/>
    </row>
    <row r="189" spans="1:12" s="5" customFormat="1" ht="70.2" customHeight="1">
      <c r="A189" s="178"/>
      <c r="B189" s="186"/>
      <c r="C189" s="186"/>
      <c r="D189" s="27">
        <v>185</v>
      </c>
      <c r="E189" s="20"/>
      <c r="F189" s="20" t="s">
        <v>195</v>
      </c>
      <c r="G189" s="21"/>
      <c r="H189" s="21"/>
      <c r="I189" s="27">
        <v>1</v>
      </c>
      <c r="J189" s="28"/>
      <c r="K189" s="128">
        <f t="shared" si="2"/>
        <v>0</v>
      </c>
      <c r="L189" s="30"/>
    </row>
    <row r="190" spans="1:12" s="5" customFormat="1" ht="70.2" customHeight="1">
      <c r="A190" s="178"/>
      <c r="B190" s="186"/>
      <c r="C190" s="186"/>
      <c r="D190" s="27">
        <v>186</v>
      </c>
      <c r="E190" s="20"/>
      <c r="F190" s="20" t="s">
        <v>196</v>
      </c>
      <c r="G190" s="21"/>
      <c r="H190" s="21"/>
      <c r="I190" s="27">
        <v>1</v>
      </c>
      <c r="J190" s="28"/>
      <c r="K190" s="128">
        <f t="shared" si="2"/>
        <v>0</v>
      </c>
      <c r="L190" s="30"/>
    </row>
    <row r="191" spans="1:12" s="5" customFormat="1" ht="70.2" customHeight="1">
      <c r="A191" s="178"/>
      <c r="B191" s="187"/>
      <c r="C191" s="187"/>
      <c r="D191" s="27">
        <v>187</v>
      </c>
      <c r="E191" s="20"/>
      <c r="F191" s="20" t="s">
        <v>197</v>
      </c>
      <c r="G191" s="21"/>
      <c r="H191" s="21"/>
      <c r="I191" s="27">
        <v>1</v>
      </c>
      <c r="J191" s="28"/>
      <c r="K191" s="128">
        <f t="shared" si="2"/>
        <v>0</v>
      </c>
      <c r="L191" s="30"/>
    </row>
    <row r="192" spans="1:12" s="5" customFormat="1" ht="41.25" customHeight="1">
      <c r="A192" s="178"/>
      <c r="B192" s="174" t="s">
        <v>87</v>
      </c>
      <c r="C192" s="174"/>
      <c r="D192" s="27">
        <v>188</v>
      </c>
      <c r="E192" s="24"/>
      <c r="F192" s="20" t="s">
        <v>45</v>
      </c>
      <c r="G192" s="21"/>
      <c r="H192" s="21"/>
      <c r="I192" s="27">
        <v>1</v>
      </c>
      <c r="J192" s="28"/>
      <c r="K192" s="128">
        <f t="shared" si="2"/>
        <v>0</v>
      </c>
      <c r="L192" s="30"/>
    </row>
    <row r="193" spans="1:12" s="5" customFormat="1" ht="99" customHeight="1">
      <c r="A193" s="178" t="s">
        <v>127</v>
      </c>
      <c r="B193" s="179" t="s">
        <v>119</v>
      </c>
      <c r="C193" s="180"/>
      <c r="D193" s="27">
        <v>189</v>
      </c>
      <c r="E193" s="24"/>
      <c r="F193" s="20" t="s">
        <v>190</v>
      </c>
      <c r="G193" s="21"/>
      <c r="H193" s="21"/>
      <c r="I193" s="27">
        <v>1</v>
      </c>
      <c r="J193" s="28"/>
      <c r="K193" s="128">
        <f t="shared" si="2"/>
        <v>0</v>
      </c>
      <c r="L193" s="30"/>
    </row>
    <row r="194" spans="1:12" s="5" customFormat="1" ht="58.95" customHeight="1">
      <c r="A194" s="178"/>
      <c r="B194" s="181"/>
      <c r="C194" s="182"/>
      <c r="D194" s="27">
        <v>190</v>
      </c>
      <c r="E194" s="24"/>
      <c r="F194" s="20" t="s">
        <v>192</v>
      </c>
      <c r="G194" s="21"/>
      <c r="H194" s="21"/>
      <c r="I194" s="27">
        <v>1</v>
      </c>
      <c r="J194" s="28"/>
      <c r="K194" s="128">
        <f t="shared" si="2"/>
        <v>0</v>
      </c>
      <c r="L194" s="30"/>
    </row>
    <row r="195" spans="1:12" s="5" customFormat="1" ht="58.95" customHeight="1">
      <c r="A195" s="178"/>
      <c r="B195" s="181"/>
      <c r="C195" s="182"/>
      <c r="D195" s="27">
        <v>191</v>
      </c>
      <c r="E195" s="24"/>
      <c r="F195" s="20" t="s">
        <v>193</v>
      </c>
      <c r="G195" s="21"/>
      <c r="H195" s="21"/>
      <c r="I195" s="27">
        <v>1</v>
      </c>
      <c r="J195" s="28"/>
      <c r="K195" s="128">
        <f t="shared" si="2"/>
        <v>0</v>
      </c>
      <c r="L195" s="30"/>
    </row>
    <row r="196" spans="1:12" s="5" customFormat="1" ht="58.95" customHeight="1">
      <c r="A196" s="178"/>
      <c r="B196" s="181"/>
      <c r="C196" s="182"/>
      <c r="D196" s="27">
        <v>192</v>
      </c>
      <c r="E196" s="24"/>
      <c r="F196" s="20" t="s">
        <v>194</v>
      </c>
      <c r="G196" s="21"/>
      <c r="H196" s="21"/>
      <c r="I196" s="27">
        <v>1</v>
      </c>
      <c r="J196" s="28"/>
      <c r="K196" s="128">
        <f t="shared" si="2"/>
        <v>0</v>
      </c>
      <c r="L196" s="30"/>
    </row>
    <row r="197" spans="1:12" s="5" customFormat="1" ht="66.599999999999994" customHeight="1">
      <c r="A197" s="178"/>
      <c r="B197" s="181"/>
      <c r="C197" s="182"/>
      <c r="D197" s="27">
        <v>193</v>
      </c>
      <c r="E197" s="24"/>
      <c r="F197" s="20" t="s">
        <v>209</v>
      </c>
      <c r="G197" s="21"/>
      <c r="H197" s="21"/>
      <c r="I197" s="27">
        <v>1</v>
      </c>
      <c r="J197" s="28"/>
      <c r="K197" s="128">
        <f t="shared" ref="K197:K208" si="3">IFERROR(I197*J197,"N/A")</f>
        <v>0</v>
      </c>
      <c r="L197" s="30"/>
    </row>
    <row r="198" spans="1:12" s="5" customFormat="1" ht="66.599999999999994" customHeight="1">
      <c r="A198" s="178"/>
      <c r="B198" s="181"/>
      <c r="C198" s="182"/>
      <c r="D198" s="27">
        <v>194</v>
      </c>
      <c r="E198" s="24"/>
      <c r="F198" s="20" t="s">
        <v>207</v>
      </c>
      <c r="G198" s="21"/>
      <c r="H198" s="21"/>
      <c r="I198" s="27">
        <v>1</v>
      </c>
      <c r="J198" s="28"/>
      <c r="K198" s="128">
        <f t="shared" si="3"/>
        <v>0</v>
      </c>
      <c r="L198" s="30"/>
    </row>
    <row r="199" spans="1:12" s="5" customFormat="1" ht="66.599999999999994" customHeight="1">
      <c r="A199" s="178"/>
      <c r="B199" s="181"/>
      <c r="C199" s="182"/>
      <c r="D199" s="27">
        <v>195</v>
      </c>
      <c r="E199" s="24"/>
      <c r="F199" s="20" t="s">
        <v>208</v>
      </c>
      <c r="G199" s="21"/>
      <c r="H199" s="21"/>
      <c r="I199" s="27">
        <v>1</v>
      </c>
      <c r="J199" s="28"/>
      <c r="K199" s="128">
        <f t="shared" si="3"/>
        <v>0</v>
      </c>
      <c r="L199" s="30"/>
    </row>
    <row r="200" spans="1:12" s="5" customFormat="1" ht="66.599999999999994" customHeight="1">
      <c r="A200" s="178"/>
      <c r="B200" s="183"/>
      <c r="C200" s="184"/>
      <c r="D200" s="27">
        <v>196</v>
      </c>
      <c r="E200" s="24"/>
      <c r="F200" s="20" t="s">
        <v>191</v>
      </c>
      <c r="G200" s="21"/>
      <c r="H200" s="21"/>
      <c r="I200" s="27">
        <v>1</v>
      </c>
      <c r="J200" s="28"/>
      <c r="K200" s="128">
        <f t="shared" si="3"/>
        <v>0</v>
      </c>
      <c r="L200" s="30"/>
    </row>
    <row r="201" spans="1:12" s="5" customFormat="1" ht="66.599999999999994" customHeight="1">
      <c r="A201" s="178"/>
      <c r="B201" s="179" t="s">
        <v>88</v>
      </c>
      <c r="C201" s="180"/>
      <c r="D201" s="27">
        <v>197</v>
      </c>
      <c r="E201" s="24"/>
      <c r="F201" s="20" t="s">
        <v>271</v>
      </c>
      <c r="G201" s="21"/>
      <c r="H201" s="21"/>
      <c r="I201" s="27">
        <v>1</v>
      </c>
      <c r="J201" s="28"/>
      <c r="K201" s="128">
        <f t="shared" si="3"/>
        <v>0</v>
      </c>
      <c r="L201" s="30"/>
    </row>
    <row r="202" spans="1:12" s="5" customFormat="1" ht="66.599999999999994" customHeight="1">
      <c r="A202" s="178"/>
      <c r="B202" s="181"/>
      <c r="C202" s="182"/>
      <c r="D202" s="27">
        <v>198</v>
      </c>
      <c r="E202" s="24"/>
      <c r="F202" s="20" t="s">
        <v>272</v>
      </c>
      <c r="G202" s="21"/>
      <c r="H202" s="21"/>
      <c r="I202" s="27">
        <v>1</v>
      </c>
      <c r="J202" s="28"/>
      <c r="K202" s="128">
        <f t="shared" si="3"/>
        <v>0</v>
      </c>
      <c r="L202" s="30"/>
    </row>
    <row r="203" spans="1:12" s="5" customFormat="1" ht="40.200000000000003" customHeight="1">
      <c r="A203" s="178"/>
      <c r="B203" s="183"/>
      <c r="C203" s="184"/>
      <c r="D203" s="27">
        <v>199</v>
      </c>
      <c r="E203" s="24"/>
      <c r="F203" s="20" t="s">
        <v>273</v>
      </c>
      <c r="G203" s="23"/>
      <c r="H203" s="21"/>
      <c r="I203" s="27">
        <v>1</v>
      </c>
      <c r="J203" s="28"/>
      <c r="K203" s="128">
        <f t="shared" si="3"/>
        <v>0</v>
      </c>
      <c r="L203" s="30"/>
    </row>
    <row r="204" spans="1:12" s="5" customFormat="1" ht="53.4" customHeight="1">
      <c r="A204" s="178"/>
      <c r="B204" s="174" t="s">
        <v>89</v>
      </c>
      <c r="C204" s="22" t="s">
        <v>90</v>
      </c>
      <c r="D204" s="27">
        <v>200</v>
      </c>
      <c r="E204" s="24"/>
      <c r="F204" s="20" t="s">
        <v>121</v>
      </c>
      <c r="G204" s="23"/>
      <c r="H204" s="21"/>
      <c r="I204" s="27">
        <v>1</v>
      </c>
      <c r="J204" s="28"/>
      <c r="K204" s="128">
        <f t="shared" si="3"/>
        <v>0</v>
      </c>
      <c r="L204" s="30"/>
    </row>
    <row r="205" spans="1:12" s="5" customFormat="1" ht="61.95" customHeight="1">
      <c r="A205" s="178"/>
      <c r="B205" s="174"/>
      <c r="C205" s="22" t="s">
        <v>91</v>
      </c>
      <c r="D205" s="27">
        <v>201</v>
      </c>
      <c r="E205" s="24"/>
      <c r="F205" s="20" t="s">
        <v>122</v>
      </c>
      <c r="G205" s="23"/>
      <c r="H205" s="21"/>
      <c r="I205" s="27">
        <v>1</v>
      </c>
      <c r="J205" s="28"/>
      <c r="K205" s="128">
        <f t="shared" si="3"/>
        <v>0</v>
      </c>
      <c r="L205" s="30"/>
    </row>
    <row r="206" spans="1:12" s="5" customFormat="1" ht="63" customHeight="1">
      <c r="A206" s="178"/>
      <c r="B206" s="174"/>
      <c r="C206" s="22" t="s">
        <v>92</v>
      </c>
      <c r="D206" s="27">
        <v>202</v>
      </c>
      <c r="E206" s="20"/>
      <c r="F206" s="20" t="s">
        <v>123</v>
      </c>
      <c r="G206" s="23"/>
      <c r="H206" s="21"/>
      <c r="I206" s="27">
        <v>1</v>
      </c>
      <c r="J206" s="28"/>
      <c r="K206" s="128">
        <f t="shared" si="3"/>
        <v>0</v>
      </c>
      <c r="L206" s="30"/>
    </row>
    <row r="207" spans="1:12" s="5" customFormat="1" ht="67.2" customHeight="1">
      <c r="A207" s="178" t="s">
        <v>128</v>
      </c>
      <c r="B207" s="174" t="s">
        <v>93</v>
      </c>
      <c r="C207" s="174"/>
      <c r="D207" s="27">
        <v>203</v>
      </c>
      <c r="E207" s="20"/>
      <c r="F207" s="20" t="s">
        <v>120</v>
      </c>
      <c r="G207" s="21"/>
      <c r="H207" s="21"/>
      <c r="I207" s="27">
        <v>1</v>
      </c>
      <c r="J207" s="28"/>
      <c r="K207" s="128">
        <f t="shared" si="3"/>
        <v>0</v>
      </c>
      <c r="L207" s="30"/>
    </row>
    <row r="208" spans="1:12" s="5" customFormat="1" ht="61.95" customHeight="1">
      <c r="A208" s="178"/>
      <c r="B208" s="174" t="s">
        <v>94</v>
      </c>
      <c r="C208" s="174"/>
      <c r="D208" s="27">
        <v>204</v>
      </c>
      <c r="E208" s="20"/>
      <c r="F208" s="20" t="s">
        <v>120</v>
      </c>
      <c r="G208" s="21"/>
      <c r="H208" s="21"/>
      <c r="I208" s="27">
        <v>1</v>
      </c>
      <c r="J208" s="28"/>
      <c r="K208" s="128">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 customHeight="1">
      <c r="A210" s="253" t="s">
        <v>49</v>
      </c>
      <c r="B210" s="253"/>
      <c r="C210" s="253"/>
      <c r="D210" s="253"/>
      <c r="E210" s="253"/>
      <c r="F210" s="253"/>
      <c r="G210" s="253"/>
      <c r="H210" s="253"/>
      <c r="I210" s="253"/>
      <c r="J210" s="253"/>
      <c r="K210" s="253"/>
      <c r="L210" s="254"/>
    </row>
    <row r="211" spans="1:12" s="5" customFormat="1" ht="61.95" customHeight="1">
      <c r="A211" s="173" t="s">
        <v>449</v>
      </c>
      <c r="B211" s="173"/>
      <c r="C211" s="173"/>
      <c r="D211" s="194">
        <v>1</v>
      </c>
      <c r="E211" s="194" t="s">
        <v>450</v>
      </c>
      <c r="F211" s="24" t="s">
        <v>451</v>
      </c>
      <c r="G211" s="42"/>
      <c r="H211" s="43"/>
      <c r="I211" s="41">
        <v>1</v>
      </c>
      <c r="J211" s="57">
        <v>1</v>
      </c>
      <c r="K211" s="58">
        <f t="shared" ref="K211:K254" si="4">IFERROR(I211*J211,"N/A")</f>
        <v>1</v>
      </c>
      <c r="L211" s="46"/>
    </row>
    <row r="212" spans="1:12" s="5" customFormat="1" ht="61.95" customHeight="1">
      <c r="A212" s="173" t="s">
        <v>452</v>
      </c>
      <c r="B212" s="173"/>
      <c r="C212" s="173"/>
      <c r="D212" s="196"/>
      <c r="E212" s="196"/>
      <c r="F212" s="24" t="s">
        <v>797</v>
      </c>
      <c r="G212" s="42"/>
      <c r="H212" s="43"/>
      <c r="I212" s="41">
        <v>1</v>
      </c>
      <c r="J212" s="57"/>
      <c r="K212" s="58">
        <f t="shared" si="4"/>
        <v>0</v>
      </c>
      <c r="L212" s="46"/>
    </row>
    <row r="213" spans="1:12" s="5" customFormat="1" ht="61.95" customHeight="1">
      <c r="A213" s="173" t="s">
        <v>453</v>
      </c>
      <c r="B213" s="173"/>
      <c r="C213" s="173"/>
      <c r="D213" s="194">
        <v>2</v>
      </c>
      <c r="E213" s="194" t="s">
        <v>454</v>
      </c>
      <c r="F213" s="24" t="s">
        <v>455</v>
      </c>
      <c r="G213" s="42"/>
      <c r="H213" s="43"/>
      <c r="I213" s="41">
        <v>1</v>
      </c>
      <c r="J213" s="57"/>
      <c r="K213" s="58">
        <f t="shared" si="4"/>
        <v>0</v>
      </c>
      <c r="L213" s="46"/>
    </row>
    <row r="214" spans="1:12" s="5" customFormat="1" ht="61.95" customHeight="1">
      <c r="A214" s="173" t="s">
        <v>456</v>
      </c>
      <c r="B214" s="173"/>
      <c r="C214" s="173"/>
      <c r="D214" s="195"/>
      <c r="E214" s="195"/>
      <c r="F214" s="24" t="s">
        <v>457</v>
      </c>
      <c r="G214" s="42"/>
      <c r="H214" s="43"/>
      <c r="I214" s="41">
        <v>1</v>
      </c>
      <c r="J214" s="57"/>
      <c r="K214" s="58">
        <f t="shared" si="4"/>
        <v>0</v>
      </c>
      <c r="L214" s="46"/>
    </row>
    <row r="215" spans="1:12" s="5" customFormat="1" ht="61.95" customHeight="1">
      <c r="A215" s="173" t="s">
        <v>458</v>
      </c>
      <c r="B215" s="173"/>
      <c r="C215" s="173"/>
      <c r="D215" s="195"/>
      <c r="E215" s="195"/>
      <c r="F215" s="24" t="s">
        <v>459</v>
      </c>
      <c r="G215" s="42"/>
      <c r="H215" s="43"/>
      <c r="I215" s="41">
        <v>1</v>
      </c>
      <c r="J215" s="57"/>
      <c r="K215" s="58">
        <f t="shared" si="4"/>
        <v>0</v>
      </c>
      <c r="L215" s="46"/>
    </row>
    <row r="216" spans="1:12" s="5" customFormat="1" ht="61.95" customHeight="1">
      <c r="A216" s="173" t="s">
        <v>460</v>
      </c>
      <c r="B216" s="173"/>
      <c r="C216" s="173"/>
      <c r="D216" s="195"/>
      <c r="E216" s="195"/>
      <c r="F216" s="24" t="s">
        <v>461</v>
      </c>
      <c r="G216" s="42"/>
      <c r="H216" s="43"/>
      <c r="I216" s="41">
        <v>1</v>
      </c>
      <c r="J216" s="57"/>
      <c r="K216" s="58">
        <f t="shared" si="4"/>
        <v>0</v>
      </c>
      <c r="L216" s="46"/>
    </row>
    <row r="217" spans="1:12" s="5" customFormat="1" ht="61.95" customHeight="1">
      <c r="A217" s="173" t="s">
        <v>462</v>
      </c>
      <c r="B217" s="173"/>
      <c r="C217" s="173"/>
      <c r="D217" s="195"/>
      <c r="E217" s="195"/>
      <c r="F217" s="24" t="s">
        <v>463</v>
      </c>
      <c r="G217" s="42"/>
      <c r="H217" s="43"/>
      <c r="I217" s="41">
        <v>1</v>
      </c>
      <c r="J217" s="57"/>
      <c r="K217" s="58">
        <f t="shared" si="4"/>
        <v>0</v>
      </c>
      <c r="L217" s="46"/>
    </row>
    <row r="218" spans="1:12" s="5" customFormat="1" ht="61.95" customHeight="1">
      <c r="A218" s="173" t="s">
        <v>462</v>
      </c>
      <c r="B218" s="173"/>
      <c r="C218" s="173"/>
      <c r="D218" s="196"/>
      <c r="E218" s="196"/>
      <c r="F218" s="24" t="s">
        <v>464</v>
      </c>
      <c r="G218" s="42"/>
      <c r="H218" s="43"/>
      <c r="I218" s="41">
        <v>1</v>
      </c>
      <c r="J218" s="57"/>
      <c r="K218" s="58">
        <f t="shared" si="4"/>
        <v>0</v>
      </c>
      <c r="L218" s="46"/>
    </row>
    <row r="219" spans="1:12" s="5" customFormat="1" ht="61.95" customHeight="1">
      <c r="A219" s="173" t="s">
        <v>80</v>
      </c>
      <c r="B219" s="173"/>
      <c r="C219" s="173"/>
      <c r="D219" s="194">
        <v>3</v>
      </c>
      <c r="E219" s="194" t="s">
        <v>465</v>
      </c>
      <c r="F219" s="24" t="s">
        <v>466</v>
      </c>
      <c r="G219" s="42"/>
      <c r="H219" s="43"/>
      <c r="I219" s="41">
        <v>1</v>
      </c>
      <c r="J219" s="28">
        <v>1</v>
      </c>
      <c r="K219" s="58">
        <f t="shared" si="4"/>
        <v>1</v>
      </c>
      <c r="L219" s="50"/>
    </row>
    <row r="220" spans="1:12" s="5" customFormat="1" ht="61.95" customHeight="1">
      <c r="A220" s="173" t="s">
        <v>347</v>
      </c>
      <c r="B220" s="173"/>
      <c r="C220" s="173"/>
      <c r="D220" s="196"/>
      <c r="E220" s="196"/>
      <c r="F220" s="51" t="s">
        <v>467</v>
      </c>
      <c r="G220" s="42"/>
      <c r="H220" s="43"/>
      <c r="I220" s="41">
        <v>1</v>
      </c>
      <c r="J220" s="111"/>
      <c r="K220" s="58">
        <f t="shared" si="4"/>
        <v>0</v>
      </c>
      <c r="L220" s="53"/>
    </row>
    <row r="221" spans="1:12" s="5" customFormat="1" ht="61.95" customHeight="1">
      <c r="A221" s="173" t="s">
        <v>347</v>
      </c>
      <c r="B221" s="173"/>
      <c r="C221" s="173"/>
      <c r="D221" s="194">
        <v>4</v>
      </c>
      <c r="E221" s="194" t="s">
        <v>468</v>
      </c>
      <c r="F221" s="51" t="s">
        <v>469</v>
      </c>
      <c r="G221" s="42"/>
      <c r="H221" s="43"/>
      <c r="I221" s="41">
        <v>1</v>
      </c>
      <c r="J221" s="111"/>
      <c r="K221" s="58">
        <f t="shared" si="4"/>
        <v>0</v>
      </c>
      <c r="L221" s="53"/>
    </row>
    <row r="222" spans="1:12" s="5" customFormat="1" ht="61.95" customHeight="1">
      <c r="A222" s="173" t="s">
        <v>81</v>
      </c>
      <c r="B222" s="173"/>
      <c r="C222" s="173"/>
      <c r="D222" s="195"/>
      <c r="E222" s="195"/>
      <c r="F222" s="51" t="s">
        <v>798</v>
      </c>
      <c r="G222" s="42"/>
      <c r="H222" s="43"/>
      <c r="I222" s="41">
        <v>1</v>
      </c>
      <c r="J222" s="111"/>
      <c r="K222" s="58">
        <f t="shared" si="4"/>
        <v>0</v>
      </c>
      <c r="L222" s="53"/>
    </row>
    <row r="223" spans="1:12" s="5" customFormat="1" ht="61.95" customHeight="1">
      <c r="A223" s="173" t="s">
        <v>81</v>
      </c>
      <c r="B223" s="173"/>
      <c r="C223" s="173"/>
      <c r="D223" s="195"/>
      <c r="E223" s="195"/>
      <c r="F223" s="51" t="s">
        <v>470</v>
      </c>
      <c r="G223" s="42"/>
      <c r="H223" s="43"/>
      <c r="I223" s="41">
        <v>1</v>
      </c>
      <c r="J223" s="111"/>
      <c r="K223" s="58">
        <f t="shared" si="4"/>
        <v>0</v>
      </c>
      <c r="L223" s="53"/>
    </row>
    <row r="224" spans="1:12" s="5" customFormat="1" ht="61.95" customHeight="1">
      <c r="A224" s="173" t="s">
        <v>81</v>
      </c>
      <c r="B224" s="173"/>
      <c r="C224" s="173"/>
      <c r="D224" s="196"/>
      <c r="E224" s="196"/>
      <c r="F224" s="51" t="s">
        <v>471</v>
      </c>
      <c r="G224" s="42"/>
      <c r="H224" s="43"/>
      <c r="I224" s="41">
        <v>1</v>
      </c>
      <c r="J224" s="111"/>
      <c r="K224" s="58">
        <f t="shared" si="4"/>
        <v>0</v>
      </c>
      <c r="L224" s="53"/>
    </row>
    <row r="225" spans="1:12" s="5" customFormat="1" ht="61.95" customHeight="1">
      <c r="A225" s="173" t="s">
        <v>472</v>
      </c>
      <c r="B225" s="173"/>
      <c r="C225" s="173"/>
      <c r="D225" s="194">
        <v>5</v>
      </c>
      <c r="E225" s="194" t="s">
        <v>473</v>
      </c>
      <c r="F225" s="51" t="s">
        <v>474</v>
      </c>
      <c r="G225" s="42"/>
      <c r="H225" s="43"/>
      <c r="I225" s="41">
        <v>1</v>
      </c>
      <c r="J225" s="111"/>
      <c r="K225" s="58">
        <f t="shared" si="4"/>
        <v>0</v>
      </c>
      <c r="L225" s="53"/>
    </row>
    <row r="226" spans="1:12" s="5" customFormat="1" ht="61.95" customHeight="1">
      <c r="A226" s="173" t="s">
        <v>78</v>
      </c>
      <c r="B226" s="173"/>
      <c r="C226" s="173"/>
      <c r="D226" s="195"/>
      <c r="E226" s="195"/>
      <c r="F226" s="51" t="s">
        <v>799</v>
      </c>
      <c r="G226" s="42"/>
      <c r="H226" s="43"/>
      <c r="I226" s="41">
        <v>1</v>
      </c>
      <c r="J226" s="111"/>
      <c r="K226" s="58">
        <f t="shared" si="4"/>
        <v>0</v>
      </c>
      <c r="L226" s="53"/>
    </row>
    <row r="227" spans="1:12" s="5" customFormat="1" ht="61.95" customHeight="1">
      <c r="A227" s="173" t="s">
        <v>475</v>
      </c>
      <c r="B227" s="173"/>
      <c r="C227" s="173"/>
      <c r="D227" s="195"/>
      <c r="E227" s="195"/>
      <c r="F227" s="51" t="s">
        <v>476</v>
      </c>
      <c r="G227" s="42"/>
      <c r="H227" s="43"/>
      <c r="I227" s="41">
        <v>1</v>
      </c>
      <c r="J227" s="111"/>
      <c r="K227" s="58">
        <f t="shared" si="4"/>
        <v>0</v>
      </c>
      <c r="L227" s="53"/>
    </row>
    <row r="228" spans="1:12" s="5" customFormat="1" ht="61.95" customHeight="1">
      <c r="A228" s="173" t="s">
        <v>347</v>
      </c>
      <c r="B228" s="173"/>
      <c r="C228" s="173"/>
      <c r="D228" s="196"/>
      <c r="E228" s="196"/>
      <c r="F228" s="51" t="s">
        <v>800</v>
      </c>
      <c r="G228" s="42"/>
      <c r="H228" s="43"/>
      <c r="I228" s="41">
        <v>1</v>
      </c>
      <c r="J228" s="111"/>
      <c r="K228" s="58">
        <f t="shared" si="4"/>
        <v>0</v>
      </c>
      <c r="L228" s="53"/>
    </row>
    <row r="229" spans="1:12" s="5" customFormat="1" ht="61.95" customHeight="1">
      <c r="A229" s="173" t="s">
        <v>443</v>
      </c>
      <c r="B229" s="173"/>
      <c r="C229" s="173"/>
      <c r="D229" s="194">
        <v>6</v>
      </c>
      <c r="E229" s="194" t="s">
        <v>477</v>
      </c>
      <c r="F229" s="51" t="s">
        <v>478</v>
      </c>
      <c r="G229" s="42"/>
      <c r="H229" s="43"/>
      <c r="I229" s="41">
        <v>1</v>
      </c>
      <c r="J229" s="111"/>
      <c r="K229" s="58">
        <f t="shared" si="4"/>
        <v>0</v>
      </c>
      <c r="L229" s="53"/>
    </row>
    <row r="230" spans="1:12" s="5" customFormat="1" ht="61.95" customHeight="1">
      <c r="A230" s="173" t="s">
        <v>443</v>
      </c>
      <c r="B230" s="173"/>
      <c r="C230" s="173"/>
      <c r="D230" s="195"/>
      <c r="E230" s="195"/>
      <c r="F230" s="51" t="s">
        <v>479</v>
      </c>
      <c r="G230" s="42"/>
      <c r="H230" s="43"/>
      <c r="I230" s="41">
        <v>1</v>
      </c>
      <c r="J230" s="111">
        <v>1</v>
      </c>
      <c r="K230" s="58">
        <f t="shared" si="4"/>
        <v>1</v>
      </c>
      <c r="L230" s="53"/>
    </row>
    <row r="231" spans="1:12" s="5" customFormat="1" ht="61.95" customHeight="1">
      <c r="A231" s="173" t="s">
        <v>81</v>
      </c>
      <c r="B231" s="173"/>
      <c r="C231" s="173"/>
      <c r="D231" s="196"/>
      <c r="E231" s="196"/>
      <c r="F231" s="51" t="s">
        <v>480</v>
      </c>
      <c r="G231" s="42"/>
      <c r="H231" s="43"/>
      <c r="I231" s="41">
        <v>1</v>
      </c>
      <c r="J231" s="111"/>
      <c r="K231" s="58">
        <f t="shared" si="4"/>
        <v>0</v>
      </c>
      <c r="L231" s="53"/>
    </row>
    <row r="232" spans="1:12" s="5" customFormat="1" ht="61.95" customHeight="1">
      <c r="A232" s="173" t="s">
        <v>481</v>
      </c>
      <c r="B232" s="173"/>
      <c r="C232" s="173"/>
      <c r="D232" s="194">
        <v>7</v>
      </c>
      <c r="E232" s="194" t="s">
        <v>482</v>
      </c>
      <c r="F232" s="51" t="s">
        <v>483</v>
      </c>
      <c r="G232" s="42"/>
      <c r="H232" s="43"/>
      <c r="I232" s="41">
        <v>1</v>
      </c>
      <c r="J232" s="111"/>
      <c r="K232" s="58">
        <f t="shared" si="4"/>
        <v>0</v>
      </c>
      <c r="L232" s="53"/>
    </row>
    <row r="233" spans="1:12" s="5" customFormat="1" ht="61.95" customHeight="1">
      <c r="A233" s="173" t="s">
        <v>79</v>
      </c>
      <c r="B233" s="173"/>
      <c r="C233" s="173"/>
      <c r="D233" s="195"/>
      <c r="E233" s="195"/>
      <c r="F233" s="51" t="s">
        <v>484</v>
      </c>
      <c r="G233" s="42"/>
      <c r="H233" s="43"/>
      <c r="I233" s="41">
        <v>1</v>
      </c>
      <c r="J233" s="111"/>
      <c r="K233" s="58">
        <f t="shared" si="4"/>
        <v>0</v>
      </c>
      <c r="L233" s="53"/>
    </row>
    <row r="234" spans="1:12" s="5" customFormat="1" ht="61.95" customHeight="1">
      <c r="A234" s="173" t="s">
        <v>481</v>
      </c>
      <c r="B234" s="173"/>
      <c r="C234" s="173"/>
      <c r="D234" s="195"/>
      <c r="E234" s="195"/>
      <c r="F234" s="51" t="s">
        <v>485</v>
      </c>
      <c r="G234" s="42"/>
      <c r="H234" s="43"/>
      <c r="I234" s="41">
        <v>1</v>
      </c>
      <c r="J234" s="111"/>
      <c r="K234" s="58">
        <f t="shared" si="4"/>
        <v>0</v>
      </c>
      <c r="L234" s="53"/>
    </row>
    <row r="235" spans="1:12" s="5" customFormat="1" ht="61.95" customHeight="1">
      <c r="A235" s="173" t="s">
        <v>481</v>
      </c>
      <c r="B235" s="173"/>
      <c r="C235" s="173"/>
      <c r="D235" s="195"/>
      <c r="E235" s="195"/>
      <c r="F235" s="51" t="s">
        <v>486</v>
      </c>
      <c r="G235" s="42"/>
      <c r="H235" s="43"/>
      <c r="I235" s="41">
        <v>1</v>
      </c>
      <c r="J235" s="111"/>
      <c r="K235" s="58">
        <f t="shared" si="4"/>
        <v>0</v>
      </c>
      <c r="L235" s="53"/>
    </row>
    <row r="236" spans="1:12" s="5" customFormat="1" ht="61.95" customHeight="1">
      <c r="A236" s="173" t="s">
        <v>79</v>
      </c>
      <c r="B236" s="173"/>
      <c r="C236" s="173"/>
      <c r="D236" s="196"/>
      <c r="E236" s="196"/>
      <c r="F236" s="51" t="s">
        <v>487</v>
      </c>
      <c r="G236" s="42"/>
      <c r="H236" s="43"/>
      <c r="I236" s="41">
        <v>1</v>
      </c>
      <c r="J236" s="111"/>
      <c r="K236" s="58">
        <f t="shared" si="4"/>
        <v>0</v>
      </c>
      <c r="L236" s="53"/>
    </row>
    <row r="237" spans="1:12" s="5" customFormat="1" ht="61.95" customHeight="1">
      <c r="A237" s="173" t="s">
        <v>488</v>
      </c>
      <c r="B237" s="173"/>
      <c r="C237" s="173"/>
      <c r="D237" s="27">
        <v>8</v>
      </c>
      <c r="E237" s="27" t="s">
        <v>489</v>
      </c>
      <c r="F237" s="51" t="s">
        <v>490</v>
      </c>
      <c r="G237" s="42"/>
      <c r="H237" s="43"/>
      <c r="I237" s="41">
        <v>1</v>
      </c>
      <c r="J237" s="111"/>
      <c r="K237" s="58">
        <f t="shared" si="4"/>
        <v>0</v>
      </c>
      <c r="L237" s="53"/>
    </row>
    <row r="238" spans="1:12" s="5" customFormat="1" ht="61.95" customHeight="1">
      <c r="A238" s="173" t="s">
        <v>78</v>
      </c>
      <c r="B238" s="173"/>
      <c r="C238" s="173"/>
      <c r="D238" s="194">
        <v>9</v>
      </c>
      <c r="E238" s="194" t="s">
        <v>491</v>
      </c>
      <c r="F238" s="51" t="s">
        <v>492</v>
      </c>
      <c r="G238" s="42"/>
      <c r="H238" s="43"/>
      <c r="I238" s="41">
        <v>1</v>
      </c>
      <c r="J238" s="111"/>
      <c r="K238" s="58">
        <f t="shared" si="4"/>
        <v>0</v>
      </c>
      <c r="L238" s="53"/>
    </row>
    <row r="239" spans="1:12" s="5" customFormat="1" ht="61.95" customHeight="1">
      <c r="A239" s="173" t="s">
        <v>80</v>
      </c>
      <c r="B239" s="173"/>
      <c r="C239" s="173"/>
      <c r="D239" s="195"/>
      <c r="E239" s="195"/>
      <c r="F239" s="51" t="s">
        <v>493</v>
      </c>
      <c r="G239" s="42"/>
      <c r="H239" s="43"/>
      <c r="I239" s="41">
        <v>1</v>
      </c>
      <c r="J239" s="111"/>
      <c r="K239" s="58">
        <f t="shared" si="4"/>
        <v>0</v>
      </c>
      <c r="L239" s="53"/>
    </row>
    <row r="240" spans="1:12" s="5" customFormat="1" ht="61.95" customHeight="1">
      <c r="A240" s="173" t="s">
        <v>81</v>
      </c>
      <c r="B240" s="173"/>
      <c r="C240" s="173"/>
      <c r="D240" s="196"/>
      <c r="E240" s="196"/>
      <c r="F240" s="51" t="s">
        <v>494</v>
      </c>
      <c r="G240" s="42"/>
      <c r="H240" s="43"/>
      <c r="I240" s="41">
        <v>1</v>
      </c>
      <c r="J240" s="111"/>
      <c r="K240" s="58">
        <f t="shared" si="4"/>
        <v>0</v>
      </c>
      <c r="L240" s="53"/>
    </row>
    <row r="241" spans="1:12" s="5" customFormat="1" ht="61.95" customHeight="1">
      <c r="A241" s="173" t="s">
        <v>325</v>
      </c>
      <c r="B241" s="173"/>
      <c r="C241" s="173"/>
      <c r="D241" s="194">
        <v>10</v>
      </c>
      <c r="E241" s="194" t="s">
        <v>495</v>
      </c>
      <c r="F241" s="51" t="s">
        <v>496</v>
      </c>
      <c r="G241" s="42"/>
      <c r="H241" s="43"/>
      <c r="I241" s="41">
        <v>1</v>
      </c>
      <c r="J241" s="111"/>
      <c r="K241" s="58">
        <f t="shared" si="4"/>
        <v>0</v>
      </c>
      <c r="L241" s="53"/>
    </row>
    <row r="242" spans="1:12" s="5" customFormat="1" ht="61.95" customHeight="1">
      <c r="A242" s="173" t="s">
        <v>79</v>
      </c>
      <c r="B242" s="173"/>
      <c r="C242" s="173"/>
      <c r="D242" s="195"/>
      <c r="E242" s="195"/>
      <c r="F242" s="51" t="s">
        <v>497</v>
      </c>
      <c r="G242" s="42"/>
      <c r="H242" s="43"/>
      <c r="I242" s="41">
        <v>1</v>
      </c>
      <c r="J242" s="111"/>
      <c r="K242" s="58">
        <f t="shared" si="4"/>
        <v>0</v>
      </c>
      <c r="L242" s="53"/>
    </row>
    <row r="243" spans="1:12" s="5" customFormat="1" ht="61.95" customHeight="1">
      <c r="A243" s="173" t="s">
        <v>364</v>
      </c>
      <c r="B243" s="173"/>
      <c r="C243" s="173"/>
      <c r="D243" s="195"/>
      <c r="E243" s="195"/>
      <c r="F243" s="51" t="s">
        <v>498</v>
      </c>
      <c r="G243" s="42"/>
      <c r="H243" s="43"/>
      <c r="I243" s="41">
        <v>1</v>
      </c>
      <c r="J243" s="111"/>
      <c r="K243" s="58">
        <f t="shared" si="4"/>
        <v>0</v>
      </c>
      <c r="L243" s="53"/>
    </row>
    <row r="244" spans="1:12" s="5" customFormat="1" ht="61.95" customHeight="1">
      <c r="A244" s="173" t="s">
        <v>499</v>
      </c>
      <c r="B244" s="173"/>
      <c r="C244" s="173"/>
      <c r="D244" s="195"/>
      <c r="E244" s="195"/>
      <c r="F244" s="51" t="s">
        <v>500</v>
      </c>
      <c r="G244" s="42"/>
      <c r="H244" s="43"/>
      <c r="I244" s="41">
        <v>1</v>
      </c>
      <c r="J244" s="111"/>
      <c r="K244" s="58">
        <f t="shared" si="4"/>
        <v>0</v>
      </c>
      <c r="L244" s="53"/>
    </row>
    <row r="245" spans="1:12" s="5" customFormat="1" ht="61.95" customHeight="1">
      <c r="A245" s="173" t="s">
        <v>79</v>
      </c>
      <c r="B245" s="173"/>
      <c r="C245" s="173"/>
      <c r="D245" s="195"/>
      <c r="E245" s="195"/>
      <c r="F245" s="51" t="s">
        <v>501</v>
      </c>
      <c r="G245" s="42"/>
      <c r="H245" s="43"/>
      <c r="I245" s="41">
        <v>1</v>
      </c>
      <c r="J245" s="111"/>
      <c r="K245" s="58">
        <f t="shared" si="4"/>
        <v>0</v>
      </c>
      <c r="L245" s="53"/>
    </row>
    <row r="246" spans="1:12" s="5" customFormat="1" ht="61.95" customHeight="1">
      <c r="A246" s="173" t="s">
        <v>79</v>
      </c>
      <c r="B246" s="173"/>
      <c r="C246" s="173"/>
      <c r="D246" s="195"/>
      <c r="E246" s="195"/>
      <c r="F246" s="51" t="s">
        <v>502</v>
      </c>
      <c r="G246" s="42"/>
      <c r="H246" s="43"/>
      <c r="I246" s="41">
        <v>1</v>
      </c>
      <c r="J246" s="111"/>
      <c r="K246" s="58">
        <f t="shared" si="4"/>
        <v>0</v>
      </c>
      <c r="L246" s="53"/>
    </row>
    <row r="247" spans="1:12" s="5" customFormat="1" ht="61.95" customHeight="1">
      <c r="A247" s="173" t="s">
        <v>364</v>
      </c>
      <c r="B247" s="173"/>
      <c r="C247" s="173"/>
      <c r="D247" s="195"/>
      <c r="E247" s="195"/>
      <c r="F247" s="51" t="s">
        <v>503</v>
      </c>
      <c r="G247" s="42"/>
      <c r="H247" s="43"/>
      <c r="I247" s="41">
        <v>1</v>
      </c>
      <c r="J247" s="111"/>
      <c r="K247" s="58">
        <f t="shared" si="4"/>
        <v>0</v>
      </c>
      <c r="L247" s="53"/>
    </row>
    <row r="248" spans="1:12" s="5" customFormat="1" ht="61.95" customHeight="1">
      <c r="A248" s="173" t="s">
        <v>504</v>
      </c>
      <c r="B248" s="173"/>
      <c r="C248" s="173"/>
      <c r="D248" s="196"/>
      <c r="E248" s="196"/>
      <c r="F248" s="51" t="s">
        <v>505</v>
      </c>
      <c r="G248" s="42"/>
      <c r="H248" s="43"/>
      <c r="I248" s="41">
        <v>1</v>
      </c>
      <c r="J248" s="111"/>
      <c r="K248" s="58">
        <f t="shared" si="4"/>
        <v>0</v>
      </c>
      <c r="L248" s="53"/>
    </row>
    <row r="249" spans="1:12" s="5" customFormat="1" ht="61.95" customHeight="1">
      <c r="A249" s="173" t="s">
        <v>506</v>
      </c>
      <c r="B249" s="173"/>
      <c r="C249" s="173"/>
      <c r="D249" s="194">
        <v>11</v>
      </c>
      <c r="E249" s="194" t="s">
        <v>507</v>
      </c>
      <c r="F249" s="51" t="s">
        <v>508</v>
      </c>
      <c r="G249" s="42"/>
      <c r="H249" s="43"/>
      <c r="I249" s="41">
        <v>1</v>
      </c>
      <c r="J249" s="111"/>
      <c r="K249" s="58">
        <f t="shared" si="4"/>
        <v>0</v>
      </c>
      <c r="L249" s="53"/>
    </row>
    <row r="250" spans="1:12" s="5" customFormat="1" ht="61.95" customHeight="1">
      <c r="A250" s="173" t="s">
        <v>78</v>
      </c>
      <c r="B250" s="173"/>
      <c r="C250" s="173"/>
      <c r="D250" s="195"/>
      <c r="E250" s="195"/>
      <c r="F250" s="51" t="s">
        <v>509</v>
      </c>
      <c r="G250" s="42"/>
      <c r="H250" s="43"/>
      <c r="I250" s="41">
        <v>1</v>
      </c>
      <c r="J250" s="111"/>
      <c r="K250" s="58">
        <f t="shared" si="4"/>
        <v>0</v>
      </c>
      <c r="L250" s="53"/>
    </row>
    <row r="251" spans="1:12" s="5" customFormat="1" ht="61.95" customHeight="1">
      <c r="A251" s="173" t="s">
        <v>79</v>
      </c>
      <c r="B251" s="173"/>
      <c r="C251" s="173"/>
      <c r="D251" s="195"/>
      <c r="E251" s="195"/>
      <c r="F251" s="51" t="s">
        <v>510</v>
      </c>
      <c r="G251" s="42"/>
      <c r="H251" s="43"/>
      <c r="I251" s="41">
        <v>1</v>
      </c>
      <c r="J251" s="111"/>
      <c r="K251" s="58">
        <f t="shared" si="4"/>
        <v>0</v>
      </c>
      <c r="L251" s="53"/>
    </row>
    <row r="252" spans="1:12" s="5" customFormat="1" ht="61.95" customHeight="1">
      <c r="A252" s="173" t="s">
        <v>79</v>
      </c>
      <c r="B252" s="173"/>
      <c r="C252" s="173"/>
      <c r="D252" s="196"/>
      <c r="E252" s="196"/>
      <c r="F252" s="51" t="s">
        <v>511</v>
      </c>
      <c r="G252" s="42"/>
      <c r="H252" s="43"/>
      <c r="I252" s="41">
        <v>1</v>
      </c>
      <c r="J252" s="111"/>
      <c r="K252" s="58">
        <f t="shared" si="4"/>
        <v>0</v>
      </c>
      <c r="L252" s="53"/>
    </row>
    <row r="253" spans="1:12" s="5" customFormat="1" ht="61.95" customHeight="1">
      <c r="A253" s="173" t="s">
        <v>512</v>
      </c>
      <c r="B253" s="173"/>
      <c r="C253" s="173"/>
      <c r="D253" s="194">
        <v>12</v>
      </c>
      <c r="E253" s="194"/>
      <c r="F253" s="51" t="s">
        <v>513</v>
      </c>
      <c r="G253" s="42"/>
      <c r="H253" s="43"/>
      <c r="I253" s="41">
        <v>1</v>
      </c>
      <c r="J253" s="111"/>
      <c r="K253" s="58">
        <f t="shared" si="4"/>
        <v>0</v>
      </c>
      <c r="L253" s="53"/>
    </row>
    <row r="254" spans="1:12" s="5" customFormat="1" ht="61.95" customHeight="1">
      <c r="A254" s="173" t="s">
        <v>75</v>
      </c>
      <c r="B254" s="173"/>
      <c r="C254" s="173"/>
      <c r="D254" s="196"/>
      <c r="E254" s="196"/>
      <c r="F254" s="51" t="s">
        <v>514</v>
      </c>
      <c r="G254" s="42"/>
      <c r="H254" s="43"/>
      <c r="I254" s="41">
        <v>1</v>
      </c>
      <c r="J254" s="111" t="s">
        <v>337</v>
      </c>
      <c r="K254" s="58" t="str">
        <f t="shared" si="4"/>
        <v>N/A</v>
      </c>
      <c r="L254" s="53"/>
    </row>
    <row r="255" spans="1:12" s="5" customFormat="1" ht="33.6" customHeight="1">
      <c r="A255" s="258"/>
      <c r="B255" s="258"/>
      <c r="C255" s="258"/>
      <c r="D255" s="258"/>
      <c r="E255" s="258"/>
      <c r="F255" s="258"/>
      <c r="G255" s="258"/>
      <c r="H255" s="259"/>
      <c r="I255" s="129">
        <f>SUM(I211:I254)-SUMIF(J211:J254,"N/A",I211:I254)</f>
        <v>43</v>
      </c>
      <c r="J255" s="132"/>
      <c r="K255" s="130">
        <f>SUM(K211:K254)</f>
        <v>3</v>
      </c>
      <c r="L255" s="133">
        <f>K255/I255</f>
        <v>6.9767441860465115E-2</v>
      </c>
    </row>
    <row r="256" spans="1:12" s="5" customFormat="1" ht="34.5" customHeight="1">
      <c r="A256" s="245" t="s">
        <v>327</v>
      </c>
      <c r="B256" s="245"/>
      <c r="C256" s="245"/>
      <c r="D256" s="245"/>
      <c r="E256" s="245"/>
      <c r="F256" s="245"/>
      <c r="G256" s="245"/>
      <c r="H256" s="245"/>
      <c r="I256" s="245"/>
      <c r="J256" s="245"/>
      <c r="K256" s="245"/>
      <c r="L256" s="246"/>
    </row>
    <row r="257" spans="1:12" s="5" customFormat="1" ht="74.25" customHeight="1">
      <c r="A257" s="260" t="s">
        <v>376</v>
      </c>
      <c r="B257" s="260"/>
      <c r="C257" s="261"/>
      <c r="D257" s="194">
        <v>1</v>
      </c>
      <c r="E257" s="194"/>
      <c r="F257" s="60" t="s">
        <v>328</v>
      </c>
      <c r="G257" s="21"/>
      <c r="H257" s="118"/>
      <c r="I257" s="7">
        <v>1</v>
      </c>
      <c r="J257" s="9">
        <v>1</v>
      </c>
      <c r="K257" s="6">
        <f t="shared" ref="K257:K273" si="5">IFERROR(I257*J257,"N/A")</f>
        <v>1</v>
      </c>
      <c r="L257" s="8"/>
    </row>
    <row r="258" spans="1:12" s="5" customFormat="1" ht="74.25" customHeight="1">
      <c r="A258" s="260"/>
      <c r="B258" s="260"/>
      <c r="C258" s="261"/>
      <c r="D258" s="195"/>
      <c r="E258" s="195"/>
      <c r="F258" s="60" t="s">
        <v>329</v>
      </c>
      <c r="G258" s="21"/>
      <c r="H258" s="118"/>
      <c r="I258" s="7">
        <v>1</v>
      </c>
      <c r="J258" s="9">
        <v>1</v>
      </c>
      <c r="K258" s="6">
        <f t="shared" si="5"/>
        <v>1</v>
      </c>
      <c r="L258" s="8"/>
    </row>
    <row r="259" spans="1:12" s="5" customFormat="1" ht="74.25" customHeight="1">
      <c r="A259" s="260"/>
      <c r="B259" s="260"/>
      <c r="C259" s="261"/>
      <c r="D259" s="195"/>
      <c r="E259" s="195"/>
      <c r="F259" s="60" t="s">
        <v>330</v>
      </c>
      <c r="G259" s="21"/>
      <c r="H259" s="118"/>
      <c r="I259" s="7"/>
      <c r="J259" s="9"/>
      <c r="K259" s="6"/>
      <c r="L259" s="8"/>
    </row>
    <row r="260" spans="1:12" s="5" customFormat="1" ht="65.25" customHeight="1">
      <c r="A260" s="260"/>
      <c r="B260" s="260"/>
      <c r="C260" s="261"/>
      <c r="D260" s="195"/>
      <c r="E260" s="195"/>
      <c r="F260" s="60" t="s">
        <v>331</v>
      </c>
      <c r="G260" s="21"/>
      <c r="H260" s="118"/>
      <c r="I260" s="7">
        <v>1</v>
      </c>
      <c r="J260" s="9">
        <v>1</v>
      </c>
      <c r="K260" s="6">
        <f t="shared" si="5"/>
        <v>1</v>
      </c>
      <c r="L260" s="8"/>
    </row>
    <row r="261" spans="1:12" s="5" customFormat="1" ht="65.25" customHeight="1">
      <c r="A261" s="260"/>
      <c r="B261" s="260"/>
      <c r="C261" s="261"/>
      <c r="D261" s="195"/>
      <c r="E261" s="195"/>
      <c r="F261" s="60" t="s">
        <v>332</v>
      </c>
      <c r="G261" s="21"/>
      <c r="H261" s="118"/>
      <c r="I261" s="7"/>
      <c r="J261" s="9"/>
      <c r="K261" s="6"/>
      <c r="L261" s="8"/>
    </row>
    <row r="262" spans="1:12" s="5" customFormat="1" ht="64.5" customHeight="1">
      <c r="A262" s="260"/>
      <c r="B262" s="260"/>
      <c r="C262" s="261"/>
      <c r="D262" s="195"/>
      <c r="E262" s="195"/>
      <c r="F262" s="60" t="s">
        <v>333</v>
      </c>
      <c r="G262" s="21"/>
      <c r="H262" s="118"/>
      <c r="I262" s="7">
        <v>1</v>
      </c>
      <c r="J262" s="9">
        <v>1</v>
      </c>
      <c r="K262" s="6">
        <f t="shared" si="5"/>
        <v>1</v>
      </c>
      <c r="L262" s="8"/>
    </row>
    <row r="263" spans="1:12" s="5" customFormat="1" ht="65.25" customHeight="1">
      <c r="A263" s="260"/>
      <c r="B263" s="260"/>
      <c r="C263" s="261"/>
      <c r="D263" s="195"/>
      <c r="E263" s="195"/>
      <c r="F263" s="60" t="s">
        <v>334</v>
      </c>
      <c r="G263" s="21"/>
      <c r="H263" s="118"/>
      <c r="I263" s="7">
        <v>1</v>
      </c>
      <c r="J263" s="9">
        <v>1</v>
      </c>
      <c r="K263" s="6">
        <f t="shared" si="5"/>
        <v>1</v>
      </c>
      <c r="L263" s="8"/>
    </row>
    <row r="264" spans="1:12" s="5" customFormat="1" ht="78" customHeight="1">
      <c r="A264" s="260"/>
      <c r="B264" s="260"/>
      <c r="C264" s="261"/>
      <c r="D264" s="195"/>
      <c r="E264" s="195"/>
      <c r="F264" s="60" t="s">
        <v>335</v>
      </c>
      <c r="G264" s="21"/>
      <c r="H264" s="118"/>
      <c r="I264" s="7">
        <v>1</v>
      </c>
      <c r="J264" s="9">
        <v>1</v>
      </c>
      <c r="K264" s="6">
        <f t="shared" si="5"/>
        <v>1</v>
      </c>
      <c r="L264" s="8"/>
    </row>
    <row r="265" spans="1:12" s="5" customFormat="1" ht="70.5" customHeight="1">
      <c r="A265" s="260"/>
      <c r="B265" s="260"/>
      <c r="C265" s="261"/>
      <c r="D265" s="195"/>
      <c r="E265" s="195"/>
      <c r="F265" s="60" t="s">
        <v>336</v>
      </c>
      <c r="G265" s="21"/>
      <c r="H265" s="118"/>
      <c r="I265" s="7">
        <v>1</v>
      </c>
      <c r="J265" s="9" t="s">
        <v>337</v>
      </c>
      <c r="K265" s="6" t="str">
        <f t="shared" si="5"/>
        <v>N/A</v>
      </c>
      <c r="L265" s="8"/>
    </row>
    <row r="266" spans="1:12" s="5" customFormat="1" ht="70.5" customHeight="1">
      <c r="A266" s="260"/>
      <c r="B266" s="260"/>
      <c r="C266" s="261"/>
      <c r="D266" s="195"/>
      <c r="E266" s="195"/>
      <c r="F266" s="60" t="s">
        <v>338</v>
      </c>
      <c r="G266" s="21"/>
      <c r="H266" s="118"/>
      <c r="I266" s="7">
        <v>1</v>
      </c>
      <c r="J266" s="9"/>
      <c r="K266" s="6"/>
      <c r="L266" s="8"/>
    </row>
    <row r="267" spans="1:12" s="5" customFormat="1" ht="34.5" customHeight="1">
      <c r="A267" s="260"/>
      <c r="B267" s="260"/>
      <c r="C267" s="261"/>
      <c r="D267" s="195"/>
      <c r="E267" s="195"/>
      <c r="F267" s="60" t="s">
        <v>339</v>
      </c>
      <c r="G267" s="21"/>
      <c r="H267" s="118"/>
      <c r="I267" s="7">
        <v>1</v>
      </c>
      <c r="J267" s="9">
        <v>1</v>
      </c>
      <c r="K267" s="6">
        <f t="shared" si="5"/>
        <v>1</v>
      </c>
      <c r="L267" s="8"/>
    </row>
    <row r="268" spans="1:12" s="5" customFormat="1" ht="48" customHeight="1">
      <c r="A268" s="260"/>
      <c r="B268" s="260"/>
      <c r="C268" s="261"/>
      <c r="D268" s="195"/>
      <c r="E268" s="195"/>
      <c r="F268" s="60" t="s">
        <v>340</v>
      </c>
      <c r="G268" s="21"/>
      <c r="H268" s="118"/>
      <c r="I268" s="7">
        <v>1</v>
      </c>
      <c r="J268" s="9" t="s">
        <v>337</v>
      </c>
      <c r="K268" s="6" t="str">
        <f t="shared" si="5"/>
        <v>N/A</v>
      </c>
      <c r="L268" s="8"/>
    </row>
    <row r="269" spans="1:12" s="5" customFormat="1" ht="34.5" customHeight="1">
      <c r="A269" s="260"/>
      <c r="B269" s="260"/>
      <c r="C269" s="261"/>
      <c r="D269" s="195"/>
      <c r="E269" s="195"/>
      <c r="F269" s="60" t="s">
        <v>341</v>
      </c>
      <c r="G269" s="42"/>
      <c r="H269" s="118"/>
      <c r="I269" s="7">
        <v>1</v>
      </c>
      <c r="J269" s="9" t="s">
        <v>337</v>
      </c>
      <c r="K269" s="6" t="str">
        <f t="shared" si="5"/>
        <v>N/A</v>
      </c>
      <c r="L269" s="8"/>
    </row>
    <row r="270" spans="1:12" s="5" customFormat="1" ht="34.5" customHeight="1">
      <c r="A270" s="260"/>
      <c r="B270" s="260"/>
      <c r="C270" s="261"/>
      <c r="D270" s="195"/>
      <c r="E270" s="195"/>
      <c r="F270" s="60" t="s">
        <v>342</v>
      </c>
      <c r="G270" s="21"/>
      <c r="H270" s="118"/>
      <c r="I270" s="7">
        <v>1</v>
      </c>
      <c r="J270" s="9">
        <v>1</v>
      </c>
      <c r="K270" s="6">
        <f t="shared" si="5"/>
        <v>1</v>
      </c>
      <c r="L270" s="8"/>
    </row>
    <row r="271" spans="1:12" s="5" customFormat="1" ht="34.5" customHeight="1">
      <c r="A271" s="260"/>
      <c r="B271" s="260"/>
      <c r="C271" s="261"/>
      <c r="D271" s="195"/>
      <c r="E271" s="195"/>
      <c r="F271" s="20" t="s">
        <v>343</v>
      </c>
      <c r="G271" s="21"/>
      <c r="H271" s="118"/>
      <c r="I271" s="7">
        <v>1</v>
      </c>
      <c r="J271" s="9">
        <v>1</v>
      </c>
      <c r="K271" s="6">
        <f t="shared" si="5"/>
        <v>1</v>
      </c>
      <c r="L271" s="8"/>
    </row>
    <row r="272" spans="1:12" s="5" customFormat="1" ht="34.5" customHeight="1">
      <c r="A272" s="260"/>
      <c r="B272" s="260"/>
      <c r="C272" s="261"/>
      <c r="D272" s="195"/>
      <c r="E272" s="195"/>
      <c r="F272" s="20" t="s">
        <v>344</v>
      </c>
      <c r="G272" s="42"/>
      <c r="H272" s="118"/>
      <c r="I272" s="7">
        <v>1</v>
      </c>
      <c r="J272" s="9">
        <v>1</v>
      </c>
      <c r="K272" s="6">
        <f t="shared" si="5"/>
        <v>1</v>
      </c>
      <c r="L272" s="8"/>
    </row>
    <row r="273" spans="1:12" s="5" customFormat="1" ht="34.5" customHeight="1">
      <c r="A273" s="262"/>
      <c r="B273" s="262"/>
      <c r="C273" s="263"/>
      <c r="D273" s="195"/>
      <c r="E273" s="195"/>
      <c r="F273" s="61" t="s">
        <v>345</v>
      </c>
      <c r="G273" s="43"/>
      <c r="H273" s="118"/>
      <c r="I273" s="7">
        <v>1</v>
      </c>
      <c r="J273" s="9" t="s">
        <v>337</v>
      </c>
      <c r="K273" s="6" t="str">
        <f t="shared" si="5"/>
        <v>N/A</v>
      </c>
      <c r="L273" s="8"/>
    </row>
    <row r="274" spans="1:12" s="5" customFormat="1" ht="33.75" customHeight="1">
      <c r="A274" s="243"/>
      <c r="B274" s="243"/>
      <c r="C274" s="243"/>
      <c r="D274" s="243"/>
      <c r="E274" s="243"/>
      <c r="F274" s="243"/>
      <c r="G274" s="243"/>
      <c r="H274" s="243"/>
      <c r="I274" s="10">
        <f>SUM(I257:I273)-SUMIF(J257:J273,"N/A",I257:I273)</f>
        <v>11</v>
      </c>
      <c r="J274" s="10"/>
      <c r="K274" s="11">
        <f>SUM(K257:K273)</f>
        <v>10</v>
      </c>
      <c r="L274" s="114">
        <f>K274/I274</f>
        <v>0.90909090909090906</v>
      </c>
    </row>
    <row r="275" spans="1:12" s="5" customFormat="1" ht="33.75" customHeight="1">
      <c r="A275" s="244" t="s">
        <v>50</v>
      </c>
      <c r="B275" s="244"/>
      <c r="C275" s="244"/>
      <c r="D275" s="244"/>
      <c r="E275" s="244"/>
      <c r="F275" s="244"/>
      <c r="G275" s="244"/>
      <c r="H275" s="244"/>
      <c r="I275" s="244"/>
      <c r="J275" s="244"/>
      <c r="K275" s="244"/>
      <c r="L275" s="244"/>
    </row>
    <row r="276" spans="1:12" s="5" customFormat="1" ht="33.75" customHeight="1">
      <c r="A276" s="244" t="s">
        <v>51</v>
      </c>
      <c r="B276" s="244"/>
      <c r="C276" s="244"/>
      <c r="D276" s="244"/>
      <c r="E276" s="244"/>
      <c r="F276" s="244"/>
      <c r="G276" s="244"/>
      <c r="H276" s="244"/>
      <c r="I276" s="244"/>
      <c r="J276" s="244"/>
      <c r="K276" s="244"/>
      <c r="L276" s="244"/>
    </row>
    <row r="277" spans="1:12" s="5" customFormat="1" ht="63" customHeight="1">
      <c r="A277" s="173" t="s">
        <v>277</v>
      </c>
      <c r="B277" s="173"/>
      <c r="C277" s="173"/>
      <c r="D277" s="27">
        <v>1</v>
      </c>
      <c r="E277" s="27"/>
      <c r="F277" s="24" t="s">
        <v>52</v>
      </c>
      <c r="G277" s="21"/>
      <c r="H277" s="42" t="s">
        <v>33</v>
      </c>
      <c r="I277" s="7">
        <v>1</v>
      </c>
      <c r="J277" s="9">
        <v>1</v>
      </c>
      <c r="K277" s="123">
        <f>IFERROR(I277*J277,"N/A")</f>
        <v>1</v>
      </c>
      <c r="L277" s="8"/>
    </row>
    <row r="278" spans="1:12" s="5" customFormat="1" ht="34.5" customHeight="1">
      <c r="A278" s="173" t="s">
        <v>88</v>
      </c>
      <c r="B278" s="173"/>
      <c r="C278" s="173"/>
      <c r="D278" s="27">
        <v>2</v>
      </c>
      <c r="E278" s="27"/>
      <c r="F278" s="24" t="s">
        <v>53</v>
      </c>
      <c r="G278" s="21"/>
      <c r="H278" s="42" t="s">
        <v>33</v>
      </c>
      <c r="I278" s="7">
        <v>1</v>
      </c>
      <c r="J278" s="9">
        <v>1</v>
      </c>
      <c r="K278" s="123">
        <f>IFERROR(I278*J278,"N/A")</f>
        <v>1</v>
      </c>
      <c r="L278" s="8"/>
    </row>
    <row r="279" spans="1:12" s="5" customFormat="1" ht="45" customHeight="1">
      <c r="A279" s="173" t="s">
        <v>93</v>
      </c>
      <c r="B279" s="173"/>
      <c r="C279" s="173"/>
      <c r="D279" s="27">
        <v>3</v>
      </c>
      <c r="E279" s="27"/>
      <c r="F279" s="24" t="s">
        <v>268</v>
      </c>
      <c r="G279" s="21"/>
      <c r="H279" s="42"/>
      <c r="I279" s="7"/>
      <c r="J279" s="9"/>
      <c r="K279" s="123"/>
      <c r="L279" s="8"/>
    </row>
    <row r="280" spans="1:12" s="5" customFormat="1" ht="34.5" customHeight="1">
      <c r="A280" s="173" t="s">
        <v>93</v>
      </c>
      <c r="B280" s="173"/>
      <c r="C280" s="173"/>
      <c r="D280" s="27">
        <v>4</v>
      </c>
      <c r="E280" s="27"/>
      <c r="F280" s="24" t="s">
        <v>269</v>
      </c>
      <c r="G280" s="21"/>
      <c r="H280" s="42"/>
      <c r="I280" s="7"/>
      <c r="J280" s="9"/>
      <c r="K280" s="123"/>
      <c r="L280" s="8"/>
    </row>
    <row r="281" spans="1:12" s="5" customFormat="1" ht="42" customHeight="1">
      <c r="A281" s="173" t="s">
        <v>93</v>
      </c>
      <c r="B281" s="173"/>
      <c r="C281" s="173"/>
      <c r="D281" s="27">
        <v>5</v>
      </c>
      <c r="E281" s="27"/>
      <c r="F281" s="24" t="s">
        <v>270</v>
      </c>
      <c r="G281" s="21"/>
      <c r="H281" s="42"/>
      <c r="I281" s="7"/>
      <c r="J281" s="9"/>
      <c r="K281" s="123"/>
      <c r="L281" s="8"/>
    </row>
    <row r="282" spans="1:12" s="5" customFormat="1" ht="34.5" customHeight="1">
      <c r="A282" s="173" t="s">
        <v>93</v>
      </c>
      <c r="B282" s="173"/>
      <c r="C282" s="173"/>
      <c r="D282" s="27">
        <v>6</v>
      </c>
      <c r="E282" s="27"/>
      <c r="F282" s="24" t="s">
        <v>54</v>
      </c>
      <c r="G282" s="21"/>
      <c r="H282" s="42" t="s">
        <v>33</v>
      </c>
      <c r="I282" s="7">
        <v>1</v>
      </c>
      <c r="J282" s="9">
        <v>1</v>
      </c>
      <c r="K282" s="123">
        <f>IFERROR(I282*J282,"N/A")</f>
        <v>1</v>
      </c>
      <c r="L282" s="8"/>
    </row>
    <row r="283" spans="1:12" s="5" customFormat="1" ht="34.5" customHeight="1">
      <c r="A283" s="243"/>
      <c r="B283" s="243"/>
      <c r="C283" s="243"/>
      <c r="D283" s="243"/>
      <c r="E283" s="243"/>
      <c r="F283" s="243"/>
      <c r="G283" s="243"/>
      <c r="H283" s="243"/>
      <c r="I283" s="10">
        <f>SUM(I277:I282)-SUMIF(J277:J282,"N/A",I277:I282)</f>
        <v>3</v>
      </c>
      <c r="J283" s="10"/>
      <c r="K283" s="11">
        <f>SUM(K277:K282)</f>
        <v>3</v>
      </c>
      <c r="L283" s="12">
        <f>K283/I283</f>
        <v>1</v>
      </c>
    </row>
    <row r="284" spans="1:12" s="5" customFormat="1" ht="48.75" customHeight="1">
      <c r="B284" s="13"/>
      <c r="C284" s="13"/>
      <c r="D284" s="19"/>
      <c r="E284" s="14"/>
      <c r="F284" s="15"/>
      <c r="G284" s="13"/>
      <c r="H284" s="16"/>
      <c r="I284" s="16"/>
      <c r="J284" s="17"/>
      <c r="K284" s="17"/>
      <c r="L284" s="1"/>
    </row>
    <row r="285" spans="1:12" s="5" customFormat="1" ht="110.25" customHeight="1">
      <c r="B285" s="13"/>
      <c r="C285" s="13"/>
      <c r="D285" s="19"/>
      <c r="E285" s="14"/>
      <c r="F285" s="15"/>
      <c r="G285" s="13"/>
      <c r="H285" s="16"/>
      <c r="I285" s="16"/>
      <c r="J285" s="17"/>
      <c r="K285" s="17"/>
      <c r="L285" s="1"/>
    </row>
    <row r="286" spans="1:12" s="5" customFormat="1" ht="60.75" customHeight="1">
      <c r="B286" s="13"/>
      <c r="C286" s="13"/>
      <c r="D286" s="19"/>
      <c r="E286" s="14"/>
      <c r="F286" s="15"/>
      <c r="G286" s="13"/>
      <c r="H286" s="16"/>
      <c r="I286" s="16"/>
      <c r="J286" s="17"/>
      <c r="K286" s="17"/>
      <c r="L286" s="1"/>
    </row>
    <row r="287" spans="1:12" s="5" customFormat="1" ht="189.75" customHeight="1">
      <c r="B287" s="13"/>
      <c r="C287" s="13"/>
      <c r="D287" s="19"/>
      <c r="E287" s="14"/>
      <c r="F287" s="15"/>
      <c r="G287" s="13"/>
      <c r="H287" s="16"/>
      <c r="I287" s="16"/>
      <c r="J287" s="17"/>
      <c r="K287" s="17"/>
      <c r="L287" s="1"/>
    </row>
    <row r="288" spans="1:12" s="5" customFormat="1" ht="14.4">
      <c r="B288" s="13"/>
      <c r="C288" s="13"/>
      <c r="D288" s="19"/>
      <c r="E288" s="14"/>
      <c r="F288" s="15"/>
      <c r="G288" s="13"/>
      <c r="H288" s="16"/>
      <c r="I288" s="16"/>
      <c r="J288" s="17"/>
      <c r="K288" s="17"/>
      <c r="L288" s="1"/>
    </row>
    <row r="289" spans="2:12" s="5" customFormat="1" ht="14.4">
      <c r="B289" s="13"/>
      <c r="C289" s="13"/>
      <c r="D289" s="19"/>
      <c r="E289" s="14"/>
      <c r="F289" s="15"/>
      <c r="G289" s="13"/>
      <c r="H289" s="16"/>
      <c r="I289" s="16"/>
      <c r="J289" s="17"/>
      <c r="K289" s="17"/>
      <c r="L289" s="1"/>
    </row>
    <row r="290" spans="2:12" s="4" customFormat="1" ht="29.25" customHeight="1">
      <c r="B290" s="13"/>
      <c r="C290" s="13"/>
      <c r="D290" s="19"/>
      <c r="E290" s="14"/>
      <c r="F290" s="15"/>
      <c r="G290" s="13"/>
      <c r="H290" s="16"/>
      <c r="I290" s="16"/>
      <c r="J290" s="17"/>
      <c r="K290" s="17"/>
      <c r="L290" s="1"/>
    </row>
  </sheetData>
  <sheetProtection selectLockedCells="1"/>
  <mergeCells count="129">
    <mergeCell ref="A1:L1"/>
    <mergeCell ref="A2:L2"/>
    <mergeCell ref="A3:B3"/>
    <mergeCell ref="A4:L4"/>
    <mergeCell ref="A5:A8"/>
    <mergeCell ref="B5:C5"/>
    <mergeCell ref="B6:C6"/>
    <mergeCell ref="B7:C7"/>
    <mergeCell ref="B8:C8"/>
    <mergeCell ref="B87:C90"/>
    <mergeCell ref="B91:C94"/>
    <mergeCell ref="B95:B114"/>
    <mergeCell ref="A9:A25"/>
    <mergeCell ref="B9:B16"/>
    <mergeCell ref="C9:C16"/>
    <mergeCell ref="B17:B18"/>
    <mergeCell ref="B19:C25"/>
    <mergeCell ref="A26:A34"/>
    <mergeCell ref="B26:C26"/>
    <mergeCell ref="B27:C3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A213:C213"/>
    <mergeCell ref="D213:D218"/>
    <mergeCell ref="E213:E218"/>
    <mergeCell ref="A214:C214"/>
    <mergeCell ref="A215:C215"/>
    <mergeCell ref="A216:C216"/>
    <mergeCell ref="A217:C217"/>
    <mergeCell ref="A218:C218"/>
    <mergeCell ref="A207:A208"/>
    <mergeCell ref="B207:C207"/>
    <mergeCell ref="B208:C208"/>
    <mergeCell ref="A210:L210"/>
    <mergeCell ref="A211:C211"/>
    <mergeCell ref="D211:D212"/>
    <mergeCell ref="E211:E212"/>
    <mergeCell ref="A212:C212"/>
    <mergeCell ref="A225:C225"/>
    <mergeCell ref="D225:D228"/>
    <mergeCell ref="E225:E228"/>
    <mergeCell ref="A226:C226"/>
    <mergeCell ref="A227:C227"/>
    <mergeCell ref="A228:C228"/>
    <mergeCell ref="A219:C219"/>
    <mergeCell ref="D219:D220"/>
    <mergeCell ref="E219:E220"/>
    <mergeCell ref="A220:C220"/>
    <mergeCell ref="A221:C221"/>
    <mergeCell ref="D221:D224"/>
    <mergeCell ref="E221:E224"/>
    <mergeCell ref="A222:C222"/>
    <mergeCell ref="A223:C223"/>
    <mergeCell ref="A224:C224"/>
    <mergeCell ref="A235:C235"/>
    <mergeCell ref="A236:C236"/>
    <mergeCell ref="A237:C237"/>
    <mergeCell ref="A238:C238"/>
    <mergeCell ref="D238:D240"/>
    <mergeCell ref="E238:E240"/>
    <mergeCell ref="A239:C239"/>
    <mergeCell ref="A240:C240"/>
    <mergeCell ref="A229:C229"/>
    <mergeCell ref="D229:D231"/>
    <mergeCell ref="E229:E231"/>
    <mergeCell ref="A230:C230"/>
    <mergeCell ref="A231:C231"/>
    <mergeCell ref="A232:C232"/>
    <mergeCell ref="D232:D236"/>
    <mergeCell ref="E232:E236"/>
    <mergeCell ref="A233:C233"/>
    <mergeCell ref="A234:C234"/>
    <mergeCell ref="A241:C241"/>
    <mergeCell ref="D241:D248"/>
    <mergeCell ref="E241:E248"/>
    <mergeCell ref="A242:C242"/>
    <mergeCell ref="A243:C243"/>
    <mergeCell ref="A244:C244"/>
    <mergeCell ref="A245:C245"/>
    <mergeCell ref="A246:C246"/>
    <mergeCell ref="A247:C247"/>
    <mergeCell ref="A248:C248"/>
    <mergeCell ref="A253:C253"/>
    <mergeCell ref="D253:D254"/>
    <mergeCell ref="E253:E254"/>
    <mergeCell ref="A254:C254"/>
    <mergeCell ref="A255:H255"/>
    <mergeCell ref="A256:L256"/>
    <mergeCell ref="A249:C249"/>
    <mergeCell ref="D249:D252"/>
    <mergeCell ref="E249:E252"/>
    <mergeCell ref="A250:C250"/>
    <mergeCell ref="A251:C251"/>
    <mergeCell ref="A252:C252"/>
    <mergeCell ref="A283:H283"/>
    <mergeCell ref="A277:C277"/>
    <mergeCell ref="A278:C278"/>
    <mergeCell ref="A279:C279"/>
    <mergeCell ref="A280:C280"/>
    <mergeCell ref="A281:C281"/>
    <mergeCell ref="A282:C282"/>
    <mergeCell ref="A257:C273"/>
    <mergeCell ref="D257:D273"/>
    <mergeCell ref="E257:E273"/>
    <mergeCell ref="A274:H274"/>
    <mergeCell ref="A275:L275"/>
    <mergeCell ref="A276:L276"/>
  </mergeCells>
  <dataValidations count="1">
    <dataValidation type="list" allowBlank="1" showInputMessage="1" showErrorMessage="1" sqref="J277:J282 J257:J273 J5:J208 J211:J255" xr:uid="{BFC65A25-F0E7-43A9-8468-5CC8D0B29BFF}">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F429-6834-4A8A-BB77-DF0991C3BADD}">
  <sheetPr>
    <pageSetUpPr fitToPage="1"/>
  </sheetPr>
  <dimension ref="A1:L287"/>
  <sheetViews>
    <sheetView topLeftCell="A265" zoomScale="60" zoomScaleNormal="60" workbookViewId="0">
      <selection activeCell="F265" sqref="F265"/>
    </sheetView>
  </sheetViews>
  <sheetFormatPr defaultColWidth="9" defaultRowHeight="24" customHeight="1"/>
  <cols>
    <col min="1" max="1" width="14.59765625" style="1" customWidth="1"/>
    <col min="2" max="2" width="32.19921875" style="13" customWidth="1"/>
    <col min="3" max="3" width="29.59765625" style="13" customWidth="1"/>
    <col min="4" max="4" width="8.59765625" style="19" customWidth="1"/>
    <col min="5" max="5" width="18.69921875" style="14" customWidth="1"/>
    <col min="6" max="6" width="60.59765625" style="15" customWidth="1"/>
    <col min="7" max="7" width="52.19921875" style="13" customWidth="1"/>
    <col min="8" max="8" width="15.59765625" style="16" customWidth="1"/>
    <col min="9" max="9" width="8.09765625" style="16" customWidth="1"/>
    <col min="10" max="10" width="9" style="17" customWidth="1"/>
    <col min="11" max="11" width="8.3984375" style="17" customWidth="1"/>
    <col min="12" max="12" width="21.5" style="1" customWidth="1"/>
    <col min="13" max="13" width="5.5" style="1" customWidth="1"/>
    <col min="14" max="16384" width="9" style="1"/>
  </cols>
  <sheetData>
    <row r="1" spans="1:12" ht="60.75" customHeight="1">
      <c r="A1" s="188" t="s">
        <v>647</v>
      </c>
      <c r="B1" s="188"/>
      <c r="C1" s="188"/>
      <c r="D1" s="188"/>
      <c r="E1" s="188"/>
      <c r="F1" s="188"/>
      <c r="G1" s="188"/>
      <c r="H1" s="188"/>
      <c r="I1" s="188"/>
      <c r="J1" s="188"/>
      <c r="K1" s="188"/>
      <c r="L1" s="188"/>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128">
        <f t="shared" ref="K5:K68" si="0">IFERROR(I5*J5,"N/A")</f>
        <v>0</v>
      </c>
      <c r="L5" s="30"/>
    </row>
    <row r="6" spans="1:12" s="5" customFormat="1" ht="73.95" customHeight="1">
      <c r="A6" s="178"/>
      <c r="B6" s="174" t="s">
        <v>139</v>
      </c>
      <c r="C6" s="174"/>
      <c r="D6" s="27">
        <v>2</v>
      </c>
      <c r="E6" s="20"/>
      <c r="F6" s="20" t="s">
        <v>142</v>
      </c>
      <c r="G6" s="21"/>
      <c r="H6" s="21"/>
      <c r="I6" s="27">
        <v>1</v>
      </c>
      <c r="J6" s="28"/>
      <c r="K6" s="128">
        <f t="shared" si="0"/>
        <v>0</v>
      </c>
      <c r="L6" s="30"/>
    </row>
    <row r="7" spans="1:12" s="5" customFormat="1" ht="58.2" customHeight="1">
      <c r="A7" s="178"/>
      <c r="B7" s="192" t="s">
        <v>138</v>
      </c>
      <c r="C7" s="193"/>
      <c r="D7" s="27">
        <v>3</v>
      </c>
      <c r="E7" s="20"/>
      <c r="F7" s="20" t="s">
        <v>140</v>
      </c>
      <c r="G7" s="21"/>
      <c r="H7" s="21"/>
      <c r="I7" s="27">
        <v>1</v>
      </c>
      <c r="J7" s="28"/>
      <c r="K7" s="128">
        <f t="shared" si="0"/>
        <v>0</v>
      </c>
      <c r="L7" s="30"/>
    </row>
    <row r="8" spans="1:12" s="5" customFormat="1" ht="40.200000000000003" customHeight="1">
      <c r="A8" s="178"/>
      <c r="B8" s="174" t="s">
        <v>57</v>
      </c>
      <c r="C8" s="174"/>
      <c r="D8" s="27">
        <v>4</v>
      </c>
      <c r="E8" s="20"/>
      <c r="F8" s="20" t="s">
        <v>14</v>
      </c>
      <c r="G8" s="21"/>
      <c r="H8" s="21"/>
      <c r="I8" s="27">
        <v>1</v>
      </c>
      <c r="J8" s="28"/>
      <c r="K8" s="128">
        <f t="shared" si="0"/>
        <v>0</v>
      </c>
      <c r="L8" s="30"/>
    </row>
    <row r="9" spans="1:12" s="5" customFormat="1" ht="51" customHeight="1">
      <c r="A9" s="175" t="s">
        <v>130</v>
      </c>
      <c r="B9" s="185" t="s">
        <v>276</v>
      </c>
      <c r="C9" s="174" t="s">
        <v>59</v>
      </c>
      <c r="D9" s="27">
        <v>5</v>
      </c>
      <c r="E9" s="20"/>
      <c r="F9" s="20" t="s">
        <v>143</v>
      </c>
      <c r="G9" s="21"/>
      <c r="H9" s="21"/>
      <c r="I9" s="27">
        <v>1</v>
      </c>
      <c r="J9" s="28"/>
      <c r="K9" s="128">
        <f t="shared" si="0"/>
        <v>0</v>
      </c>
      <c r="L9" s="30"/>
    </row>
    <row r="10" spans="1:12" s="5" customFormat="1" ht="40.200000000000003" customHeight="1">
      <c r="A10" s="176"/>
      <c r="B10" s="186"/>
      <c r="C10" s="174"/>
      <c r="D10" s="27">
        <v>6</v>
      </c>
      <c r="E10" s="20"/>
      <c r="F10" s="20" t="s">
        <v>124</v>
      </c>
      <c r="G10" s="21"/>
      <c r="H10" s="21"/>
      <c r="I10" s="27">
        <v>1</v>
      </c>
      <c r="J10" s="28"/>
      <c r="K10" s="128">
        <f t="shared" si="0"/>
        <v>0</v>
      </c>
      <c r="L10" s="30"/>
    </row>
    <row r="11" spans="1:12" s="5" customFormat="1" ht="40.200000000000003" customHeight="1">
      <c r="A11" s="176"/>
      <c r="B11" s="186"/>
      <c r="C11" s="174"/>
      <c r="D11" s="27">
        <v>7</v>
      </c>
      <c r="E11" s="20"/>
      <c r="F11" s="20" t="s">
        <v>216</v>
      </c>
      <c r="G11" s="21"/>
      <c r="H11" s="21"/>
      <c r="I11" s="27">
        <v>1</v>
      </c>
      <c r="J11" s="28"/>
      <c r="K11" s="128">
        <f t="shared" si="0"/>
        <v>0</v>
      </c>
      <c r="L11" s="30"/>
    </row>
    <row r="12" spans="1:12" s="5" customFormat="1" ht="40.200000000000003" customHeight="1">
      <c r="A12" s="176"/>
      <c r="B12" s="186"/>
      <c r="C12" s="174"/>
      <c r="D12" s="27">
        <v>8</v>
      </c>
      <c r="E12" s="20"/>
      <c r="F12" s="20" t="s">
        <v>125</v>
      </c>
      <c r="G12" s="21"/>
      <c r="H12" s="21"/>
      <c r="I12" s="27">
        <v>1</v>
      </c>
      <c r="J12" s="28"/>
      <c r="K12" s="128">
        <f t="shared" si="0"/>
        <v>0</v>
      </c>
      <c r="L12" s="30"/>
    </row>
    <row r="13" spans="1:12" s="5" customFormat="1" ht="40.200000000000003" customHeight="1">
      <c r="A13" s="176"/>
      <c r="B13" s="186"/>
      <c r="C13" s="174"/>
      <c r="D13" s="27">
        <v>9</v>
      </c>
      <c r="E13" s="20"/>
      <c r="F13" s="20" t="s">
        <v>126</v>
      </c>
      <c r="G13" s="21"/>
      <c r="H13" s="21"/>
      <c r="I13" s="27">
        <v>1</v>
      </c>
      <c r="J13" s="28"/>
      <c r="K13" s="128">
        <f t="shared" si="0"/>
        <v>0</v>
      </c>
      <c r="L13" s="30"/>
    </row>
    <row r="14" spans="1:12" s="5" customFormat="1" ht="40.200000000000003" customHeight="1">
      <c r="A14" s="176"/>
      <c r="B14" s="186"/>
      <c r="C14" s="174"/>
      <c r="D14" s="27">
        <v>10</v>
      </c>
      <c r="E14" s="20"/>
      <c r="F14" s="20" t="s">
        <v>232</v>
      </c>
      <c r="G14" s="21"/>
      <c r="H14" s="21"/>
      <c r="I14" s="27">
        <v>1</v>
      </c>
      <c r="J14" s="28"/>
      <c r="K14" s="128">
        <f t="shared" si="0"/>
        <v>0</v>
      </c>
      <c r="L14" s="30"/>
    </row>
    <row r="15" spans="1:12" s="5" customFormat="1" ht="40.200000000000003" customHeight="1">
      <c r="A15" s="176"/>
      <c r="B15" s="186"/>
      <c r="C15" s="174"/>
      <c r="D15" s="27">
        <v>11</v>
      </c>
      <c r="E15" s="20"/>
      <c r="F15" s="20" t="s">
        <v>233</v>
      </c>
      <c r="G15" s="21"/>
      <c r="H15" s="21"/>
      <c r="I15" s="27">
        <v>1</v>
      </c>
      <c r="J15" s="28"/>
      <c r="K15" s="128">
        <f t="shared" si="0"/>
        <v>0</v>
      </c>
      <c r="L15" s="30"/>
    </row>
    <row r="16" spans="1:12" s="5" customFormat="1" ht="40.200000000000003" customHeight="1">
      <c r="A16" s="176"/>
      <c r="B16" s="187"/>
      <c r="C16" s="174"/>
      <c r="D16" s="27">
        <v>12</v>
      </c>
      <c r="E16" s="20"/>
      <c r="F16" s="20" t="s">
        <v>234</v>
      </c>
      <c r="G16" s="21"/>
      <c r="H16" s="21"/>
      <c r="I16" s="27">
        <v>1</v>
      </c>
      <c r="J16" s="28"/>
      <c r="K16" s="128">
        <f t="shared" si="0"/>
        <v>0</v>
      </c>
      <c r="L16" s="30"/>
    </row>
    <row r="17" spans="1:12" s="5" customFormat="1" ht="46.95" customHeight="1">
      <c r="A17" s="176"/>
      <c r="B17" s="174" t="s">
        <v>60</v>
      </c>
      <c r="C17" s="22" t="s">
        <v>61</v>
      </c>
      <c r="D17" s="27">
        <v>13</v>
      </c>
      <c r="E17" s="20"/>
      <c r="F17" s="20" t="s">
        <v>16</v>
      </c>
      <c r="G17" s="21"/>
      <c r="H17" s="21"/>
      <c r="I17" s="27">
        <v>1</v>
      </c>
      <c r="J17" s="28"/>
      <c r="K17" s="128">
        <f t="shared" si="0"/>
        <v>0</v>
      </c>
      <c r="L17" s="30"/>
    </row>
    <row r="18" spans="1:12" s="5" customFormat="1" ht="46.95" customHeight="1">
      <c r="A18" s="176"/>
      <c r="B18" s="174"/>
      <c r="C18" s="22" t="s">
        <v>62</v>
      </c>
      <c r="D18" s="27">
        <v>14</v>
      </c>
      <c r="E18" s="20"/>
      <c r="F18" s="20" t="s">
        <v>17</v>
      </c>
      <c r="G18" s="21"/>
      <c r="H18" s="21"/>
      <c r="I18" s="27">
        <v>1</v>
      </c>
      <c r="J18" s="28"/>
      <c r="K18" s="128">
        <f t="shared" si="0"/>
        <v>0</v>
      </c>
      <c r="L18" s="30"/>
    </row>
    <row r="19" spans="1:12" s="5" customFormat="1" ht="62.4" customHeight="1">
      <c r="A19" s="176"/>
      <c r="B19" s="179" t="s">
        <v>63</v>
      </c>
      <c r="C19" s="180"/>
      <c r="D19" s="27">
        <v>15</v>
      </c>
      <c r="E19" s="20"/>
      <c r="F19" s="20" t="s">
        <v>100</v>
      </c>
      <c r="G19" s="21"/>
      <c r="H19" s="21"/>
      <c r="I19" s="27">
        <v>1</v>
      </c>
      <c r="J19" s="28"/>
      <c r="K19" s="128">
        <f t="shared" si="0"/>
        <v>0</v>
      </c>
      <c r="L19" s="30"/>
    </row>
    <row r="20" spans="1:12" s="5" customFormat="1" ht="62.4" customHeight="1">
      <c r="A20" s="176"/>
      <c r="B20" s="181"/>
      <c r="C20" s="182"/>
      <c r="D20" s="27">
        <v>16</v>
      </c>
      <c r="E20" s="20"/>
      <c r="F20" s="20" t="s">
        <v>13</v>
      </c>
      <c r="G20" s="21"/>
      <c r="H20" s="21"/>
      <c r="I20" s="27">
        <v>1</v>
      </c>
      <c r="J20" s="28"/>
      <c r="K20" s="128">
        <f t="shared" si="0"/>
        <v>0</v>
      </c>
      <c r="L20" s="30"/>
    </row>
    <row r="21" spans="1:12" s="5" customFormat="1" ht="62.4" customHeight="1">
      <c r="A21" s="176"/>
      <c r="B21" s="181"/>
      <c r="C21" s="182"/>
      <c r="D21" s="27">
        <v>17</v>
      </c>
      <c r="E21" s="20"/>
      <c r="F21" s="20" t="s">
        <v>144</v>
      </c>
      <c r="G21" s="21"/>
      <c r="H21" s="21"/>
      <c r="I21" s="27">
        <v>1</v>
      </c>
      <c r="J21" s="28"/>
      <c r="K21" s="128">
        <f t="shared" si="0"/>
        <v>0</v>
      </c>
      <c r="L21" s="30"/>
    </row>
    <row r="22" spans="1:12" s="5" customFormat="1" ht="62.4" customHeight="1">
      <c r="A22" s="176"/>
      <c r="B22" s="181"/>
      <c r="C22" s="182"/>
      <c r="D22" s="27">
        <v>18</v>
      </c>
      <c r="E22" s="20"/>
      <c r="F22" s="20" t="s">
        <v>145</v>
      </c>
      <c r="G22" s="21"/>
      <c r="H22" s="21"/>
      <c r="I22" s="27">
        <v>1</v>
      </c>
      <c r="J22" s="28"/>
      <c r="K22" s="128">
        <f t="shared" si="0"/>
        <v>0</v>
      </c>
      <c r="L22" s="30"/>
    </row>
    <row r="23" spans="1:12" s="5" customFormat="1" ht="62.4" customHeight="1">
      <c r="A23" s="176"/>
      <c r="B23" s="181"/>
      <c r="C23" s="182"/>
      <c r="D23" s="27">
        <v>19</v>
      </c>
      <c r="E23" s="20"/>
      <c r="F23" s="20" t="s">
        <v>146</v>
      </c>
      <c r="G23" s="21"/>
      <c r="H23" s="21"/>
      <c r="I23" s="27">
        <v>1</v>
      </c>
      <c r="J23" s="28"/>
      <c r="K23" s="128">
        <f t="shared" si="0"/>
        <v>0</v>
      </c>
      <c r="L23" s="30"/>
    </row>
    <row r="24" spans="1:12" s="5" customFormat="1" ht="62.4" customHeight="1">
      <c r="A24" s="176"/>
      <c r="B24" s="181"/>
      <c r="C24" s="182"/>
      <c r="D24" s="27">
        <v>20</v>
      </c>
      <c r="E24" s="20"/>
      <c r="F24" s="20" t="s">
        <v>148</v>
      </c>
      <c r="G24" s="21"/>
      <c r="H24" s="21"/>
      <c r="I24" s="27">
        <v>1</v>
      </c>
      <c r="J24" s="28"/>
      <c r="K24" s="128">
        <f t="shared" si="0"/>
        <v>0</v>
      </c>
      <c r="L24" s="30"/>
    </row>
    <row r="25" spans="1:12" s="5" customFormat="1" ht="62.4" customHeight="1">
      <c r="A25" s="177"/>
      <c r="B25" s="183"/>
      <c r="C25" s="184"/>
      <c r="D25" s="27">
        <v>21</v>
      </c>
      <c r="E25" s="20"/>
      <c r="F25" s="20" t="s">
        <v>147</v>
      </c>
      <c r="G25" s="21"/>
      <c r="H25" s="21"/>
      <c r="I25" s="27">
        <v>1</v>
      </c>
      <c r="J25" s="28"/>
      <c r="K25" s="128">
        <f t="shared" si="0"/>
        <v>0</v>
      </c>
      <c r="L25" s="30"/>
    </row>
    <row r="26" spans="1:12" s="5" customFormat="1" ht="39" customHeight="1">
      <c r="A26" s="178" t="s">
        <v>64</v>
      </c>
      <c r="B26" s="174" t="s">
        <v>65</v>
      </c>
      <c r="C26" s="174"/>
      <c r="D26" s="27">
        <v>22</v>
      </c>
      <c r="E26" s="20"/>
      <c r="F26" s="20" t="s">
        <v>95</v>
      </c>
      <c r="G26" s="21"/>
      <c r="H26" s="21"/>
      <c r="I26" s="27">
        <v>1</v>
      </c>
      <c r="J26" s="28"/>
      <c r="K26" s="128">
        <f t="shared" si="0"/>
        <v>0</v>
      </c>
      <c r="L26" s="30"/>
    </row>
    <row r="27" spans="1:12" s="5" customFormat="1" ht="73.2" customHeight="1">
      <c r="A27" s="178"/>
      <c r="B27" s="174" t="s">
        <v>66</v>
      </c>
      <c r="C27" s="174"/>
      <c r="D27" s="27">
        <v>23</v>
      </c>
      <c r="E27" s="20"/>
      <c r="F27" s="20" t="s">
        <v>217</v>
      </c>
      <c r="G27" s="21"/>
      <c r="H27" s="21"/>
      <c r="I27" s="27">
        <v>1</v>
      </c>
      <c r="J27" s="28"/>
      <c r="K27" s="128">
        <f t="shared" si="0"/>
        <v>0</v>
      </c>
      <c r="L27" s="30"/>
    </row>
    <row r="28" spans="1:12" s="5" customFormat="1" ht="73.2" customHeight="1">
      <c r="A28" s="178"/>
      <c r="B28" s="174"/>
      <c r="C28" s="174"/>
      <c r="D28" s="27">
        <v>24</v>
      </c>
      <c r="E28" s="20"/>
      <c r="F28" s="20" t="s">
        <v>218</v>
      </c>
      <c r="G28" s="21"/>
      <c r="H28" s="21"/>
      <c r="I28" s="27">
        <v>1</v>
      </c>
      <c r="J28" s="28"/>
      <c r="K28" s="128">
        <f t="shared" si="0"/>
        <v>0</v>
      </c>
      <c r="L28" s="30"/>
    </row>
    <row r="29" spans="1:12" s="5" customFormat="1" ht="73.2" customHeight="1">
      <c r="A29" s="178"/>
      <c r="B29" s="174"/>
      <c r="C29" s="174"/>
      <c r="D29" s="27">
        <v>25</v>
      </c>
      <c r="E29" s="20"/>
      <c r="F29" s="20" t="s">
        <v>219</v>
      </c>
      <c r="G29" s="21"/>
      <c r="H29" s="21"/>
      <c r="I29" s="27">
        <v>1</v>
      </c>
      <c r="J29" s="28"/>
      <c r="K29" s="128">
        <f t="shared" si="0"/>
        <v>0</v>
      </c>
      <c r="L29" s="30"/>
    </row>
    <row r="30" spans="1:12" s="5" customFormat="1" ht="73.2" customHeight="1">
      <c r="A30" s="178"/>
      <c r="B30" s="174"/>
      <c r="C30" s="174"/>
      <c r="D30" s="27">
        <v>26</v>
      </c>
      <c r="E30" s="20"/>
      <c r="F30" s="20" t="s">
        <v>149</v>
      </c>
      <c r="G30" s="21"/>
      <c r="H30" s="21"/>
      <c r="I30" s="27">
        <v>1</v>
      </c>
      <c r="J30" s="28"/>
      <c r="K30" s="128">
        <f t="shared" si="0"/>
        <v>0</v>
      </c>
      <c r="L30" s="30"/>
    </row>
    <row r="31" spans="1:12" s="5" customFormat="1" ht="73.2" customHeight="1">
      <c r="A31" s="178"/>
      <c r="B31" s="174"/>
      <c r="C31" s="174"/>
      <c r="D31" s="27">
        <v>27</v>
      </c>
      <c r="E31" s="20"/>
      <c r="F31" s="20" t="s">
        <v>150</v>
      </c>
      <c r="G31" s="21"/>
      <c r="H31" s="21"/>
      <c r="I31" s="27">
        <v>1</v>
      </c>
      <c r="J31" s="28"/>
      <c r="K31" s="128">
        <f t="shared" si="0"/>
        <v>0</v>
      </c>
      <c r="L31" s="30"/>
    </row>
    <row r="32" spans="1:12" s="5" customFormat="1" ht="73.2" customHeight="1">
      <c r="A32" s="178"/>
      <c r="B32" s="174"/>
      <c r="C32" s="174"/>
      <c r="D32" s="27">
        <v>28</v>
      </c>
      <c r="E32" s="20"/>
      <c r="F32" s="20" t="s">
        <v>220</v>
      </c>
      <c r="G32" s="21"/>
      <c r="H32" s="21"/>
      <c r="I32" s="27">
        <v>1</v>
      </c>
      <c r="J32" s="28"/>
      <c r="K32" s="128">
        <f t="shared" si="0"/>
        <v>0</v>
      </c>
      <c r="L32" s="30"/>
    </row>
    <row r="33" spans="1:12" s="5" customFormat="1" ht="73.2" customHeight="1">
      <c r="A33" s="178"/>
      <c r="B33" s="174"/>
      <c r="C33" s="174"/>
      <c r="D33" s="27">
        <v>29</v>
      </c>
      <c r="E33" s="20"/>
      <c r="F33" s="20" t="s">
        <v>151</v>
      </c>
      <c r="G33" s="21"/>
      <c r="H33" s="21"/>
      <c r="I33" s="27">
        <v>1</v>
      </c>
      <c r="J33" s="28"/>
      <c r="K33" s="128">
        <f t="shared" si="0"/>
        <v>0</v>
      </c>
      <c r="L33" s="30"/>
    </row>
    <row r="34" spans="1:12" s="5" customFormat="1" ht="39" customHeight="1">
      <c r="A34" s="178"/>
      <c r="B34" s="174"/>
      <c r="C34" s="174"/>
      <c r="D34" s="27">
        <v>30</v>
      </c>
      <c r="E34" s="20"/>
      <c r="F34" s="20" t="s">
        <v>131</v>
      </c>
      <c r="G34" s="21"/>
      <c r="H34" s="21"/>
      <c r="I34" s="27">
        <v>1</v>
      </c>
      <c r="J34" s="28"/>
      <c r="K34" s="128">
        <f t="shared" si="0"/>
        <v>0</v>
      </c>
      <c r="L34" s="30"/>
    </row>
    <row r="35" spans="1:12" s="5" customFormat="1" ht="39" customHeight="1">
      <c r="A35" s="175" t="s">
        <v>129</v>
      </c>
      <c r="B35" s="174" t="s">
        <v>67</v>
      </c>
      <c r="C35" s="174"/>
      <c r="D35" s="27">
        <v>31</v>
      </c>
      <c r="E35" s="20"/>
      <c r="F35" s="20" t="s">
        <v>178</v>
      </c>
      <c r="G35" s="21"/>
      <c r="H35" s="21"/>
      <c r="I35" s="27">
        <v>1</v>
      </c>
      <c r="J35" s="28"/>
      <c r="K35" s="128">
        <f t="shared" si="0"/>
        <v>0</v>
      </c>
      <c r="L35" s="30"/>
    </row>
    <row r="36" spans="1:12" s="5" customFormat="1" ht="39" customHeight="1">
      <c r="A36" s="176"/>
      <c r="B36" s="174"/>
      <c r="C36" s="174"/>
      <c r="D36" s="27">
        <v>32</v>
      </c>
      <c r="E36" s="20"/>
      <c r="F36" s="20" t="s">
        <v>215</v>
      </c>
      <c r="G36" s="21"/>
      <c r="H36" s="21"/>
      <c r="I36" s="27">
        <v>1</v>
      </c>
      <c r="J36" s="28"/>
      <c r="K36" s="128">
        <f t="shared" si="0"/>
        <v>0</v>
      </c>
      <c r="L36" s="30"/>
    </row>
    <row r="37" spans="1:12" s="5" customFormat="1" ht="51.6" customHeight="1">
      <c r="A37" s="176"/>
      <c r="B37" s="174"/>
      <c r="C37" s="174"/>
      <c r="D37" s="27">
        <v>33</v>
      </c>
      <c r="E37" s="20"/>
      <c r="F37" s="20" t="s">
        <v>41</v>
      </c>
      <c r="G37" s="21"/>
      <c r="H37" s="21"/>
      <c r="I37" s="27">
        <v>1</v>
      </c>
      <c r="J37" s="28"/>
      <c r="K37" s="128">
        <f t="shared" si="0"/>
        <v>0</v>
      </c>
      <c r="L37" s="30"/>
    </row>
    <row r="38" spans="1:12" s="5" customFormat="1" ht="51.6" customHeight="1">
      <c r="A38" s="176"/>
      <c r="B38" s="174"/>
      <c r="C38" s="174"/>
      <c r="D38" s="27">
        <v>34</v>
      </c>
      <c r="E38" s="20"/>
      <c r="F38" s="20" t="s">
        <v>221</v>
      </c>
      <c r="G38" s="21"/>
      <c r="H38" s="21"/>
      <c r="I38" s="27">
        <v>1</v>
      </c>
      <c r="J38" s="28"/>
      <c r="K38" s="128">
        <f t="shared" si="0"/>
        <v>0</v>
      </c>
      <c r="L38" s="30"/>
    </row>
    <row r="39" spans="1:12" s="5" customFormat="1" ht="51.6" customHeight="1">
      <c r="A39" s="176"/>
      <c r="B39" s="174"/>
      <c r="C39" s="174"/>
      <c r="D39" s="27">
        <v>35</v>
      </c>
      <c r="E39" s="20"/>
      <c r="F39" s="20" t="s">
        <v>42</v>
      </c>
      <c r="G39" s="21"/>
      <c r="H39" s="21"/>
      <c r="I39" s="27">
        <v>1</v>
      </c>
      <c r="J39" s="28"/>
      <c r="K39" s="128">
        <f t="shared" si="0"/>
        <v>0</v>
      </c>
      <c r="L39" s="30"/>
    </row>
    <row r="40" spans="1:12" s="5" customFormat="1" ht="33.75" customHeight="1">
      <c r="A40" s="176"/>
      <c r="B40" s="174"/>
      <c r="C40" s="174"/>
      <c r="D40" s="27">
        <v>36</v>
      </c>
      <c r="E40" s="20"/>
      <c r="F40" s="20" t="s">
        <v>43</v>
      </c>
      <c r="G40" s="21"/>
      <c r="H40" s="21"/>
      <c r="I40" s="27">
        <v>1</v>
      </c>
      <c r="J40" s="28"/>
      <c r="K40" s="128">
        <f t="shared" si="0"/>
        <v>0</v>
      </c>
      <c r="L40" s="30"/>
    </row>
    <row r="41" spans="1:12" s="5" customFormat="1" ht="49.2" customHeight="1">
      <c r="A41" s="176"/>
      <c r="B41" s="174"/>
      <c r="C41" s="174"/>
      <c r="D41" s="27">
        <v>37</v>
      </c>
      <c r="E41" s="20"/>
      <c r="F41" s="20" t="s">
        <v>222</v>
      </c>
      <c r="G41" s="21"/>
      <c r="H41" s="21"/>
      <c r="I41" s="27">
        <v>1</v>
      </c>
      <c r="J41" s="28"/>
      <c r="K41" s="128">
        <f t="shared" si="0"/>
        <v>0</v>
      </c>
      <c r="L41" s="30"/>
    </row>
    <row r="42" spans="1:12" s="5" customFormat="1" ht="85.95" customHeight="1">
      <c r="A42" s="176"/>
      <c r="B42" s="174"/>
      <c r="C42" s="174"/>
      <c r="D42" s="27">
        <v>38</v>
      </c>
      <c r="E42" s="20"/>
      <c r="F42" s="20" t="s">
        <v>44</v>
      </c>
      <c r="G42" s="21"/>
      <c r="H42" s="21"/>
      <c r="I42" s="27">
        <v>1</v>
      </c>
      <c r="J42" s="28"/>
      <c r="K42" s="128">
        <f t="shared" si="0"/>
        <v>0</v>
      </c>
      <c r="L42" s="30"/>
    </row>
    <row r="43" spans="1:12" s="5" customFormat="1" ht="33.75" customHeight="1">
      <c r="A43" s="176"/>
      <c r="B43" s="174" t="s">
        <v>68</v>
      </c>
      <c r="C43" s="174"/>
      <c r="D43" s="27">
        <v>39</v>
      </c>
      <c r="E43" s="20"/>
      <c r="F43" s="20" t="s">
        <v>39</v>
      </c>
      <c r="G43" s="21"/>
      <c r="H43" s="21"/>
      <c r="I43" s="27">
        <v>1</v>
      </c>
      <c r="J43" s="28"/>
      <c r="K43" s="128">
        <f t="shared" si="0"/>
        <v>0</v>
      </c>
      <c r="L43" s="30"/>
    </row>
    <row r="44" spans="1:12" s="5" customFormat="1" ht="63.6" customHeight="1">
      <c r="A44" s="176"/>
      <c r="B44" s="174"/>
      <c r="C44" s="174"/>
      <c r="D44" s="27">
        <v>40</v>
      </c>
      <c r="E44" s="20"/>
      <c r="F44" s="20" t="s">
        <v>132</v>
      </c>
      <c r="G44" s="21"/>
      <c r="H44" s="21"/>
      <c r="I44" s="27">
        <v>1</v>
      </c>
      <c r="J44" s="28"/>
      <c r="K44" s="128">
        <f t="shared" si="0"/>
        <v>0</v>
      </c>
      <c r="L44" s="30"/>
    </row>
    <row r="45" spans="1:12" s="5" customFormat="1" ht="63.6" customHeight="1">
      <c r="A45" s="176"/>
      <c r="B45" s="174"/>
      <c r="C45" s="174"/>
      <c r="D45" s="27">
        <v>41</v>
      </c>
      <c r="E45" s="20"/>
      <c r="F45" s="20" t="s">
        <v>228</v>
      </c>
      <c r="G45" s="21"/>
      <c r="H45" s="21"/>
      <c r="I45" s="27">
        <v>1</v>
      </c>
      <c r="J45" s="28"/>
      <c r="K45" s="128">
        <f t="shared" si="0"/>
        <v>0</v>
      </c>
      <c r="L45" s="30"/>
    </row>
    <row r="46" spans="1:12" s="5" customFormat="1" ht="63.6" customHeight="1">
      <c r="A46" s="176"/>
      <c r="B46" s="174"/>
      <c r="C46" s="174"/>
      <c r="D46" s="27">
        <v>42</v>
      </c>
      <c r="E46" s="20"/>
      <c r="F46" s="20" t="s">
        <v>229</v>
      </c>
      <c r="G46" s="21"/>
      <c r="H46" s="21"/>
      <c r="I46" s="27">
        <v>1</v>
      </c>
      <c r="J46" s="28"/>
      <c r="K46" s="128">
        <f t="shared" si="0"/>
        <v>0</v>
      </c>
      <c r="L46" s="30"/>
    </row>
    <row r="47" spans="1:12" s="5" customFormat="1" ht="63.6" customHeight="1">
      <c r="A47" s="176"/>
      <c r="B47" s="174"/>
      <c r="C47" s="174"/>
      <c r="D47" s="27">
        <v>43</v>
      </c>
      <c r="E47" s="20"/>
      <c r="F47" s="20" t="s">
        <v>230</v>
      </c>
      <c r="G47" s="21"/>
      <c r="H47" s="21"/>
      <c r="I47" s="27">
        <v>1</v>
      </c>
      <c r="J47" s="28"/>
      <c r="K47" s="128">
        <f t="shared" si="0"/>
        <v>0</v>
      </c>
      <c r="L47" s="30"/>
    </row>
    <row r="48" spans="1:12" s="5" customFormat="1" ht="63.6" customHeight="1">
      <c r="A48" s="176"/>
      <c r="B48" s="174"/>
      <c r="C48" s="174"/>
      <c r="D48" s="27">
        <v>44</v>
      </c>
      <c r="E48" s="20"/>
      <c r="F48" s="20" t="s">
        <v>223</v>
      </c>
      <c r="G48" s="21"/>
      <c r="H48" s="21"/>
      <c r="I48" s="27">
        <v>1</v>
      </c>
      <c r="J48" s="28"/>
      <c r="K48" s="128">
        <f t="shared" si="0"/>
        <v>0</v>
      </c>
      <c r="L48" s="30"/>
    </row>
    <row r="49" spans="1:12" s="5" customFormat="1" ht="63.6" customHeight="1">
      <c r="A49" s="176"/>
      <c r="B49" s="174"/>
      <c r="C49" s="174"/>
      <c r="D49" s="27">
        <v>45</v>
      </c>
      <c r="E49" s="20"/>
      <c r="F49" s="20" t="s">
        <v>224</v>
      </c>
      <c r="G49" s="21"/>
      <c r="H49" s="21"/>
      <c r="I49" s="27">
        <v>1</v>
      </c>
      <c r="J49" s="28"/>
      <c r="K49" s="128">
        <f t="shared" si="0"/>
        <v>0</v>
      </c>
      <c r="L49" s="30"/>
    </row>
    <row r="50" spans="1:12" s="5" customFormat="1" ht="63.6" customHeight="1">
      <c r="A50" s="176"/>
      <c r="B50" s="174"/>
      <c r="C50" s="174"/>
      <c r="D50" s="27">
        <v>46</v>
      </c>
      <c r="E50" s="20"/>
      <c r="F50" s="20" t="s">
        <v>225</v>
      </c>
      <c r="G50" s="21"/>
      <c r="H50" s="21"/>
      <c r="I50" s="27">
        <v>1</v>
      </c>
      <c r="J50" s="28"/>
      <c r="K50" s="128">
        <f t="shared" si="0"/>
        <v>0</v>
      </c>
      <c r="L50" s="30"/>
    </row>
    <row r="51" spans="1:12" s="5" customFormat="1" ht="63.6" customHeight="1">
      <c r="A51" s="176"/>
      <c r="B51" s="174"/>
      <c r="C51" s="174"/>
      <c r="D51" s="27">
        <v>47</v>
      </c>
      <c r="E51" s="20"/>
      <c r="F51" s="20" t="s">
        <v>226</v>
      </c>
      <c r="G51" s="21"/>
      <c r="H51" s="21"/>
      <c r="I51" s="27">
        <v>1</v>
      </c>
      <c r="J51" s="28"/>
      <c r="K51" s="128">
        <f t="shared" si="0"/>
        <v>0</v>
      </c>
      <c r="L51" s="30"/>
    </row>
    <row r="52" spans="1:12" s="5" customFormat="1" ht="63.6" customHeight="1">
      <c r="A52" s="176"/>
      <c r="B52" s="174"/>
      <c r="C52" s="174"/>
      <c r="D52" s="27">
        <v>48</v>
      </c>
      <c r="E52" s="20"/>
      <c r="F52" s="20" t="s">
        <v>227</v>
      </c>
      <c r="G52" s="21"/>
      <c r="H52" s="21"/>
      <c r="I52" s="27">
        <v>1</v>
      </c>
      <c r="J52" s="28"/>
      <c r="K52" s="128">
        <f t="shared" si="0"/>
        <v>0</v>
      </c>
      <c r="L52" s="30"/>
    </row>
    <row r="53" spans="1:12" s="5" customFormat="1" ht="63.6" customHeight="1">
      <c r="A53" s="176"/>
      <c r="B53" s="174"/>
      <c r="C53" s="174"/>
      <c r="D53" s="27">
        <v>49</v>
      </c>
      <c r="E53" s="20"/>
      <c r="F53" s="20" t="s">
        <v>265</v>
      </c>
      <c r="G53" s="21"/>
      <c r="H53" s="21"/>
      <c r="I53" s="27">
        <v>1</v>
      </c>
      <c r="J53" s="28"/>
      <c r="K53" s="128">
        <f t="shared" si="0"/>
        <v>0</v>
      </c>
      <c r="L53" s="30"/>
    </row>
    <row r="54" spans="1:12" s="5" customFormat="1" ht="63.6" customHeight="1">
      <c r="A54" s="176"/>
      <c r="B54" s="174"/>
      <c r="C54" s="174"/>
      <c r="D54" s="27">
        <v>50</v>
      </c>
      <c r="E54" s="20"/>
      <c r="F54" s="20" t="s">
        <v>266</v>
      </c>
      <c r="G54" s="21"/>
      <c r="H54" s="21"/>
      <c r="I54" s="27">
        <v>1</v>
      </c>
      <c r="J54" s="28"/>
      <c r="K54" s="128">
        <f t="shared" si="0"/>
        <v>0</v>
      </c>
      <c r="L54" s="30"/>
    </row>
    <row r="55" spans="1:12" s="5" customFormat="1" ht="63.6" customHeight="1">
      <c r="A55" s="176"/>
      <c r="B55" s="174"/>
      <c r="C55" s="174"/>
      <c r="D55" s="27">
        <v>51</v>
      </c>
      <c r="E55" s="20"/>
      <c r="F55" s="20" t="s">
        <v>267</v>
      </c>
      <c r="G55" s="21"/>
      <c r="H55" s="21"/>
      <c r="I55" s="27">
        <v>1</v>
      </c>
      <c r="J55" s="28"/>
      <c r="K55" s="128">
        <f t="shared" si="0"/>
        <v>0</v>
      </c>
      <c r="L55" s="30"/>
    </row>
    <row r="56" spans="1:12" s="5" customFormat="1" ht="63.6" customHeight="1">
      <c r="A56" s="176"/>
      <c r="B56" s="174"/>
      <c r="C56" s="174"/>
      <c r="D56" s="27">
        <v>52</v>
      </c>
      <c r="E56" s="20"/>
      <c r="F56" s="20" t="s">
        <v>231</v>
      </c>
      <c r="G56" s="21"/>
      <c r="H56" s="21"/>
      <c r="I56" s="27">
        <v>1</v>
      </c>
      <c r="J56" s="28"/>
      <c r="K56" s="128">
        <f t="shared" si="0"/>
        <v>0</v>
      </c>
      <c r="L56" s="30"/>
    </row>
    <row r="57" spans="1:12" s="5" customFormat="1" ht="74.400000000000006" customHeight="1">
      <c r="A57" s="176"/>
      <c r="B57" s="174"/>
      <c r="C57" s="174"/>
      <c r="D57" s="27">
        <v>53</v>
      </c>
      <c r="E57" s="20"/>
      <c r="F57" s="20" t="s">
        <v>133</v>
      </c>
      <c r="G57" s="21"/>
      <c r="H57" s="21"/>
      <c r="I57" s="27">
        <v>1</v>
      </c>
      <c r="J57" s="28"/>
      <c r="K57" s="128">
        <f t="shared" si="0"/>
        <v>0</v>
      </c>
      <c r="L57" s="30"/>
    </row>
    <row r="58" spans="1:12" s="5" customFormat="1" ht="33.75" customHeight="1">
      <c r="A58" s="176"/>
      <c r="B58" s="174" t="s">
        <v>69</v>
      </c>
      <c r="C58" s="174"/>
      <c r="D58" s="27">
        <v>54</v>
      </c>
      <c r="E58" s="20"/>
      <c r="F58" s="20" t="s">
        <v>38</v>
      </c>
      <c r="G58" s="21"/>
      <c r="H58" s="21"/>
      <c r="I58" s="27">
        <v>1</v>
      </c>
      <c r="J58" s="28"/>
      <c r="K58" s="128">
        <f t="shared" si="0"/>
        <v>0</v>
      </c>
      <c r="L58" s="30"/>
    </row>
    <row r="59" spans="1:12" s="5" customFormat="1" ht="75.599999999999994" customHeight="1">
      <c r="A59" s="176"/>
      <c r="B59" s="174"/>
      <c r="C59" s="174"/>
      <c r="D59" s="27">
        <v>55</v>
      </c>
      <c r="E59" s="20"/>
      <c r="F59" s="20" t="s">
        <v>235</v>
      </c>
      <c r="G59" s="21"/>
      <c r="H59" s="21"/>
      <c r="I59" s="27">
        <v>1</v>
      </c>
      <c r="J59" s="28"/>
      <c r="K59" s="128">
        <f t="shared" si="0"/>
        <v>0</v>
      </c>
      <c r="L59" s="30"/>
    </row>
    <row r="60" spans="1:12" s="5" customFormat="1" ht="56.4" customHeight="1">
      <c r="A60" s="176"/>
      <c r="B60" s="174"/>
      <c r="C60" s="174"/>
      <c r="D60" s="27">
        <v>56</v>
      </c>
      <c r="E60" s="20"/>
      <c r="F60" s="20" t="s">
        <v>156</v>
      </c>
      <c r="G60" s="21"/>
      <c r="H60" s="21"/>
      <c r="I60" s="27">
        <v>1</v>
      </c>
      <c r="J60" s="28"/>
      <c r="K60" s="128">
        <f t="shared" si="0"/>
        <v>0</v>
      </c>
      <c r="L60" s="30"/>
    </row>
    <row r="61" spans="1:12" s="5" customFormat="1" ht="62.4" customHeight="1">
      <c r="A61" s="176"/>
      <c r="B61" s="174"/>
      <c r="C61" s="174"/>
      <c r="D61" s="27">
        <v>57</v>
      </c>
      <c r="E61" s="20"/>
      <c r="F61" s="20" t="s">
        <v>152</v>
      </c>
      <c r="G61" s="21"/>
      <c r="H61" s="21"/>
      <c r="I61" s="27">
        <v>1</v>
      </c>
      <c r="J61" s="28"/>
      <c r="K61" s="128">
        <f t="shared" si="0"/>
        <v>0</v>
      </c>
      <c r="L61" s="30"/>
    </row>
    <row r="62" spans="1:12" s="5" customFormat="1" ht="62.4" customHeight="1">
      <c r="A62" s="176"/>
      <c r="B62" s="174"/>
      <c r="C62" s="174"/>
      <c r="D62" s="27">
        <v>58</v>
      </c>
      <c r="E62" s="20"/>
      <c r="F62" s="20" t="s">
        <v>153</v>
      </c>
      <c r="G62" s="21"/>
      <c r="H62" s="21"/>
      <c r="I62" s="27">
        <v>1</v>
      </c>
      <c r="J62" s="28"/>
      <c r="K62" s="128">
        <f t="shared" si="0"/>
        <v>0</v>
      </c>
      <c r="L62" s="30"/>
    </row>
    <row r="63" spans="1:12" s="5" customFormat="1" ht="62.4" customHeight="1">
      <c r="A63" s="176"/>
      <c r="B63" s="174"/>
      <c r="C63" s="174"/>
      <c r="D63" s="27">
        <v>59</v>
      </c>
      <c r="E63" s="20"/>
      <c r="F63" s="20" t="s">
        <v>154</v>
      </c>
      <c r="G63" s="21"/>
      <c r="H63" s="21"/>
      <c r="I63" s="27">
        <v>1</v>
      </c>
      <c r="J63" s="28"/>
      <c r="K63" s="128">
        <f t="shared" si="0"/>
        <v>0</v>
      </c>
      <c r="L63" s="30"/>
    </row>
    <row r="64" spans="1:12" s="5" customFormat="1" ht="62.4" customHeight="1">
      <c r="A64" s="176"/>
      <c r="B64" s="174"/>
      <c r="C64" s="174"/>
      <c r="D64" s="27">
        <v>60</v>
      </c>
      <c r="E64" s="20"/>
      <c r="F64" s="20" t="s">
        <v>155</v>
      </c>
      <c r="G64" s="21"/>
      <c r="H64" s="21"/>
      <c r="I64" s="27">
        <v>1</v>
      </c>
      <c r="J64" s="28"/>
      <c r="K64" s="128">
        <f t="shared" si="0"/>
        <v>0</v>
      </c>
      <c r="L64" s="30"/>
    </row>
    <row r="65" spans="1:12" s="5" customFormat="1" ht="59.4">
      <c r="A65" s="176"/>
      <c r="B65" s="174"/>
      <c r="C65" s="174"/>
      <c r="D65" s="27">
        <v>61</v>
      </c>
      <c r="E65" s="20"/>
      <c r="F65" s="20" t="s">
        <v>158</v>
      </c>
      <c r="G65" s="21"/>
      <c r="H65" s="21"/>
      <c r="I65" s="27">
        <v>1</v>
      </c>
      <c r="J65" s="28"/>
      <c r="K65" s="128">
        <f t="shared" si="0"/>
        <v>0</v>
      </c>
      <c r="L65" s="30"/>
    </row>
    <row r="66" spans="1:12" s="5" customFormat="1" ht="59.4">
      <c r="A66" s="176"/>
      <c r="B66" s="174"/>
      <c r="C66" s="174"/>
      <c r="D66" s="27">
        <v>62</v>
      </c>
      <c r="E66" s="20"/>
      <c r="F66" s="20" t="s">
        <v>157</v>
      </c>
      <c r="G66" s="21"/>
      <c r="H66" s="21"/>
      <c r="I66" s="27">
        <v>1</v>
      </c>
      <c r="J66" s="28"/>
      <c r="K66" s="128">
        <f t="shared" si="0"/>
        <v>0</v>
      </c>
      <c r="L66" s="30"/>
    </row>
    <row r="67" spans="1:12" s="5" customFormat="1" ht="39.6">
      <c r="A67" s="176"/>
      <c r="B67" s="174"/>
      <c r="C67" s="174"/>
      <c r="D67" s="27">
        <v>63</v>
      </c>
      <c r="E67" s="20"/>
      <c r="F67" s="20" t="s">
        <v>264</v>
      </c>
      <c r="G67" s="21"/>
      <c r="H67" s="21"/>
      <c r="I67" s="27">
        <v>1</v>
      </c>
      <c r="J67" s="28"/>
      <c r="K67" s="128">
        <f t="shared" si="0"/>
        <v>0</v>
      </c>
      <c r="L67" s="30"/>
    </row>
    <row r="68" spans="1:12" s="5" customFormat="1" ht="71.400000000000006" customHeight="1">
      <c r="A68" s="176"/>
      <c r="B68" s="174"/>
      <c r="C68" s="174"/>
      <c r="D68" s="27">
        <v>64</v>
      </c>
      <c r="E68" s="20"/>
      <c r="F68" s="20" t="s">
        <v>101</v>
      </c>
      <c r="G68" s="21"/>
      <c r="H68" s="21"/>
      <c r="I68" s="27">
        <v>1</v>
      </c>
      <c r="J68" s="28"/>
      <c r="K68" s="128">
        <f t="shared" si="0"/>
        <v>0</v>
      </c>
      <c r="L68" s="30"/>
    </row>
    <row r="69" spans="1:12" s="5" customFormat="1" ht="112.2" customHeight="1">
      <c r="A69" s="176"/>
      <c r="B69" s="174" t="s">
        <v>70</v>
      </c>
      <c r="C69" s="174"/>
      <c r="D69" s="27">
        <v>65</v>
      </c>
      <c r="E69" s="20"/>
      <c r="F69" s="20" t="s">
        <v>161</v>
      </c>
      <c r="G69" s="21"/>
      <c r="H69" s="21"/>
      <c r="I69" s="27">
        <v>1</v>
      </c>
      <c r="J69" s="28"/>
      <c r="K69" s="128">
        <f t="shared" ref="K69:K132" si="1">IFERROR(I69*J69,"N/A")</f>
        <v>0</v>
      </c>
      <c r="L69" s="30"/>
    </row>
    <row r="70" spans="1:12" s="5" customFormat="1" ht="112.2" customHeight="1">
      <c r="A70" s="176"/>
      <c r="B70" s="174"/>
      <c r="C70" s="174"/>
      <c r="D70" s="27">
        <v>66</v>
      </c>
      <c r="E70" s="20"/>
      <c r="F70" s="20" t="s">
        <v>159</v>
      </c>
      <c r="G70" s="21"/>
      <c r="H70" s="21"/>
      <c r="I70" s="27">
        <v>1</v>
      </c>
      <c r="J70" s="28"/>
      <c r="K70" s="128">
        <f t="shared" si="1"/>
        <v>0</v>
      </c>
      <c r="L70" s="30"/>
    </row>
    <row r="71" spans="1:12" s="5" customFormat="1" ht="112.2" customHeight="1">
      <c r="A71" s="176"/>
      <c r="B71" s="174"/>
      <c r="C71" s="174"/>
      <c r="D71" s="27">
        <v>67</v>
      </c>
      <c r="E71" s="20"/>
      <c r="F71" s="20" t="s">
        <v>160</v>
      </c>
      <c r="G71" s="21"/>
      <c r="H71" s="21"/>
      <c r="I71" s="27">
        <v>1</v>
      </c>
      <c r="J71" s="28"/>
      <c r="K71" s="128">
        <f t="shared" si="1"/>
        <v>0</v>
      </c>
      <c r="L71" s="30"/>
    </row>
    <row r="72" spans="1:12" s="5" customFormat="1" ht="112.2" customHeight="1">
      <c r="A72" s="176"/>
      <c r="B72" s="174"/>
      <c r="C72" s="174"/>
      <c r="D72" s="27">
        <v>68</v>
      </c>
      <c r="E72" s="20"/>
      <c r="F72" s="20" t="s">
        <v>162</v>
      </c>
      <c r="G72" s="21"/>
      <c r="H72" s="21"/>
      <c r="I72" s="27">
        <v>1</v>
      </c>
      <c r="J72" s="28"/>
      <c r="K72" s="128">
        <f t="shared" si="1"/>
        <v>0</v>
      </c>
      <c r="L72" s="30"/>
    </row>
    <row r="73" spans="1:12" s="5" customFormat="1" ht="112.2" customHeight="1">
      <c r="A73" s="176"/>
      <c r="B73" s="174"/>
      <c r="C73" s="174"/>
      <c r="D73" s="27">
        <v>69</v>
      </c>
      <c r="E73" s="20"/>
      <c r="F73" s="20" t="s">
        <v>236</v>
      </c>
      <c r="G73" s="21"/>
      <c r="H73" s="21"/>
      <c r="I73" s="27">
        <v>1</v>
      </c>
      <c r="J73" s="28"/>
      <c r="K73" s="128">
        <f t="shared" si="1"/>
        <v>0</v>
      </c>
      <c r="L73" s="30"/>
    </row>
    <row r="74" spans="1:12" s="5" customFormat="1" ht="112.2" customHeight="1">
      <c r="A74" s="176"/>
      <c r="B74" s="174" t="s">
        <v>71</v>
      </c>
      <c r="C74" s="174"/>
      <c r="D74" s="27">
        <v>70</v>
      </c>
      <c r="E74" s="20"/>
      <c r="F74" s="20" t="s">
        <v>241</v>
      </c>
      <c r="G74" s="21"/>
      <c r="H74" s="21"/>
      <c r="I74" s="27">
        <v>1</v>
      </c>
      <c r="J74" s="28"/>
      <c r="K74" s="128">
        <f t="shared" si="1"/>
        <v>0</v>
      </c>
      <c r="L74" s="30"/>
    </row>
    <row r="75" spans="1:12" s="5" customFormat="1" ht="85.95" customHeight="1">
      <c r="A75" s="176"/>
      <c r="B75" s="174"/>
      <c r="C75" s="174"/>
      <c r="D75" s="27">
        <v>71</v>
      </c>
      <c r="E75" s="20"/>
      <c r="F75" s="20" t="s">
        <v>20</v>
      </c>
      <c r="G75" s="21"/>
      <c r="H75" s="21"/>
      <c r="I75" s="27">
        <v>1</v>
      </c>
      <c r="J75" s="28"/>
      <c r="K75" s="128">
        <f t="shared" si="1"/>
        <v>0</v>
      </c>
      <c r="L75" s="30"/>
    </row>
    <row r="76" spans="1:12" s="5" customFormat="1" ht="108.6" customHeight="1">
      <c r="A76" s="176"/>
      <c r="B76" s="174" t="s">
        <v>31</v>
      </c>
      <c r="C76" s="174"/>
      <c r="D76" s="27">
        <v>72</v>
      </c>
      <c r="E76" s="20"/>
      <c r="F76" s="20" t="s">
        <v>32</v>
      </c>
      <c r="G76" s="21"/>
      <c r="H76" s="21"/>
      <c r="I76" s="27">
        <v>1</v>
      </c>
      <c r="J76" s="28"/>
      <c r="K76" s="128">
        <f t="shared" si="1"/>
        <v>0</v>
      </c>
      <c r="L76" s="30"/>
    </row>
    <row r="77" spans="1:12" s="5" customFormat="1" ht="61.2" customHeight="1">
      <c r="A77" s="176"/>
      <c r="B77" s="174"/>
      <c r="C77" s="174"/>
      <c r="D77" s="27">
        <v>73</v>
      </c>
      <c r="E77" s="20"/>
      <c r="F77" s="20" t="s">
        <v>34</v>
      </c>
      <c r="G77" s="21"/>
      <c r="H77" s="21"/>
      <c r="I77" s="27">
        <v>1</v>
      </c>
      <c r="J77" s="28"/>
      <c r="K77" s="128">
        <f t="shared" si="1"/>
        <v>0</v>
      </c>
      <c r="L77" s="30"/>
    </row>
    <row r="78" spans="1:12" s="5" customFormat="1" ht="61.2" customHeight="1">
      <c r="A78" s="176"/>
      <c r="B78" s="174"/>
      <c r="C78" s="174"/>
      <c r="D78" s="27">
        <v>74</v>
      </c>
      <c r="E78" s="20"/>
      <c r="F78" s="20" t="s">
        <v>35</v>
      </c>
      <c r="G78" s="21"/>
      <c r="H78" s="21"/>
      <c r="I78" s="27">
        <v>1</v>
      </c>
      <c r="J78" s="28"/>
      <c r="K78" s="128">
        <f t="shared" si="1"/>
        <v>0</v>
      </c>
      <c r="L78" s="30"/>
    </row>
    <row r="79" spans="1:12" s="5" customFormat="1" ht="61.2" customHeight="1">
      <c r="A79" s="176"/>
      <c r="B79" s="174"/>
      <c r="C79" s="174"/>
      <c r="D79" s="27">
        <v>75</v>
      </c>
      <c r="E79" s="20"/>
      <c r="F79" s="20" t="s">
        <v>36</v>
      </c>
      <c r="G79" s="21"/>
      <c r="H79" s="21"/>
      <c r="I79" s="27">
        <v>1</v>
      </c>
      <c r="J79" s="28"/>
      <c r="K79" s="128">
        <f t="shared" si="1"/>
        <v>0</v>
      </c>
      <c r="L79" s="30"/>
    </row>
    <row r="80" spans="1:12" s="5" customFormat="1" ht="61.2" customHeight="1">
      <c r="A80" s="176"/>
      <c r="B80" s="174"/>
      <c r="C80" s="174"/>
      <c r="D80" s="27">
        <v>76</v>
      </c>
      <c r="E80" s="20"/>
      <c r="F80" s="20" t="s">
        <v>237</v>
      </c>
      <c r="G80" s="21"/>
      <c r="H80" s="21"/>
      <c r="I80" s="27">
        <v>1</v>
      </c>
      <c r="J80" s="28"/>
      <c r="K80" s="128">
        <f t="shared" si="1"/>
        <v>0</v>
      </c>
      <c r="L80" s="30"/>
    </row>
    <row r="81" spans="1:12" s="5" customFormat="1" ht="61.2" customHeight="1">
      <c r="A81" s="176"/>
      <c r="B81" s="174"/>
      <c r="C81" s="174"/>
      <c r="D81" s="27">
        <v>77</v>
      </c>
      <c r="E81" s="20"/>
      <c r="F81" s="20" t="s">
        <v>238</v>
      </c>
      <c r="G81" s="21"/>
      <c r="H81" s="21"/>
      <c r="I81" s="27">
        <v>1</v>
      </c>
      <c r="J81" s="28"/>
      <c r="K81" s="128">
        <f t="shared" si="1"/>
        <v>0</v>
      </c>
      <c r="L81" s="30"/>
    </row>
    <row r="82" spans="1:12" s="5" customFormat="1" ht="61.2" customHeight="1">
      <c r="A82" s="176"/>
      <c r="B82" s="174"/>
      <c r="C82" s="174"/>
      <c r="D82" s="27">
        <v>78</v>
      </c>
      <c r="E82" s="20"/>
      <c r="F82" s="20" t="s">
        <v>239</v>
      </c>
      <c r="G82" s="21"/>
      <c r="H82" s="21"/>
      <c r="I82" s="27">
        <v>1</v>
      </c>
      <c r="J82" s="28"/>
      <c r="K82" s="128">
        <f t="shared" si="1"/>
        <v>0</v>
      </c>
      <c r="L82" s="30"/>
    </row>
    <row r="83" spans="1:12" s="5" customFormat="1" ht="61.2" customHeight="1">
      <c r="A83" s="176"/>
      <c r="B83" s="174"/>
      <c r="C83" s="174"/>
      <c r="D83" s="27">
        <v>79</v>
      </c>
      <c r="E83" s="20"/>
      <c r="F83" s="20" t="s">
        <v>240</v>
      </c>
      <c r="G83" s="21"/>
      <c r="H83" s="21"/>
      <c r="I83" s="27">
        <v>1</v>
      </c>
      <c r="J83" s="28"/>
      <c r="K83" s="128">
        <f t="shared" si="1"/>
        <v>0</v>
      </c>
      <c r="L83" s="30"/>
    </row>
    <row r="84" spans="1:12" s="5" customFormat="1" ht="61.2" customHeight="1">
      <c r="A84" s="176"/>
      <c r="B84" s="174"/>
      <c r="C84" s="174"/>
      <c r="D84" s="27">
        <v>80</v>
      </c>
      <c r="E84" s="20"/>
      <c r="F84" s="20" t="s">
        <v>242</v>
      </c>
      <c r="G84" s="21"/>
      <c r="H84" s="21"/>
      <c r="I84" s="27">
        <v>1</v>
      </c>
      <c r="J84" s="28"/>
      <c r="K84" s="128">
        <f t="shared" si="1"/>
        <v>0</v>
      </c>
      <c r="L84" s="30"/>
    </row>
    <row r="85" spans="1:12" s="5" customFormat="1" ht="61.2" customHeight="1">
      <c r="A85" s="176"/>
      <c r="B85" s="174"/>
      <c r="C85" s="174"/>
      <c r="D85" s="27">
        <v>81</v>
      </c>
      <c r="E85" s="20"/>
      <c r="F85" s="20" t="s">
        <v>243</v>
      </c>
      <c r="G85" s="21"/>
      <c r="H85" s="21"/>
      <c r="I85" s="27">
        <v>1</v>
      </c>
      <c r="J85" s="28"/>
      <c r="K85" s="128">
        <f t="shared" si="1"/>
        <v>0</v>
      </c>
      <c r="L85" s="30"/>
    </row>
    <row r="86" spans="1:12" s="5" customFormat="1" ht="67.95" customHeight="1">
      <c r="A86" s="176"/>
      <c r="B86" s="174"/>
      <c r="C86" s="174"/>
      <c r="D86" s="27">
        <v>82</v>
      </c>
      <c r="E86" s="20"/>
      <c r="F86" s="20" t="s">
        <v>37</v>
      </c>
      <c r="G86" s="21"/>
      <c r="H86" s="21"/>
      <c r="I86" s="27">
        <v>1</v>
      </c>
      <c r="J86" s="28"/>
      <c r="K86" s="128">
        <f t="shared" si="1"/>
        <v>0</v>
      </c>
      <c r="L86" s="30"/>
    </row>
    <row r="87" spans="1:12" s="5" customFormat="1" ht="61.2" customHeight="1">
      <c r="A87" s="176"/>
      <c r="B87" s="174" t="s">
        <v>72</v>
      </c>
      <c r="C87" s="174"/>
      <c r="D87" s="27">
        <v>83</v>
      </c>
      <c r="E87" s="20"/>
      <c r="F87" s="20" t="s">
        <v>96</v>
      </c>
      <c r="G87" s="21"/>
      <c r="H87" s="21"/>
      <c r="I87" s="27">
        <v>1</v>
      </c>
      <c r="J87" s="28"/>
      <c r="K87" s="128">
        <f t="shared" si="1"/>
        <v>0</v>
      </c>
      <c r="L87" s="30"/>
    </row>
    <row r="88" spans="1:12" s="5" customFormat="1" ht="61.2" customHeight="1">
      <c r="A88" s="176"/>
      <c r="B88" s="174"/>
      <c r="C88" s="174"/>
      <c r="D88" s="27">
        <v>84</v>
      </c>
      <c r="E88" s="20"/>
      <c r="F88" s="20" t="s">
        <v>97</v>
      </c>
      <c r="G88" s="21"/>
      <c r="H88" s="21"/>
      <c r="I88" s="27">
        <v>1</v>
      </c>
      <c r="J88" s="28"/>
      <c r="K88" s="128">
        <f t="shared" si="1"/>
        <v>0</v>
      </c>
      <c r="L88" s="30"/>
    </row>
    <row r="89" spans="1:12" s="5" customFormat="1" ht="61.2" customHeight="1">
      <c r="A89" s="176"/>
      <c r="B89" s="174"/>
      <c r="C89" s="174"/>
      <c r="D89" s="27">
        <v>85</v>
      </c>
      <c r="E89" s="20"/>
      <c r="F89" s="20" t="s">
        <v>98</v>
      </c>
      <c r="G89" s="21"/>
      <c r="H89" s="21"/>
      <c r="I89" s="27">
        <v>1</v>
      </c>
      <c r="J89" s="28"/>
      <c r="K89" s="128">
        <f t="shared" si="1"/>
        <v>0</v>
      </c>
      <c r="L89" s="30"/>
    </row>
    <row r="90" spans="1:12" s="5" customFormat="1" ht="37.200000000000003" customHeight="1">
      <c r="A90" s="176"/>
      <c r="B90" s="174"/>
      <c r="C90" s="174"/>
      <c r="D90" s="27">
        <v>86</v>
      </c>
      <c r="E90" s="20"/>
      <c r="F90" s="20" t="s">
        <v>99</v>
      </c>
      <c r="G90" s="23"/>
      <c r="H90" s="21"/>
      <c r="I90" s="27">
        <v>1</v>
      </c>
      <c r="J90" s="28"/>
      <c r="K90" s="128">
        <f t="shared" si="1"/>
        <v>0</v>
      </c>
      <c r="L90" s="30"/>
    </row>
    <row r="91" spans="1:12" s="5" customFormat="1" ht="48.75" customHeight="1">
      <c r="A91" s="176"/>
      <c r="B91" s="174" t="s">
        <v>73</v>
      </c>
      <c r="C91" s="174"/>
      <c r="D91" s="27">
        <v>87</v>
      </c>
      <c r="E91" s="20"/>
      <c r="F91" s="20" t="s">
        <v>164</v>
      </c>
      <c r="G91" s="23"/>
      <c r="H91" s="21"/>
      <c r="I91" s="27">
        <v>1</v>
      </c>
      <c r="J91" s="28"/>
      <c r="K91" s="128">
        <f t="shared" si="1"/>
        <v>0</v>
      </c>
      <c r="L91" s="30"/>
    </row>
    <row r="92" spans="1:12" s="5" customFormat="1" ht="48.75" customHeight="1">
      <c r="A92" s="176"/>
      <c r="B92" s="174"/>
      <c r="C92" s="174"/>
      <c r="D92" s="27">
        <v>88</v>
      </c>
      <c r="E92" s="20"/>
      <c r="F92" s="20" t="s">
        <v>163</v>
      </c>
      <c r="G92" s="23"/>
      <c r="H92" s="21"/>
      <c r="I92" s="27">
        <v>1</v>
      </c>
      <c r="J92" s="28"/>
      <c r="K92" s="128">
        <f t="shared" si="1"/>
        <v>0</v>
      </c>
      <c r="L92" s="30"/>
    </row>
    <row r="93" spans="1:12" s="5" customFormat="1" ht="48.75" customHeight="1">
      <c r="A93" s="176"/>
      <c r="B93" s="174"/>
      <c r="C93" s="174"/>
      <c r="D93" s="27">
        <v>89</v>
      </c>
      <c r="E93" s="20"/>
      <c r="F93" s="20" t="s">
        <v>165</v>
      </c>
      <c r="G93" s="23"/>
      <c r="H93" s="21"/>
      <c r="I93" s="27">
        <v>1</v>
      </c>
      <c r="J93" s="28"/>
      <c r="K93" s="128">
        <f t="shared" si="1"/>
        <v>0</v>
      </c>
      <c r="L93" s="30"/>
    </row>
    <row r="94" spans="1:12" s="5" customFormat="1" ht="48.75" customHeight="1">
      <c r="A94" s="176"/>
      <c r="B94" s="174"/>
      <c r="C94" s="174"/>
      <c r="D94" s="27">
        <v>90</v>
      </c>
      <c r="E94" s="20"/>
      <c r="F94" s="20" t="s">
        <v>102</v>
      </c>
      <c r="G94" s="23"/>
      <c r="H94" s="21"/>
      <c r="I94" s="27">
        <v>1</v>
      </c>
      <c r="J94" s="28"/>
      <c r="K94" s="128">
        <f t="shared" si="1"/>
        <v>0</v>
      </c>
      <c r="L94" s="30"/>
    </row>
    <row r="95" spans="1:12" s="5" customFormat="1" ht="48.75" customHeight="1">
      <c r="A95" s="176"/>
      <c r="B95" s="174" t="s">
        <v>275</v>
      </c>
      <c r="C95" s="22" t="s">
        <v>74</v>
      </c>
      <c r="D95" s="27">
        <v>91</v>
      </c>
      <c r="E95" s="20"/>
      <c r="F95" s="20" t="s">
        <v>12</v>
      </c>
      <c r="G95" s="21"/>
      <c r="H95" s="21"/>
      <c r="I95" s="27">
        <v>1</v>
      </c>
      <c r="J95" s="28"/>
      <c r="K95" s="128">
        <f t="shared" si="1"/>
        <v>0</v>
      </c>
      <c r="L95" s="30"/>
    </row>
    <row r="96" spans="1:12" s="5" customFormat="1" ht="48.75" customHeight="1">
      <c r="A96" s="176"/>
      <c r="B96" s="174"/>
      <c r="C96" s="174" t="s">
        <v>75</v>
      </c>
      <c r="D96" s="27">
        <v>92</v>
      </c>
      <c r="E96" s="20"/>
      <c r="F96" s="20" t="s">
        <v>167</v>
      </c>
      <c r="G96" s="21"/>
      <c r="H96" s="21"/>
      <c r="I96" s="27">
        <v>1</v>
      </c>
      <c r="J96" s="28"/>
      <c r="K96" s="128">
        <f t="shared" si="1"/>
        <v>0</v>
      </c>
      <c r="L96" s="30"/>
    </row>
    <row r="97" spans="1:12" s="5" customFormat="1" ht="48.75" customHeight="1">
      <c r="A97" s="176"/>
      <c r="B97" s="174"/>
      <c r="C97" s="174"/>
      <c r="D97" s="27">
        <v>93</v>
      </c>
      <c r="E97" s="20"/>
      <c r="F97" s="20" t="s">
        <v>166</v>
      </c>
      <c r="G97" s="21"/>
      <c r="H97" s="21"/>
      <c r="I97" s="27">
        <v>1</v>
      </c>
      <c r="J97" s="28"/>
      <c r="K97" s="128">
        <f t="shared" si="1"/>
        <v>0</v>
      </c>
      <c r="L97" s="30"/>
    </row>
    <row r="98" spans="1:12" s="5" customFormat="1" ht="48.75" customHeight="1">
      <c r="A98" s="176"/>
      <c r="B98" s="174"/>
      <c r="C98" s="174"/>
      <c r="D98" s="27">
        <v>94</v>
      </c>
      <c r="E98" s="20"/>
      <c r="F98" s="20" t="s">
        <v>15</v>
      </c>
      <c r="G98" s="21"/>
      <c r="H98" s="21"/>
      <c r="I98" s="27">
        <v>1</v>
      </c>
      <c r="J98" s="28"/>
      <c r="K98" s="128">
        <f t="shared" si="1"/>
        <v>0</v>
      </c>
      <c r="L98" s="30"/>
    </row>
    <row r="99" spans="1:12" s="5" customFormat="1" ht="48.75" customHeight="1">
      <c r="A99" s="176"/>
      <c r="B99" s="174"/>
      <c r="C99" s="174"/>
      <c r="D99" s="27">
        <v>95</v>
      </c>
      <c r="E99" s="20"/>
      <c r="F99" s="20" t="s">
        <v>244</v>
      </c>
      <c r="G99" s="21"/>
      <c r="H99" s="21"/>
      <c r="I99" s="27">
        <v>1</v>
      </c>
      <c r="J99" s="28"/>
      <c r="K99" s="128">
        <f t="shared" si="1"/>
        <v>0</v>
      </c>
      <c r="L99" s="30"/>
    </row>
    <row r="100" spans="1:12" s="5" customFormat="1" ht="48.75" customHeight="1">
      <c r="A100" s="176"/>
      <c r="B100" s="174"/>
      <c r="C100" s="174"/>
      <c r="D100" s="27">
        <v>96</v>
      </c>
      <c r="E100" s="20"/>
      <c r="F100" s="20" t="s">
        <v>245</v>
      </c>
      <c r="G100" s="21"/>
      <c r="H100" s="21"/>
      <c r="I100" s="27">
        <v>1</v>
      </c>
      <c r="J100" s="28"/>
      <c r="K100" s="128">
        <f t="shared" si="1"/>
        <v>0</v>
      </c>
      <c r="L100" s="30"/>
    </row>
    <row r="101" spans="1:12" s="5" customFormat="1" ht="48.75" customHeight="1">
      <c r="A101" s="176"/>
      <c r="B101" s="174"/>
      <c r="C101" s="174"/>
      <c r="D101" s="27">
        <v>97</v>
      </c>
      <c r="E101" s="20"/>
      <c r="F101" s="20" t="s">
        <v>246</v>
      </c>
      <c r="G101" s="21"/>
      <c r="H101" s="21"/>
      <c r="I101" s="27">
        <v>1</v>
      </c>
      <c r="J101" s="28"/>
      <c r="K101" s="128">
        <f t="shared" si="1"/>
        <v>0</v>
      </c>
      <c r="L101" s="30"/>
    </row>
    <row r="102" spans="1:12" s="5" customFormat="1" ht="48.75" customHeight="1">
      <c r="A102" s="176"/>
      <c r="B102" s="174"/>
      <c r="C102" s="174"/>
      <c r="D102" s="27">
        <v>98</v>
      </c>
      <c r="E102" s="20"/>
      <c r="F102" s="20" t="s">
        <v>247</v>
      </c>
      <c r="G102" s="21"/>
      <c r="H102" s="21"/>
      <c r="I102" s="27">
        <v>1</v>
      </c>
      <c r="J102" s="28"/>
      <c r="K102" s="128">
        <f t="shared" si="1"/>
        <v>0</v>
      </c>
      <c r="L102" s="30"/>
    </row>
    <row r="103" spans="1:12" s="5" customFormat="1" ht="48.75" customHeight="1">
      <c r="A103" s="176"/>
      <c r="B103" s="174"/>
      <c r="C103" s="174"/>
      <c r="D103" s="27">
        <v>99</v>
      </c>
      <c r="E103" s="20"/>
      <c r="F103" s="20" t="s">
        <v>248</v>
      </c>
      <c r="G103" s="21"/>
      <c r="H103" s="21"/>
      <c r="I103" s="27">
        <v>1</v>
      </c>
      <c r="J103" s="28"/>
      <c r="K103" s="128">
        <f t="shared" si="1"/>
        <v>0</v>
      </c>
      <c r="L103" s="30"/>
    </row>
    <row r="104" spans="1:12" s="5" customFormat="1" ht="48.75" customHeight="1">
      <c r="A104" s="176"/>
      <c r="B104" s="174"/>
      <c r="C104" s="174"/>
      <c r="D104" s="27">
        <v>100</v>
      </c>
      <c r="E104" s="20"/>
      <c r="F104" s="20" t="s">
        <v>249</v>
      </c>
      <c r="G104" s="21"/>
      <c r="H104" s="21"/>
      <c r="I104" s="27">
        <v>1</v>
      </c>
      <c r="J104" s="28"/>
      <c r="K104" s="128">
        <f t="shared" si="1"/>
        <v>0</v>
      </c>
      <c r="L104" s="30"/>
    </row>
    <row r="105" spans="1:12" s="5" customFormat="1" ht="48.75" customHeight="1">
      <c r="A105" s="176"/>
      <c r="B105" s="174"/>
      <c r="C105" s="174"/>
      <c r="D105" s="27">
        <v>101</v>
      </c>
      <c r="E105" s="20"/>
      <c r="F105" s="20" t="s">
        <v>250</v>
      </c>
      <c r="G105" s="21"/>
      <c r="H105" s="21"/>
      <c r="I105" s="27">
        <v>1</v>
      </c>
      <c r="J105" s="28"/>
      <c r="K105" s="128">
        <f t="shared" si="1"/>
        <v>0</v>
      </c>
      <c r="L105" s="30"/>
    </row>
    <row r="106" spans="1:12" s="5" customFormat="1" ht="48.75" customHeight="1">
      <c r="A106" s="176"/>
      <c r="B106" s="174"/>
      <c r="C106" s="174"/>
      <c r="D106" s="27">
        <v>102</v>
      </c>
      <c r="E106" s="20"/>
      <c r="F106" s="20" t="s">
        <v>251</v>
      </c>
      <c r="G106" s="21"/>
      <c r="H106" s="21"/>
      <c r="I106" s="27">
        <v>1</v>
      </c>
      <c r="J106" s="28"/>
      <c r="K106" s="128">
        <f t="shared" si="1"/>
        <v>0</v>
      </c>
      <c r="L106" s="30"/>
    </row>
    <row r="107" spans="1:12" s="5" customFormat="1" ht="48.75" customHeight="1">
      <c r="A107" s="176"/>
      <c r="B107" s="174"/>
      <c r="C107" s="174"/>
      <c r="D107" s="27">
        <v>103</v>
      </c>
      <c r="E107" s="20"/>
      <c r="F107" s="20" t="s">
        <v>252</v>
      </c>
      <c r="G107" s="21"/>
      <c r="H107" s="21"/>
      <c r="I107" s="27">
        <v>1</v>
      </c>
      <c r="J107" s="28"/>
      <c r="K107" s="128">
        <f t="shared" si="1"/>
        <v>0</v>
      </c>
      <c r="L107" s="30"/>
    </row>
    <row r="108" spans="1:12" s="5" customFormat="1" ht="118.8">
      <c r="A108" s="176"/>
      <c r="B108" s="174"/>
      <c r="C108" s="174"/>
      <c r="D108" s="27">
        <v>104</v>
      </c>
      <c r="E108" s="20"/>
      <c r="F108" s="20" t="s">
        <v>168</v>
      </c>
      <c r="G108" s="21"/>
      <c r="H108" s="21"/>
      <c r="I108" s="27">
        <v>1</v>
      </c>
      <c r="J108" s="28"/>
      <c r="K108" s="128">
        <f t="shared" si="1"/>
        <v>0</v>
      </c>
      <c r="L108" s="30"/>
    </row>
    <row r="109" spans="1:12" s="5" customFormat="1" ht="26.4" customHeight="1">
      <c r="A109" s="176"/>
      <c r="B109" s="174"/>
      <c r="C109" s="174"/>
      <c r="D109" s="27">
        <v>105</v>
      </c>
      <c r="E109" s="20"/>
      <c r="F109" s="20" t="s">
        <v>169</v>
      </c>
      <c r="G109" s="21"/>
      <c r="H109" s="21"/>
      <c r="I109" s="27">
        <v>1</v>
      </c>
      <c r="J109" s="28"/>
      <c r="K109" s="128">
        <f t="shared" si="1"/>
        <v>0</v>
      </c>
      <c r="L109" s="30"/>
    </row>
    <row r="110" spans="1:12" s="5" customFormat="1" ht="39.6">
      <c r="A110" s="176"/>
      <c r="B110" s="174"/>
      <c r="C110" s="174"/>
      <c r="D110" s="27">
        <v>106</v>
      </c>
      <c r="E110" s="20"/>
      <c r="F110" s="20" t="s">
        <v>184</v>
      </c>
      <c r="G110" s="21"/>
      <c r="H110" s="21"/>
      <c r="I110" s="27">
        <v>1</v>
      </c>
      <c r="J110" s="28"/>
      <c r="K110" s="128">
        <f t="shared" si="1"/>
        <v>0</v>
      </c>
      <c r="L110" s="30"/>
    </row>
    <row r="111" spans="1:12" s="5" customFormat="1" ht="29.4" customHeight="1">
      <c r="A111" s="176"/>
      <c r="B111" s="174"/>
      <c r="C111" s="174"/>
      <c r="D111" s="27">
        <v>107</v>
      </c>
      <c r="E111" s="20"/>
      <c r="F111" s="20" t="s">
        <v>183</v>
      </c>
      <c r="G111" s="21"/>
      <c r="H111" s="21"/>
      <c r="I111" s="27">
        <v>1</v>
      </c>
      <c r="J111" s="28"/>
      <c r="K111" s="128">
        <f t="shared" si="1"/>
        <v>0</v>
      </c>
      <c r="L111" s="30"/>
    </row>
    <row r="112" spans="1:12" s="5" customFormat="1" ht="24.6" customHeight="1">
      <c r="A112" s="176"/>
      <c r="B112" s="174"/>
      <c r="C112" s="174"/>
      <c r="D112" s="27">
        <v>108</v>
      </c>
      <c r="E112" s="20"/>
      <c r="F112" s="20" t="s">
        <v>21</v>
      </c>
      <c r="G112" s="21"/>
      <c r="H112" s="21"/>
      <c r="I112" s="27">
        <v>1</v>
      </c>
      <c r="J112" s="28"/>
      <c r="K112" s="128">
        <f t="shared" si="1"/>
        <v>0</v>
      </c>
      <c r="L112" s="30"/>
    </row>
    <row r="113" spans="1:12" s="5" customFormat="1" ht="48.75" customHeight="1">
      <c r="A113" s="176"/>
      <c r="B113" s="174"/>
      <c r="C113" s="174"/>
      <c r="D113" s="27">
        <v>109</v>
      </c>
      <c r="E113" s="20"/>
      <c r="F113" s="20" t="s">
        <v>22</v>
      </c>
      <c r="G113" s="21"/>
      <c r="H113" s="21"/>
      <c r="I113" s="27">
        <v>1</v>
      </c>
      <c r="J113" s="28"/>
      <c r="K113" s="128">
        <f t="shared" si="1"/>
        <v>0</v>
      </c>
      <c r="L113" s="30"/>
    </row>
    <row r="114" spans="1:12" s="5" customFormat="1" ht="49.95" customHeight="1">
      <c r="A114" s="177"/>
      <c r="B114" s="174"/>
      <c r="C114" s="174"/>
      <c r="D114" s="27">
        <v>110</v>
      </c>
      <c r="E114" s="20"/>
      <c r="F114" s="20" t="s">
        <v>23</v>
      </c>
      <c r="G114" s="21"/>
      <c r="H114" s="21"/>
      <c r="I114" s="27">
        <v>1</v>
      </c>
      <c r="J114" s="28"/>
      <c r="K114" s="128">
        <f t="shared" si="1"/>
        <v>0</v>
      </c>
      <c r="L114" s="30"/>
    </row>
    <row r="115" spans="1:12" s="5" customFormat="1" ht="42" customHeight="1">
      <c r="A115" s="178" t="s">
        <v>76</v>
      </c>
      <c r="B115" s="174" t="s">
        <v>77</v>
      </c>
      <c r="C115" s="174"/>
      <c r="D115" s="27">
        <v>111</v>
      </c>
      <c r="E115" s="20"/>
      <c r="F115" s="20" t="s">
        <v>24</v>
      </c>
      <c r="G115" s="23"/>
      <c r="H115" s="21"/>
      <c r="I115" s="27">
        <v>1</v>
      </c>
      <c r="J115" s="28"/>
      <c r="K115" s="128">
        <f t="shared" si="1"/>
        <v>0</v>
      </c>
      <c r="L115" s="30"/>
    </row>
    <row r="116" spans="1:12" s="5" customFormat="1" ht="42" customHeight="1">
      <c r="A116" s="178"/>
      <c r="B116" s="174"/>
      <c r="C116" s="174"/>
      <c r="D116" s="27">
        <v>112</v>
      </c>
      <c r="E116" s="20"/>
      <c r="F116" s="20" t="s">
        <v>214</v>
      </c>
      <c r="G116" s="23"/>
      <c r="H116" s="21"/>
      <c r="I116" s="27">
        <v>1</v>
      </c>
      <c r="J116" s="28"/>
      <c r="K116" s="128">
        <f t="shared" si="1"/>
        <v>0</v>
      </c>
      <c r="L116" s="30"/>
    </row>
    <row r="117" spans="1:12" s="5" customFormat="1" ht="42" customHeight="1">
      <c r="A117" s="178"/>
      <c r="B117" s="174"/>
      <c r="C117" s="174"/>
      <c r="D117" s="27">
        <v>113</v>
      </c>
      <c r="E117" s="20"/>
      <c r="F117" s="20" t="s">
        <v>25</v>
      </c>
      <c r="G117" s="23"/>
      <c r="H117" s="21"/>
      <c r="I117" s="27">
        <v>1</v>
      </c>
      <c r="J117" s="28"/>
      <c r="K117" s="128">
        <f t="shared" si="1"/>
        <v>0</v>
      </c>
      <c r="L117" s="30"/>
    </row>
    <row r="118" spans="1:12" s="5" customFormat="1" ht="42" customHeight="1">
      <c r="A118" s="178"/>
      <c r="B118" s="174"/>
      <c r="C118" s="174"/>
      <c r="D118" s="27">
        <v>114</v>
      </c>
      <c r="E118" s="20"/>
      <c r="F118" s="20" t="s">
        <v>26</v>
      </c>
      <c r="G118" s="23"/>
      <c r="H118" s="21"/>
      <c r="I118" s="27">
        <v>1</v>
      </c>
      <c r="J118" s="28"/>
      <c r="K118" s="128">
        <f t="shared" si="1"/>
        <v>0</v>
      </c>
      <c r="L118" s="30"/>
    </row>
    <row r="119" spans="1:12" s="5" customFormat="1" ht="39" customHeight="1">
      <c r="A119" s="178"/>
      <c r="B119" s="174" t="s">
        <v>78</v>
      </c>
      <c r="C119" s="174" t="s">
        <v>79</v>
      </c>
      <c r="D119" s="27">
        <v>115</v>
      </c>
      <c r="E119" s="24"/>
      <c r="F119" s="20" t="s">
        <v>18</v>
      </c>
      <c r="G119" s="21"/>
      <c r="H119" s="21"/>
      <c r="I119" s="27">
        <v>1</v>
      </c>
      <c r="J119" s="28"/>
      <c r="K119" s="128">
        <f t="shared" si="1"/>
        <v>0</v>
      </c>
      <c r="L119" s="30"/>
    </row>
    <row r="120" spans="1:12" s="5" customFormat="1" ht="39" customHeight="1">
      <c r="A120" s="178"/>
      <c r="B120" s="174"/>
      <c r="C120" s="174"/>
      <c r="D120" s="27">
        <v>116</v>
      </c>
      <c r="E120" s="24"/>
      <c r="F120" s="25" t="s">
        <v>27</v>
      </c>
      <c r="G120" s="21"/>
      <c r="H120" s="21"/>
      <c r="I120" s="27">
        <v>1</v>
      </c>
      <c r="J120" s="28"/>
      <c r="K120" s="128">
        <f t="shared" si="1"/>
        <v>0</v>
      </c>
      <c r="L120" s="30"/>
    </row>
    <row r="121" spans="1:12" s="5" customFormat="1" ht="39" customHeight="1">
      <c r="A121" s="178"/>
      <c r="B121" s="174"/>
      <c r="C121" s="174"/>
      <c r="D121" s="27">
        <v>117</v>
      </c>
      <c r="E121" s="24"/>
      <c r="F121" s="25" t="s">
        <v>28</v>
      </c>
      <c r="G121" s="21"/>
      <c r="H121" s="21"/>
      <c r="I121" s="27">
        <v>1</v>
      </c>
      <c r="J121" s="28"/>
      <c r="K121" s="128">
        <f t="shared" si="1"/>
        <v>0</v>
      </c>
      <c r="L121" s="30"/>
    </row>
    <row r="122" spans="1:12" s="5" customFormat="1" ht="39" customHeight="1">
      <c r="A122" s="178"/>
      <c r="B122" s="174"/>
      <c r="C122" s="174"/>
      <c r="D122" s="27">
        <v>118</v>
      </c>
      <c r="E122" s="24"/>
      <c r="F122" s="25" t="s">
        <v>254</v>
      </c>
      <c r="G122" s="21"/>
      <c r="H122" s="21"/>
      <c r="I122" s="27">
        <v>1</v>
      </c>
      <c r="J122" s="28"/>
      <c r="K122" s="128">
        <f t="shared" si="1"/>
        <v>0</v>
      </c>
      <c r="L122" s="30"/>
    </row>
    <row r="123" spans="1:12" s="5" customFormat="1" ht="39" customHeight="1">
      <c r="A123" s="178"/>
      <c r="B123" s="174"/>
      <c r="C123" s="174"/>
      <c r="D123" s="27">
        <v>119</v>
      </c>
      <c r="E123" s="24"/>
      <c r="F123" s="25" t="s">
        <v>255</v>
      </c>
      <c r="G123" s="21"/>
      <c r="H123" s="21"/>
      <c r="I123" s="27">
        <v>1</v>
      </c>
      <c r="J123" s="28"/>
      <c r="K123" s="128">
        <f t="shared" si="1"/>
        <v>0</v>
      </c>
      <c r="L123" s="30"/>
    </row>
    <row r="124" spans="1:12" s="5" customFormat="1" ht="50.4" customHeight="1">
      <c r="A124" s="178"/>
      <c r="B124" s="174"/>
      <c r="C124" s="174"/>
      <c r="D124" s="27">
        <v>120</v>
      </c>
      <c r="E124" s="24"/>
      <c r="F124" s="25" t="s">
        <v>256</v>
      </c>
      <c r="G124" s="21"/>
      <c r="H124" s="21"/>
      <c r="I124" s="27">
        <v>1</v>
      </c>
      <c r="J124" s="28"/>
      <c r="K124" s="128">
        <f t="shared" si="1"/>
        <v>0</v>
      </c>
      <c r="L124" s="30"/>
    </row>
    <row r="125" spans="1:12" s="5" customFormat="1" ht="59.4" customHeight="1">
      <c r="A125" s="178"/>
      <c r="B125" s="174"/>
      <c r="C125" s="174"/>
      <c r="D125" s="27">
        <v>121</v>
      </c>
      <c r="E125" s="24"/>
      <c r="F125" s="20" t="s">
        <v>118</v>
      </c>
      <c r="G125" s="21"/>
      <c r="H125" s="21"/>
      <c r="I125" s="27">
        <v>1</v>
      </c>
      <c r="J125" s="28"/>
      <c r="K125" s="128">
        <f t="shared" si="1"/>
        <v>0</v>
      </c>
      <c r="L125" s="30"/>
    </row>
    <row r="126" spans="1:12" s="5" customFormat="1" ht="64.5" customHeight="1">
      <c r="A126" s="178"/>
      <c r="B126" s="174"/>
      <c r="C126" s="22" t="s">
        <v>80</v>
      </c>
      <c r="D126" s="27">
        <v>122</v>
      </c>
      <c r="E126" s="24"/>
      <c r="F126" s="20" t="s">
        <v>19</v>
      </c>
      <c r="G126" s="21"/>
      <c r="H126" s="21"/>
      <c r="I126" s="27">
        <v>1</v>
      </c>
      <c r="J126" s="28"/>
      <c r="K126" s="128">
        <f t="shared" si="1"/>
        <v>0</v>
      </c>
      <c r="L126" s="30"/>
    </row>
    <row r="127" spans="1:12" s="5" customFormat="1" ht="83.25" customHeight="1">
      <c r="A127" s="178"/>
      <c r="B127" s="174"/>
      <c r="C127" s="185" t="s">
        <v>81</v>
      </c>
      <c r="D127" s="27">
        <v>123</v>
      </c>
      <c r="E127" s="24"/>
      <c r="F127" s="20" t="s">
        <v>48</v>
      </c>
      <c r="G127" s="23"/>
      <c r="H127" s="21"/>
      <c r="I127" s="27">
        <v>1</v>
      </c>
      <c r="J127" s="28"/>
      <c r="K127" s="128">
        <f t="shared" si="1"/>
        <v>0</v>
      </c>
      <c r="L127" s="30"/>
    </row>
    <row r="128" spans="1:12" s="5" customFormat="1" ht="83.25" customHeight="1">
      <c r="A128" s="178"/>
      <c r="B128" s="174"/>
      <c r="C128" s="186"/>
      <c r="D128" s="27">
        <v>124</v>
      </c>
      <c r="E128" s="20"/>
      <c r="F128" s="25" t="s">
        <v>46</v>
      </c>
      <c r="G128" s="23"/>
      <c r="H128" s="21"/>
      <c r="I128" s="27">
        <v>1</v>
      </c>
      <c r="J128" s="28"/>
      <c r="K128" s="128">
        <f t="shared" si="1"/>
        <v>0</v>
      </c>
      <c r="L128" s="30"/>
    </row>
    <row r="129" spans="1:12" s="5" customFormat="1" ht="83.25" customHeight="1">
      <c r="A129" s="178"/>
      <c r="B129" s="174"/>
      <c r="C129" s="186"/>
      <c r="D129" s="27">
        <v>125</v>
      </c>
      <c r="E129" s="20"/>
      <c r="F129" s="25" t="s">
        <v>171</v>
      </c>
      <c r="G129" s="23"/>
      <c r="H129" s="21"/>
      <c r="I129" s="27">
        <v>1</v>
      </c>
      <c r="J129" s="28"/>
      <c r="K129" s="128">
        <f t="shared" si="1"/>
        <v>0</v>
      </c>
      <c r="L129" s="30"/>
    </row>
    <row r="130" spans="1:12" s="5" customFormat="1" ht="83.25" customHeight="1">
      <c r="A130" s="178"/>
      <c r="B130" s="174"/>
      <c r="C130" s="186"/>
      <c r="D130" s="27">
        <v>126</v>
      </c>
      <c r="E130" s="20"/>
      <c r="F130" s="25" t="s">
        <v>170</v>
      </c>
      <c r="G130" s="23"/>
      <c r="H130" s="21"/>
      <c r="I130" s="27">
        <v>1</v>
      </c>
      <c r="J130" s="28"/>
      <c r="K130" s="128">
        <f t="shared" si="1"/>
        <v>0</v>
      </c>
      <c r="L130" s="30"/>
    </row>
    <row r="131" spans="1:12" s="5" customFormat="1" ht="83.25" customHeight="1">
      <c r="A131" s="178"/>
      <c r="B131" s="174"/>
      <c r="C131" s="186"/>
      <c r="D131" s="27">
        <v>127</v>
      </c>
      <c r="E131" s="20"/>
      <c r="F131" s="25" t="s">
        <v>172</v>
      </c>
      <c r="G131" s="23"/>
      <c r="H131" s="21"/>
      <c r="I131" s="27">
        <v>1</v>
      </c>
      <c r="J131" s="28"/>
      <c r="K131" s="128">
        <f t="shared" si="1"/>
        <v>0</v>
      </c>
      <c r="L131" s="30"/>
    </row>
    <row r="132" spans="1:12" s="5" customFormat="1" ht="83.25" customHeight="1">
      <c r="A132" s="178"/>
      <c r="B132" s="174"/>
      <c r="C132" s="186"/>
      <c r="D132" s="27">
        <v>128</v>
      </c>
      <c r="E132" s="20"/>
      <c r="F132" s="25" t="s">
        <v>47</v>
      </c>
      <c r="G132" s="23"/>
      <c r="H132" s="21"/>
      <c r="I132" s="27">
        <v>1</v>
      </c>
      <c r="J132" s="28"/>
      <c r="K132" s="128">
        <f t="shared" si="1"/>
        <v>0</v>
      </c>
      <c r="L132" s="30"/>
    </row>
    <row r="133" spans="1:12" s="5" customFormat="1" ht="83.25" customHeight="1">
      <c r="A133" s="178"/>
      <c r="B133" s="174"/>
      <c r="C133" s="186"/>
      <c r="D133" s="27">
        <v>129</v>
      </c>
      <c r="E133" s="20"/>
      <c r="F133" s="20" t="s">
        <v>257</v>
      </c>
      <c r="G133" s="23"/>
      <c r="H133" s="21"/>
      <c r="I133" s="27">
        <v>1</v>
      </c>
      <c r="J133" s="28"/>
      <c r="K133" s="128">
        <f t="shared" ref="K133:K196" si="2">IFERROR(I133*J133,"N/A")</f>
        <v>0</v>
      </c>
      <c r="L133" s="30"/>
    </row>
    <row r="134" spans="1:12" s="5" customFormat="1" ht="83.25" customHeight="1">
      <c r="A134" s="178"/>
      <c r="B134" s="174"/>
      <c r="C134" s="186"/>
      <c r="D134" s="27">
        <v>130</v>
      </c>
      <c r="E134" s="20"/>
      <c r="F134" s="20" t="s">
        <v>173</v>
      </c>
      <c r="G134" s="23"/>
      <c r="H134" s="21"/>
      <c r="I134" s="27">
        <v>1</v>
      </c>
      <c r="J134" s="28"/>
      <c r="K134" s="128">
        <f t="shared" si="2"/>
        <v>0</v>
      </c>
      <c r="L134" s="30"/>
    </row>
    <row r="135" spans="1:12" s="5" customFormat="1" ht="83.25" customHeight="1">
      <c r="A135" s="178"/>
      <c r="B135" s="174"/>
      <c r="C135" s="186"/>
      <c r="D135" s="27">
        <v>131</v>
      </c>
      <c r="E135" s="20"/>
      <c r="F135" s="20" t="s">
        <v>174</v>
      </c>
      <c r="G135" s="23"/>
      <c r="H135" s="21"/>
      <c r="I135" s="27">
        <v>1</v>
      </c>
      <c r="J135" s="28"/>
      <c r="K135" s="128">
        <f t="shared" si="2"/>
        <v>0</v>
      </c>
      <c r="L135" s="30"/>
    </row>
    <row r="136" spans="1:12" s="5" customFormat="1" ht="83.25" customHeight="1">
      <c r="A136" s="178"/>
      <c r="B136" s="174"/>
      <c r="C136" s="187"/>
      <c r="D136" s="27">
        <v>132</v>
      </c>
      <c r="E136" s="20"/>
      <c r="F136" s="20" t="s">
        <v>175</v>
      </c>
      <c r="G136" s="23"/>
      <c r="H136" s="21"/>
      <c r="I136" s="27">
        <v>1</v>
      </c>
      <c r="J136" s="28"/>
      <c r="K136" s="128">
        <f t="shared" si="2"/>
        <v>0</v>
      </c>
      <c r="L136" s="30"/>
    </row>
    <row r="137" spans="1:12" s="5" customFormat="1" ht="63.75" customHeight="1">
      <c r="A137" s="178"/>
      <c r="B137" s="174"/>
      <c r="C137" s="22" t="s">
        <v>82</v>
      </c>
      <c r="D137" s="27">
        <v>133</v>
      </c>
      <c r="E137" s="24"/>
      <c r="F137" s="20" t="s">
        <v>107</v>
      </c>
      <c r="G137" s="21"/>
      <c r="H137" s="21"/>
      <c r="I137" s="27">
        <v>1</v>
      </c>
      <c r="J137" s="28"/>
      <c r="K137" s="128">
        <f t="shared" si="2"/>
        <v>0</v>
      </c>
      <c r="L137" s="30"/>
    </row>
    <row r="138" spans="1:12" s="5" customFormat="1" ht="96" customHeight="1">
      <c r="A138" s="178"/>
      <c r="B138" s="185" t="s">
        <v>189</v>
      </c>
      <c r="C138" s="185" t="s">
        <v>108</v>
      </c>
      <c r="D138" s="27">
        <v>134</v>
      </c>
      <c r="E138" s="24"/>
      <c r="F138" s="20" t="s">
        <v>253</v>
      </c>
      <c r="G138" s="26"/>
      <c r="H138" s="21"/>
      <c r="I138" s="27">
        <v>1</v>
      </c>
      <c r="J138" s="28"/>
      <c r="K138" s="128">
        <f t="shared" si="2"/>
        <v>0</v>
      </c>
      <c r="L138" s="30"/>
    </row>
    <row r="139" spans="1:12" s="5" customFormat="1" ht="45" customHeight="1">
      <c r="A139" s="178"/>
      <c r="B139" s="186"/>
      <c r="C139" s="186"/>
      <c r="D139" s="27">
        <v>135</v>
      </c>
      <c r="E139" s="20"/>
      <c r="F139" s="20" t="s">
        <v>186</v>
      </c>
      <c r="G139" s="26"/>
      <c r="H139" s="21"/>
      <c r="I139" s="27">
        <v>1</v>
      </c>
      <c r="J139" s="28"/>
      <c r="K139" s="128">
        <f t="shared" si="2"/>
        <v>0</v>
      </c>
      <c r="L139" s="30"/>
    </row>
    <row r="140" spans="1:12" s="5" customFormat="1" ht="45" customHeight="1">
      <c r="A140" s="178"/>
      <c r="B140" s="186"/>
      <c r="C140" s="186"/>
      <c r="D140" s="27">
        <v>136</v>
      </c>
      <c r="E140" s="20"/>
      <c r="F140" s="20" t="s">
        <v>187</v>
      </c>
      <c r="G140" s="26"/>
      <c r="H140" s="21"/>
      <c r="I140" s="27">
        <v>1</v>
      </c>
      <c r="J140" s="28"/>
      <c r="K140" s="128">
        <f t="shared" si="2"/>
        <v>0</v>
      </c>
      <c r="L140" s="30"/>
    </row>
    <row r="141" spans="1:12" s="5" customFormat="1" ht="45" customHeight="1">
      <c r="A141" s="178"/>
      <c r="B141" s="186"/>
      <c r="C141" s="186"/>
      <c r="D141" s="27">
        <v>137</v>
      </c>
      <c r="E141" s="20"/>
      <c r="F141" s="20" t="s">
        <v>185</v>
      </c>
      <c r="G141" s="26"/>
      <c r="H141" s="21"/>
      <c r="I141" s="27">
        <v>1</v>
      </c>
      <c r="J141" s="28"/>
      <c r="K141" s="128">
        <f t="shared" si="2"/>
        <v>0</v>
      </c>
      <c r="L141" s="30"/>
    </row>
    <row r="142" spans="1:12" s="5" customFormat="1" ht="45" customHeight="1">
      <c r="A142" s="178"/>
      <c r="B142" s="186"/>
      <c r="C142" s="186"/>
      <c r="D142" s="27">
        <v>138</v>
      </c>
      <c r="E142" s="20"/>
      <c r="F142" s="20" t="s">
        <v>188</v>
      </c>
      <c r="G142" s="26"/>
      <c r="H142" s="21"/>
      <c r="I142" s="27">
        <v>1</v>
      </c>
      <c r="J142" s="28"/>
      <c r="K142" s="128">
        <f t="shared" si="2"/>
        <v>0</v>
      </c>
      <c r="L142" s="30"/>
    </row>
    <row r="143" spans="1:12" s="5" customFormat="1" ht="45" customHeight="1">
      <c r="A143" s="178"/>
      <c r="B143" s="186"/>
      <c r="C143" s="186"/>
      <c r="D143" s="27">
        <v>139</v>
      </c>
      <c r="E143" s="20"/>
      <c r="F143" s="20" t="s">
        <v>258</v>
      </c>
      <c r="G143" s="26"/>
      <c r="H143" s="21"/>
      <c r="I143" s="27">
        <v>1</v>
      </c>
      <c r="J143" s="28"/>
      <c r="K143" s="128">
        <f t="shared" si="2"/>
        <v>0</v>
      </c>
      <c r="L143" s="30"/>
    </row>
    <row r="144" spans="1:12" s="5" customFormat="1" ht="45" customHeight="1">
      <c r="A144" s="178"/>
      <c r="B144" s="186"/>
      <c r="C144" s="186"/>
      <c r="D144" s="27">
        <v>140</v>
      </c>
      <c r="E144" s="20"/>
      <c r="F144" s="20" t="s">
        <v>263</v>
      </c>
      <c r="G144" s="26"/>
      <c r="H144" s="21"/>
      <c r="I144" s="27">
        <v>1</v>
      </c>
      <c r="J144" s="28"/>
      <c r="K144" s="128">
        <f t="shared" si="2"/>
        <v>0</v>
      </c>
      <c r="L144" s="30"/>
    </row>
    <row r="145" spans="1:12" s="5" customFormat="1" ht="45" customHeight="1">
      <c r="A145" s="178"/>
      <c r="B145" s="186"/>
      <c r="C145" s="186"/>
      <c r="D145" s="27">
        <v>141</v>
      </c>
      <c r="E145" s="20"/>
      <c r="F145" s="20" t="s">
        <v>259</v>
      </c>
      <c r="G145" s="26"/>
      <c r="H145" s="21"/>
      <c r="I145" s="27">
        <v>1</v>
      </c>
      <c r="J145" s="28"/>
      <c r="K145" s="128">
        <f t="shared" si="2"/>
        <v>0</v>
      </c>
      <c r="L145" s="30"/>
    </row>
    <row r="146" spans="1:12" s="5" customFormat="1" ht="45" customHeight="1">
      <c r="A146" s="178"/>
      <c r="B146" s="186"/>
      <c r="C146" s="186"/>
      <c r="D146" s="27">
        <v>142</v>
      </c>
      <c r="E146" s="20"/>
      <c r="F146" s="20" t="s">
        <v>260</v>
      </c>
      <c r="G146" s="26"/>
      <c r="H146" s="21"/>
      <c r="I146" s="27">
        <v>1</v>
      </c>
      <c r="J146" s="28"/>
      <c r="K146" s="128">
        <f t="shared" si="2"/>
        <v>0</v>
      </c>
      <c r="L146" s="30"/>
    </row>
    <row r="147" spans="1:12" s="5" customFormat="1" ht="45" customHeight="1">
      <c r="A147" s="178"/>
      <c r="B147" s="186"/>
      <c r="C147" s="186"/>
      <c r="D147" s="27">
        <v>143</v>
      </c>
      <c r="E147" s="20"/>
      <c r="F147" s="20" t="s">
        <v>261</v>
      </c>
      <c r="G147" s="26"/>
      <c r="H147" s="21"/>
      <c r="I147" s="27">
        <v>1</v>
      </c>
      <c r="J147" s="28"/>
      <c r="K147" s="128">
        <f t="shared" si="2"/>
        <v>0</v>
      </c>
      <c r="L147" s="30"/>
    </row>
    <row r="148" spans="1:12" s="5" customFormat="1" ht="45" customHeight="1">
      <c r="A148" s="178"/>
      <c r="B148" s="187"/>
      <c r="C148" s="187"/>
      <c r="D148" s="27">
        <v>144</v>
      </c>
      <c r="E148" s="20"/>
      <c r="F148" s="20" t="s">
        <v>262</v>
      </c>
      <c r="G148" s="26"/>
      <c r="H148" s="21"/>
      <c r="I148" s="27">
        <v>1</v>
      </c>
      <c r="J148" s="28"/>
      <c r="K148" s="128">
        <f t="shared" si="2"/>
        <v>0</v>
      </c>
      <c r="L148" s="30"/>
    </row>
    <row r="149" spans="1:12" s="5" customFormat="1" ht="55.2" customHeight="1">
      <c r="A149" s="178"/>
      <c r="B149" s="185" t="s">
        <v>83</v>
      </c>
      <c r="C149" s="174" t="s">
        <v>84</v>
      </c>
      <c r="D149" s="27">
        <v>145</v>
      </c>
      <c r="E149" s="20"/>
      <c r="F149" s="20" t="s">
        <v>29</v>
      </c>
      <c r="G149" s="23"/>
      <c r="H149" s="21"/>
      <c r="I149" s="27">
        <v>1</v>
      </c>
      <c r="J149" s="28"/>
      <c r="K149" s="128">
        <f t="shared" si="2"/>
        <v>0</v>
      </c>
      <c r="L149" s="30"/>
    </row>
    <row r="150" spans="1:12" s="5" customFormat="1" ht="55.5" customHeight="1">
      <c r="A150" s="178"/>
      <c r="B150" s="186"/>
      <c r="C150" s="174"/>
      <c r="D150" s="27">
        <v>146</v>
      </c>
      <c r="E150" s="20"/>
      <c r="F150" s="20" t="s">
        <v>30</v>
      </c>
      <c r="G150" s="23"/>
      <c r="H150" s="21"/>
      <c r="I150" s="27">
        <v>1</v>
      </c>
      <c r="J150" s="28"/>
      <c r="K150" s="128">
        <f t="shared" si="2"/>
        <v>0</v>
      </c>
      <c r="L150" s="30"/>
    </row>
    <row r="151" spans="1:12" s="5" customFormat="1" ht="57" customHeight="1">
      <c r="A151" s="178"/>
      <c r="B151" s="186"/>
      <c r="C151" s="185" t="s">
        <v>85</v>
      </c>
      <c r="D151" s="27">
        <v>147</v>
      </c>
      <c r="E151" s="24"/>
      <c r="F151" s="20" t="s">
        <v>176</v>
      </c>
      <c r="G151" s="21"/>
      <c r="H151" s="21"/>
      <c r="I151" s="27">
        <v>1</v>
      </c>
      <c r="J151" s="28"/>
      <c r="K151" s="128">
        <f t="shared" si="2"/>
        <v>0</v>
      </c>
      <c r="L151" s="30"/>
    </row>
    <row r="152" spans="1:12" s="5" customFormat="1" ht="57" customHeight="1">
      <c r="A152" s="178"/>
      <c r="B152" s="186"/>
      <c r="C152" s="187"/>
      <c r="D152" s="27">
        <v>148</v>
      </c>
      <c r="E152" s="24"/>
      <c r="F152" s="20" t="s">
        <v>177</v>
      </c>
      <c r="G152" s="21"/>
      <c r="H152" s="21"/>
      <c r="I152" s="27">
        <v>1</v>
      </c>
      <c r="J152" s="28"/>
      <c r="K152" s="128">
        <f t="shared" si="2"/>
        <v>0</v>
      </c>
      <c r="L152" s="30"/>
    </row>
    <row r="153" spans="1:12" s="5" customFormat="1" ht="48" customHeight="1">
      <c r="A153" s="178"/>
      <c r="B153" s="186"/>
      <c r="C153" s="185" t="s">
        <v>86</v>
      </c>
      <c r="D153" s="27">
        <v>149</v>
      </c>
      <c r="E153" s="24"/>
      <c r="F153" s="20" t="s">
        <v>40</v>
      </c>
      <c r="G153" s="21"/>
      <c r="H153" s="21"/>
      <c r="I153" s="27">
        <v>1</v>
      </c>
      <c r="J153" s="28"/>
      <c r="K153" s="128">
        <f t="shared" si="2"/>
        <v>0</v>
      </c>
      <c r="L153" s="30"/>
    </row>
    <row r="154" spans="1:12" s="5" customFormat="1" ht="78" customHeight="1">
      <c r="A154" s="178"/>
      <c r="B154" s="186"/>
      <c r="C154" s="186"/>
      <c r="D154" s="27">
        <v>150</v>
      </c>
      <c r="E154" s="20"/>
      <c r="F154" s="25" t="s">
        <v>103</v>
      </c>
      <c r="G154" s="21"/>
      <c r="H154" s="21"/>
      <c r="I154" s="27">
        <v>1</v>
      </c>
      <c r="J154" s="28"/>
      <c r="K154" s="128">
        <f t="shared" si="2"/>
        <v>0</v>
      </c>
      <c r="L154" s="30"/>
    </row>
    <row r="155" spans="1:12" s="5" customFormat="1" ht="47.4" customHeight="1">
      <c r="A155" s="178"/>
      <c r="B155" s="186"/>
      <c r="C155" s="186"/>
      <c r="D155" s="27">
        <v>151</v>
      </c>
      <c r="E155" s="20"/>
      <c r="F155" s="25" t="s">
        <v>180</v>
      </c>
      <c r="G155" s="21"/>
      <c r="H155" s="21"/>
      <c r="I155" s="27">
        <v>1</v>
      </c>
      <c r="J155" s="28"/>
      <c r="K155" s="128">
        <f t="shared" si="2"/>
        <v>0</v>
      </c>
      <c r="L155" s="30"/>
    </row>
    <row r="156" spans="1:12" s="5" customFormat="1" ht="47.4" customHeight="1">
      <c r="A156" s="178"/>
      <c r="B156" s="186"/>
      <c r="C156" s="186"/>
      <c r="D156" s="27">
        <v>152</v>
      </c>
      <c r="E156" s="20"/>
      <c r="F156" s="25" t="s">
        <v>181</v>
      </c>
      <c r="G156" s="21"/>
      <c r="H156" s="21"/>
      <c r="I156" s="27">
        <v>1</v>
      </c>
      <c r="J156" s="28"/>
      <c r="K156" s="128">
        <f t="shared" si="2"/>
        <v>0</v>
      </c>
      <c r="L156" s="30"/>
    </row>
    <row r="157" spans="1:12" s="5" customFormat="1" ht="47.4" customHeight="1">
      <c r="A157" s="178"/>
      <c r="B157" s="186"/>
      <c r="C157" s="186"/>
      <c r="D157" s="27">
        <v>153</v>
      </c>
      <c r="E157" s="20"/>
      <c r="F157" s="25" t="s">
        <v>182</v>
      </c>
      <c r="G157" s="21"/>
      <c r="H157" s="21"/>
      <c r="I157" s="27">
        <v>1</v>
      </c>
      <c r="J157" s="28"/>
      <c r="K157" s="128">
        <f t="shared" si="2"/>
        <v>0</v>
      </c>
      <c r="L157" s="30"/>
    </row>
    <row r="158" spans="1:12" s="5" customFormat="1" ht="63.6" customHeight="1">
      <c r="A158" s="178"/>
      <c r="B158" s="186"/>
      <c r="C158" s="186"/>
      <c r="D158" s="27">
        <v>154</v>
      </c>
      <c r="E158" s="20"/>
      <c r="F158" s="25" t="s">
        <v>104</v>
      </c>
      <c r="G158" s="21"/>
      <c r="H158" s="21"/>
      <c r="I158" s="27">
        <v>1</v>
      </c>
      <c r="J158" s="28"/>
      <c r="K158" s="128">
        <f t="shared" si="2"/>
        <v>0</v>
      </c>
      <c r="L158" s="30"/>
    </row>
    <row r="159" spans="1:12" s="5" customFormat="1" ht="63.6" customHeight="1">
      <c r="A159" s="178"/>
      <c r="B159" s="186"/>
      <c r="C159" s="186"/>
      <c r="D159" s="27">
        <v>155</v>
      </c>
      <c r="E159" s="20"/>
      <c r="F159" s="25" t="s">
        <v>179</v>
      </c>
      <c r="G159" s="21"/>
      <c r="H159" s="21"/>
      <c r="I159" s="27">
        <v>1</v>
      </c>
      <c r="J159" s="28"/>
      <c r="K159" s="128">
        <f t="shared" si="2"/>
        <v>0</v>
      </c>
      <c r="L159" s="30"/>
    </row>
    <row r="160" spans="1:12" s="5" customFormat="1" ht="66.599999999999994" customHeight="1">
      <c r="A160" s="178"/>
      <c r="B160" s="186"/>
      <c r="C160" s="186"/>
      <c r="D160" s="27">
        <v>156</v>
      </c>
      <c r="E160" s="20"/>
      <c r="F160" s="25" t="s">
        <v>105</v>
      </c>
      <c r="G160" s="21"/>
      <c r="H160" s="21"/>
      <c r="I160" s="27">
        <v>1</v>
      </c>
      <c r="J160" s="28"/>
      <c r="K160" s="128">
        <f t="shared" si="2"/>
        <v>0</v>
      </c>
      <c r="L160" s="30"/>
    </row>
    <row r="161" spans="1:12" s="5" customFormat="1" ht="48" customHeight="1">
      <c r="A161" s="178"/>
      <c r="B161" s="186"/>
      <c r="C161" s="186"/>
      <c r="D161" s="27">
        <v>157</v>
      </c>
      <c r="E161" s="20"/>
      <c r="F161" s="25" t="s">
        <v>106</v>
      </c>
      <c r="G161" s="21"/>
      <c r="H161" s="21"/>
      <c r="I161" s="27">
        <v>1</v>
      </c>
      <c r="J161" s="28"/>
      <c r="K161" s="128">
        <f t="shared" si="2"/>
        <v>0</v>
      </c>
      <c r="L161" s="30"/>
    </row>
    <row r="162" spans="1:12" s="5" customFormat="1" ht="82.2" customHeight="1">
      <c r="A162" s="178"/>
      <c r="B162" s="186"/>
      <c r="C162" s="186"/>
      <c r="D162" s="27">
        <v>158</v>
      </c>
      <c r="E162" s="20"/>
      <c r="F162" s="25" t="s">
        <v>134</v>
      </c>
      <c r="G162" s="21"/>
      <c r="H162" s="21"/>
      <c r="I162" s="27">
        <v>1</v>
      </c>
      <c r="J162" s="28"/>
      <c r="K162" s="128">
        <f t="shared" si="2"/>
        <v>0</v>
      </c>
      <c r="L162" s="30"/>
    </row>
    <row r="163" spans="1:12" s="5" customFormat="1" ht="48" customHeight="1">
      <c r="A163" s="178"/>
      <c r="B163" s="186"/>
      <c r="C163" s="186"/>
      <c r="D163" s="27">
        <v>159</v>
      </c>
      <c r="E163" s="20"/>
      <c r="F163" s="25" t="s">
        <v>210</v>
      </c>
      <c r="G163" s="21"/>
      <c r="H163" s="21"/>
      <c r="I163" s="27">
        <v>1</v>
      </c>
      <c r="J163" s="28"/>
      <c r="K163" s="128">
        <f t="shared" si="2"/>
        <v>0</v>
      </c>
      <c r="L163" s="30"/>
    </row>
    <row r="164" spans="1:12" s="5" customFormat="1" ht="48" customHeight="1">
      <c r="A164" s="178"/>
      <c r="B164" s="186"/>
      <c r="C164" s="186"/>
      <c r="D164" s="27">
        <v>160</v>
      </c>
      <c r="E164" s="20"/>
      <c r="F164" s="25" t="s">
        <v>211</v>
      </c>
      <c r="G164" s="21"/>
      <c r="H164" s="21"/>
      <c r="I164" s="27">
        <v>1</v>
      </c>
      <c r="J164" s="28"/>
      <c r="K164" s="128">
        <f t="shared" si="2"/>
        <v>0</v>
      </c>
      <c r="L164" s="30"/>
    </row>
    <row r="165" spans="1:12" s="5" customFormat="1" ht="48" customHeight="1">
      <c r="A165" s="178"/>
      <c r="B165" s="186"/>
      <c r="C165" s="186"/>
      <c r="D165" s="27">
        <v>161</v>
      </c>
      <c r="E165" s="20"/>
      <c r="F165" s="25" t="s">
        <v>135</v>
      </c>
      <c r="G165" s="21"/>
      <c r="H165" s="21"/>
      <c r="I165" s="27">
        <v>1</v>
      </c>
      <c r="J165" s="28"/>
      <c r="K165" s="128">
        <f t="shared" si="2"/>
        <v>0</v>
      </c>
      <c r="L165" s="30"/>
    </row>
    <row r="166" spans="1:12" s="5" customFormat="1" ht="73.95" customHeight="1">
      <c r="A166" s="178"/>
      <c r="B166" s="186"/>
      <c r="C166" s="186"/>
      <c r="D166" s="27">
        <v>162</v>
      </c>
      <c r="E166" s="20"/>
      <c r="F166" s="25" t="s">
        <v>212</v>
      </c>
      <c r="G166" s="21"/>
      <c r="H166" s="21"/>
      <c r="I166" s="27">
        <v>1</v>
      </c>
      <c r="J166" s="28"/>
      <c r="K166" s="128">
        <f t="shared" si="2"/>
        <v>0</v>
      </c>
      <c r="L166" s="30"/>
    </row>
    <row r="167" spans="1:12" s="5" customFormat="1" ht="73.95" customHeight="1">
      <c r="A167" s="178"/>
      <c r="B167" s="186"/>
      <c r="C167" s="186"/>
      <c r="D167" s="27">
        <v>163</v>
      </c>
      <c r="E167" s="20"/>
      <c r="F167" s="25" t="s">
        <v>213</v>
      </c>
      <c r="G167" s="21"/>
      <c r="H167" s="21"/>
      <c r="I167" s="27">
        <v>1</v>
      </c>
      <c r="J167" s="28"/>
      <c r="K167" s="128">
        <f t="shared" si="2"/>
        <v>0</v>
      </c>
      <c r="L167" s="30"/>
    </row>
    <row r="168" spans="1:12" s="5" customFormat="1" ht="48" customHeight="1">
      <c r="A168" s="178"/>
      <c r="B168" s="186"/>
      <c r="C168" s="186"/>
      <c r="D168" s="27">
        <v>164</v>
      </c>
      <c r="E168" s="20"/>
      <c r="F168" s="25" t="s">
        <v>136</v>
      </c>
      <c r="G168" s="21"/>
      <c r="H168" s="21"/>
      <c r="I168" s="27">
        <v>1</v>
      </c>
      <c r="J168" s="28"/>
      <c r="K168" s="128">
        <f t="shared" si="2"/>
        <v>0</v>
      </c>
      <c r="L168" s="30"/>
    </row>
    <row r="169" spans="1:12" s="5" customFormat="1" ht="48" customHeight="1">
      <c r="A169" s="178"/>
      <c r="B169" s="186"/>
      <c r="C169" s="186"/>
      <c r="D169" s="27">
        <v>165</v>
      </c>
      <c r="E169" s="20"/>
      <c r="F169" s="25" t="s">
        <v>109</v>
      </c>
      <c r="G169" s="21"/>
      <c r="H169" s="21"/>
      <c r="I169" s="27">
        <v>1</v>
      </c>
      <c r="J169" s="28"/>
      <c r="K169" s="128">
        <f t="shared" si="2"/>
        <v>0</v>
      </c>
      <c r="L169" s="30"/>
    </row>
    <row r="170" spans="1:12" s="5" customFormat="1" ht="64.2" customHeight="1">
      <c r="A170" s="178"/>
      <c r="B170" s="186"/>
      <c r="C170" s="186"/>
      <c r="D170" s="27">
        <v>166</v>
      </c>
      <c r="E170" s="20"/>
      <c r="F170" s="25" t="s">
        <v>110</v>
      </c>
      <c r="G170" s="21"/>
      <c r="H170" s="21"/>
      <c r="I170" s="27">
        <v>1</v>
      </c>
      <c r="J170" s="28"/>
      <c r="K170" s="128">
        <f t="shared" si="2"/>
        <v>0</v>
      </c>
      <c r="L170" s="30"/>
    </row>
    <row r="171" spans="1:12" s="5" customFormat="1" ht="48" customHeight="1">
      <c r="A171" s="178"/>
      <c r="B171" s="186"/>
      <c r="C171" s="186"/>
      <c r="D171" s="27">
        <v>167</v>
      </c>
      <c r="E171" s="20"/>
      <c r="F171" s="25" t="s">
        <v>111</v>
      </c>
      <c r="G171" s="21"/>
      <c r="H171" s="21"/>
      <c r="I171" s="27">
        <v>1</v>
      </c>
      <c r="J171" s="28"/>
      <c r="K171" s="128">
        <f t="shared" si="2"/>
        <v>0</v>
      </c>
      <c r="L171" s="30"/>
    </row>
    <row r="172" spans="1:12" s="5" customFormat="1" ht="48" customHeight="1">
      <c r="A172" s="178"/>
      <c r="B172" s="186"/>
      <c r="C172" s="186"/>
      <c r="D172" s="27">
        <v>168</v>
      </c>
      <c r="E172" s="20"/>
      <c r="F172" s="25" t="s">
        <v>202</v>
      </c>
      <c r="G172" s="21"/>
      <c r="H172" s="21"/>
      <c r="I172" s="27">
        <v>1</v>
      </c>
      <c r="J172" s="28"/>
      <c r="K172" s="128">
        <f t="shared" si="2"/>
        <v>0</v>
      </c>
      <c r="L172" s="30"/>
    </row>
    <row r="173" spans="1:12" s="5" customFormat="1" ht="48" customHeight="1">
      <c r="A173" s="178"/>
      <c r="B173" s="186"/>
      <c r="C173" s="186"/>
      <c r="D173" s="27">
        <v>169</v>
      </c>
      <c r="E173" s="20"/>
      <c r="F173" s="25" t="s">
        <v>274</v>
      </c>
      <c r="G173" s="21"/>
      <c r="H173" s="21"/>
      <c r="I173" s="27">
        <v>1</v>
      </c>
      <c r="J173" s="28"/>
      <c r="K173" s="128">
        <f t="shared" si="2"/>
        <v>0</v>
      </c>
      <c r="L173" s="30"/>
    </row>
    <row r="174" spans="1:12" s="5" customFormat="1" ht="48" customHeight="1">
      <c r="A174" s="178"/>
      <c r="B174" s="186"/>
      <c r="C174" s="186"/>
      <c r="D174" s="27">
        <v>170</v>
      </c>
      <c r="E174" s="20"/>
      <c r="F174" s="25" t="s">
        <v>200</v>
      </c>
      <c r="G174" s="21"/>
      <c r="H174" s="21"/>
      <c r="I174" s="27">
        <v>1</v>
      </c>
      <c r="J174" s="28"/>
      <c r="K174" s="128">
        <f t="shared" si="2"/>
        <v>0</v>
      </c>
      <c r="L174" s="30"/>
    </row>
    <row r="175" spans="1:12" s="5" customFormat="1" ht="48" customHeight="1">
      <c r="A175" s="178"/>
      <c r="B175" s="186"/>
      <c r="C175" s="186"/>
      <c r="D175" s="27">
        <v>171</v>
      </c>
      <c r="E175" s="20"/>
      <c r="F175" s="25" t="s">
        <v>201</v>
      </c>
      <c r="G175" s="21"/>
      <c r="H175" s="21"/>
      <c r="I175" s="27">
        <v>1</v>
      </c>
      <c r="J175" s="28"/>
      <c r="K175" s="128">
        <f t="shared" si="2"/>
        <v>0</v>
      </c>
      <c r="L175" s="30"/>
    </row>
    <row r="176" spans="1:12" s="5" customFormat="1" ht="48" customHeight="1">
      <c r="A176" s="178"/>
      <c r="B176" s="186"/>
      <c r="C176" s="186"/>
      <c r="D176" s="27">
        <v>172</v>
      </c>
      <c r="E176" s="20"/>
      <c r="F176" s="25" t="s">
        <v>198</v>
      </c>
      <c r="G176" s="21"/>
      <c r="H176" s="21"/>
      <c r="I176" s="27">
        <v>1</v>
      </c>
      <c r="J176" s="28"/>
      <c r="K176" s="128">
        <f t="shared" si="2"/>
        <v>0</v>
      </c>
      <c r="L176" s="30"/>
    </row>
    <row r="177" spans="1:12" s="5" customFormat="1" ht="48" customHeight="1">
      <c r="A177" s="178"/>
      <c r="B177" s="186"/>
      <c r="C177" s="186"/>
      <c r="D177" s="27">
        <v>173</v>
      </c>
      <c r="E177" s="20"/>
      <c r="F177" s="25" t="s">
        <v>199</v>
      </c>
      <c r="G177" s="21"/>
      <c r="H177" s="21"/>
      <c r="I177" s="27">
        <v>1</v>
      </c>
      <c r="J177" s="28"/>
      <c r="K177" s="128">
        <f t="shared" si="2"/>
        <v>0</v>
      </c>
      <c r="L177" s="30"/>
    </row>
    <row r="178" spans="1:12" s="5" customFormat="1" ht="48" customHeight="1">
      <c r="A178" s="178"/>
      <c r="B178" s="186"/>
      <c r="C178" s="186"/>
      <c r="D178" s="27">
        <v>174</v>
      </c>
      <c r="E178" s="20"/>
      <c r="F178" s="25" t="s">
        <v>112</v>
      </c>
      <c r="G178" s="21"/>
      <c r="H178" s="21"/>
      <c r="I178" s="27">
        <v>1</v>
      </c>
      <c r="J178" s="28"/>
      <c r="K178" s="128">
        <f t="shared" si="2"/>
        <v>0</v>
      </c>
      <c r="L178" s="30"/>
    </row>
    <row r="179" spans="1:12" s="5" customFormat="1" ht="48" customHeight="1">
      <c r="A179" s="178"/>
      <c r="B179" s="186"/>
      <c r="C179" s="186"/>
      <c r="D179" s="27">
        <v>175</v>
      </c>
      <c r="E179" s="20"/>
      <c r="F179" s="25" t="s">
        <v>137</v>
      </c>
      <c r="G179" s="21"/>
      <c r="H179" s="21"/>
      <c r="I179" s="27">
        <v>1</v>
      </c>
      <c r="J179" s="28"/>
      <c r="K179" s="128">
        <f t="shared" si="2"/>
        <v>0</v>
      </c>
      <c r="L179" s="30"/>
    </row>
    <row r="180" spans="1:12" s="5" customFormat="1" ht="57.6" customHeight="1">
      <c r="A180" s="178"/>
      <c r="B180" s="186"/>
      <c r="C180" s="186"/>
      <c r="D180" s="27">
        <v>176</v>
      </c>
      <c r="E180" s="20"/>
      <c r="F180" s="25" t="s">
        <v>113</v>
      </c>
      <c r="G180" s="21"/>
      <c r="H180" s="21"/>
      <c r="I180" s="27">
        <v>1</v>
      </c>
      <c r="J180" s="28"/>
      <c r="K180" s="128">
        <f t="shared" si="2"/>
        <v>0</v>
      </c>
      <c r="L180" s="30"/>
    </row>
    <row r="181" spans="1:12" s="5" customFormat="1" ht="85.95" customHeight="1">
      <c r="A181" s="178"/>
      <c r="B181" s="186"/>
      <c r="C181" s="186"/>
      <c r="D181" s="27">
        <v>177</v>
      </c>
      <c r="E181" s="20"/>
      <c r="F181" s="25" t="s">
        <v>114</v>
      </c>
      <c r="G181" s="21"/>
      <c r="H181" s="21"/>
      <c r="I181" s="27">
        <v>1</v>
      </c>
      <c r="J181" s="28"/>
      <c r="K181" s="128">
        <f t="shared" si="2"/>
        <v>0</v>
      </c>
      <c r="L181" s="30"/>
    </row>
    <row r="182" spans="1:12" s="5" customFormat="1" ht="48" customHeight="1">
      <c r="A182" s="178"/>
      <c r="B182" s="186"/>
      <c r="C182" s="186"/>
      <c r="D182" s="27">
        <v>178</v>
      </c>
      <c r="E182" s="20"/>
      <c r="F182" s="25" t="s">
        <v>203</v>
      </c>
      <c r="G182" s="21"/>
      <c r="H182" s="21"/>
      <c r="I182" s="27">
        <v>1</v>
      </c>
      <c r="J182" s="28"/>
      <c r="K182" s="128">
        <f t="shared" si="2"/>
        <v>0</v>
      </c>
      <c r="L182" s="30"/>
    </row>
    <row r="183" spans="1:12" s="5" customFormat="1" ht="48" customHeight="1">
      <c r="A183" s="178"/>
      <c r="B183" s="186"/>
      <c r="C183" s="186"/>
      <c r="D183" s="27">
        <v>179</v>
      </c>
      <c r="E183" s="20"/>
      <c r="F183" s="25" t="s">
        <v>204</v>
      </c>
      <c r="G183" s="21"/>
      <c r="H183" s="21"/>
      <c r="I183" s="27">
        <v>1</v>
      </c>
      <c r="J183" s="28"/>
      <c r="K183" s="128">
        <f t="shared" si="2"/>
        <v>0</v>
      </c>
      <c r="L183" s="30"/>
    </row>
    <row r="184" spans="1:12" s="5" customFormat="1" ht="48" customHeight="1">
      <c r="A184" s="178"/>
      <c r="B184" s="186"/>
      <c r="C184" s="186"/>
      <c r="D184" s="27">
        <v>180</v>
      </c>
      <c r="E184" s="20"/>
      <c r="F184" s="25" t="s">
        <v>115</v>
      </c>
      <c r="G184" s="21"/>
      <c r="H184" s="21"/>
      <c r="I184" s="27">
        <v>1</v>
      </c>
      <c r="J184" s="28"/>
      <c r="K184" s="128">
        <f t="shared" si="2"/>
        <v>0</v>
      </c>
      <c r="L184" s="30"/>
    </row>
    <row r="185" spans="1:12" s="5" customFormat="1" ht="48" customHeight="1">
      <c r="A185" s="178"/>
      <c r="B185" s="186"/>
      <c r="C185" s="186"/>
      <c r="D185" s="27">
        <v>181</v>
      </c>
      <c r="E185" s="20"/>
      <c r="F185" s="25" t="s">
        <v>116</v>
      </c>
      <c r="G185" s="21"/>
      <c r="H185" s="21"/>
      <c r="I185" s="27">
        <v>1</v>
      </c>
      <c r="J185" s="28"/>
      <c r="K185" s="128">
        <f t="shared" si="2"/>
        <v>0</v>
      </c>
      <c r="L185" s="30"/>
    </row>
    <row r="186" spans="1:12" s="5" customFormat="1" ht="70.2" customHeight="1">
      <c r="A186" s="178"/>
      <c r="B186" s="186"/>
      <c r="C186" s="186"/>
      <c r="D186" s="27">
        <v>182</v>
      </c>
      <c r="E186" s="20"/>
      <c r="F186" s="20" t="s">
        <v>117</v>
      </c>
      <c r="G186" s="21"/>
      <c r="H186" s="21"/>
      <c r="I186" s="27">
        <v>1</v>
      </c>
      <c r="J186" s="28"/>
      <c r="K186" s="128">
        <f t="shared" si="2"/>
        <v>0</v>
      </c>
      <c r="L186" s="30"/>
    </row>
    <row r="187" spans="1:12" s="5" customFormat="1" ht="70.2" customHeight="1">
      <c r="A187" s="178"/>
      <c r="B187" s="186"/>
      <c r="C187" s="186"/>
      <c r="D187" s="27">
        <v>183</v>
      </c>
      <c r="E187" s="20"/>
      <c r="F187" s="20" t="s">
        <v>205</v>
      </c>
      <c r="G187" s="21"/>
      <c r="H187" s="21"/>
      <c r="I187" s="27">
        <v>1</v>
      </c>
      <c r="J187" s="28"/>
      <c r="K187" s="128">
        <f t="shared" si="2"/>
        <v>0</v>
      </c>
      <c r="L187" s="30"/>
    </row>
    <row r="188" spans="1:12" s="5" customFormat="1" ht="70.2" customHeight="1">
      <c r="A188" s="178"/>
      <c r="B188" s="186"/>
      <c r="C188" s="186"/>
      <c r="D188" s="27">
        <v>184</v>
      </c>
      <c r="E188" s="20"/>
      <c r="F188" s="20" t="s">
        <v>206</v>
      </c>
      <c r="G188" s="21"/>
      <c r="H188" s="21"/>
      <c r="I188" s="27">
        <v>1</v>
      </c>
      <c r="J188" s="28"/>
      <c r="K188" s="128">
        <f t="shared" si="2"/>
        <v>0</v>
      </c>
      <c r="L188" s="30"/>
    </row>
    <row r="189" spans="1:12" s="5" customFormat="1" ht="70.2" customHeight="1">
      <c r="A189" s="178"/>
      <c r="B189" s="186"/>
      <c r="C189" s="186"/>
      <c r="D189" s="27">
        <v>185</v>
      </c>
      <c r="E189" s="20"/>
      <c r="F189" s="20" t="s">
        <v>195</v>
      </c>
      <c r="G189" s="21"/>
      <c r="H189" s="21"/>
      <c r="I189" s="27">
        <v>1</v>
      </c>
      <c r="J189" s="28"/>
      <c r="K189" s="128">
        <f t="shared" si="2"/>
        <v>0</v>
      </c>
      <c r="L189" s="30"/>
    </row>
    <row r="190" spans="1:12" s="5" customFormat="1" ht="70.2" customHeight="1">
      <c r="A190" s="178"/>
      <c r="B190" s="186"/>
      <c r="C190" s="186"/>
      <c r="D190" s="27">
        <v>186</v>
      </c>
      <c r="E190" s="20"/>
      <c r="F190" s="20" t="s">
        <v>196</v>
      </c>
      <c r="G190" s="21"/>
      <c r="H190" s="21"/>
      <c r="I190" s="27">
        <v>1</v>
      </c>
      <c r="J190" s="28"/>
      <c r="K190" s="128">
        <f t="shared" si="2"/>
        <v>0</v>
      </c>
      <c r="L190" s="30"/>
    </row>
    <row r="191" spans="1:12" s="5" customFormat="1" ht="70.2" customHeight="1">
      <c r="A191" s="178"/>
      <c r="B191" s="187"/>
      <c r="C191" s="187"/>
      <c r="D191" s="27">
        <v>187</v>
      </c>
      <c r="E191" s="20"/>
      <c r="F191" s="20" t="s">
        <v>197</v>
      </c>
      <c r="G191" s="21"/>
      <c r="H191" s="21"/>
      <c r="I191" s="27">
        <v>1</v>
      </c>
      <c r="J191" s="28"/>
      <c r="K191" s="128">
        <f t="shared" si="2"/>
        <v>0</v>
      </c>
      <c r="L191" s="30"/>
    </row>
    <row r="192" spans="1:12" s="5" customFormat="1" ht="41.25" customHeight="1">
      <c r="A192" s="178"/>
      <c r="B192" s="174" t="s">
        <v>87</v>
      </c>
      <c r="C192" s="174"/>
      <c r="D192" s="27">
        <v>188</v>
      </c>
      <c r="E192" s="24"/>
      <c r="F192" s="20" t="s">
        <v>45</v>
      </c>
      <c r="G192" s="21"/>
      <c r="H192" s="21"/>
      <c r="I192" s="27">
        <v>1</v>
      </c>
      <c r="J192" s="28"/>
      <c r="K192" s="128">
        <f t="shared" si="2"/>
        <v>0</v>
      </c>
      <c r="L192" s="30"/>
    </row>
    <row r="193" spans="1:12" s="5" customFormat="1" ht="99" customHeight="1">
      <c r="A193" s="178" t="s">
        <v>127</v>
      </c>
      <c r="B193" s="179" t="s">
        <v>119</v>
      </c>
      <c r="C193" s="180"/>
      <c r="D193" s="27">
        <v>189</v>
      </c>
      <c r="E193" s="24"/>
      <c r="F193" s="20" t="s">
        <v>190</v>
      </c>
      <c r="G193" s="21"/>
      <c r="H193" s="21"/>
      <c r="I193" s="27">
        <v>1</v>
      </c>
      <c r="J193" s="28"/>
      <c r="K193" s="128">
        <f t="shared" si="2"/>
        <v>0</v>
      </c>
      <c r="L193" s="30"/>
    </row>
    <row r="194" spans="1:12" s="5" customFormat="1" ht="58.95" customHeight="1">
      <c r="A194" s="178"/>
      <c r="B194" s="181"/>
      <c r="C194" s="182"/>
      <c r="D194" s="27">
        <v>190</v>
      </c>
      <c r="E194" s="24"/>
      <c r="F194" s="20" t="s">
        <v>192</v>
      </c>
      <c r="G194" s="21"/>
      <c r="H194" s="21"/>
      <c r="I194" s="27">
        <v>1</v>
      </c>
      <c r="J194" s="28"/>
      <c r="K194" s="128">
        <f t="shared" si="2"/>
        <v>0</v>
      </c>
      <c r="L194" s="30"/>
    </row>
    <row r="195" spans="1:12" s="5" customFormat="1" ht="58.95" customHeight="1">
      <c r="A195" s="178"/>
      <c r="B195" s="181"/>
      <c r="C195" s="182"/>
      <c r="D195" s="27">
        <v>191</v>
      </c>
      <c r="E195" s="24"/>
      <c r="F195" s="20" t="s">
        <v>193</v>
      </c>
      <c r="G195" s="21"/>
      <c r="H195" s="21"/>
      <c r="I195" s="27">
        <v>1</v>
      </c>
      <c r="J195" s="28"/>
      <c r="K195" s="128">
        <f t="shared" si="2"/>
        <v>0</v>
      </c>
      <c r="L195" s="30"/>
    </row>
    <row r="196" spans="1:12" s="5" customFormat="1" ht="58.95" customHeight="1">
      <c r="A196" s="178"/>
      <c r="B196" s="181"/>
      <c r="C196" s="182"/>
      <c r="D196" s="27">
        <v>192</v>
      </c>
      <c r="E196" s="24"/>
      <c r="F196" s="20" t="s">
        <v>194</v>
      </c>
      <c r="G196" s="21"/>
      <c r="H196" s="21"/>
      <c r="I196" s="27">
        <v>1</v>
      </c>
      <c r="J196" s="28"/>
      <c r="K196" s="128">
        <f t="shared" si="2"/>
        <v>0</v>
      </c>
      <c r="L196" s="30"/>
    </row>
    <row r="197" spans="1:12" s="5" customFormat="1" ht="66.599999999999994" customHeight="1">
      <c r="A197" s="178"/>
      <c r="B197" s="181"/>
      <c r="C197" s="182"/>
      <c r="D197" s="27">
        <v>193</v>
      </c>
      <c r="E197" s="24"/>
      <c r="F197" s="20" t="s">
        <v>209</v>
      </c>
      <c r="G197" s="21"/>
      <c r="H197" s="21"/>
      <c r="I197" s="27">
        <v>1</v>
      </c>
      <c r="J197" s="28"/>
      <c r="K197" s="128">
        <f t="shared" ref="K197:K208" si="3">IFERROR(I197*J197,"N/A")</f>
        <v>0</v>
      </c>
      <c r="L197" s="30"/>
    </row>
    <row r="198" spans="1:12" s="5" customFormat="1" ht="66.599999999999994" customHeight="1">
      <c r="A198" s="178"/>
      <c r="B198" s="181"/>
      <c r="C198" s="182"/>
      <c r="D198" s="27">
        <v>194</v>
      </c>
      <c r="E198" s="24"/>
      <c r="F198" s="20" t="s">
        <v>207</v>
      </c>
      <c r="G198" s="21"/>
      <c r="H198" s="21"/>
      <c r="I198" s="27">
        <v>1</v>
      </c>
      <c r="J198" s="28"/>
      <c r="K198" s="128">
        <f t="shared" si="3"/>
        <v>0</v>
      </c>
      <c r="L198" s="30"/>
    </row>
    <row r="199" spans="1:12" s="5" customFormat="1" ht="66.599999999999994" customHeight="1">
      <c r="A199" s="178"/>
      <c r="B199" s="181"/>
      <c r="C199" s="182"/>
      <c r="D199" s="27">
        <v>195</v>
      </c>
      <c r="E199" s="24"/>
      <c r="F199" s="20" t="s">
        <v>208</v>
      </c>
      <c r="G199" s="21"/>
      <c r="H199" s="21"/>
      <c r="I199" s="27">
        <v>1</v>
      </c>
      <c r="J199" s="28"/>
      <c r="K199" s="128">
        <f t="shared" si="3"/>
        <v>0</v>
      </c>
      <c r="L199" s="30"/>
    </row>
    <row r="200" spans="1:12" s="5" customFormat="1" ht="66.599999999999994" customHeight="1">
      <c r="A200" s="178"/>
      <c r="B200" s="183"/>
      <c r="C200" s="184"/>
      <c r="D200" s="27">
        <v>196</v>
      </c>
      <c r="E200" s="24"/>
      <c r="F200" s="20" t="s">
        <v>191</v>
      </c>
      <c r="G200" s="21"/>
      <c r="H200" s="21"/>
      <c r="I200" s="27">
        <v>1</v>
      </c>
      <c r="J200" s="28"/>
      <c r="K200" s="128">
        <f t="shared" si="3"/>
        <v>0</v>
      </c>
      <c r="L200" s="30"/>
    </row>
    <row r="201" spans="1:12" s="5" customFormat="1" ht="66.599999999999994" customHeight="1">
      <c r="A201" s="178"/>
      <c r="B201" s="179" t="s">
        <v>88</v>
      </c>
      <c r="C201" s="180"/>
      <c r="D201" s="27">
        <v>197</v>
      </c>
      <c r="E201" s="24"/>
      <c r="F201" s="20" t="s">
        <v>271</v>
      </c>
      <c r="G201" s="21"/>
      <c r="H201" s="21"/>
      <c r="I201" s="27">
        <v>1</v>
      </c>
      <c r="J201" s="28"/>
      <c r="K201" s="128">
        <f t="shared" si="3"/>
        <v>0</v>
      </c>
      <c r="L201" s="30"/>
    </row>
    <row r="202" spans="1:12" s="5" customFormat="1" ht="66.599999999999994" customHeight="1">
      <c r="A202" s="178"/>
      <c r="B202" s="181"/>
      <c r="C202" s="182"/>
      <c r="D202" s="27">
        <v>198</v>
      </c>
      <c r="E202" s="24"/>
      <c r="F202" s="20" t="s">
        <v>272</v>
      </c>
      <c r="G202" s="21"/>
      <c r="H202" s="21"/>
      <c r="I202" s="27">
        <v>1</v>
      </c>
      <c r="J202" s="28"/>
      <c r="K202" s="128">
        <f t="shared" si="3"/>
        <v>0</v>
      </c>
      <c r="L202" s="30"/>
    </row>
    <row r="203" spans="1:12" s="5" customFormat="1" ht="40.200000000000003" customHeight="1">
      <c r="A203" s="178"/>
      <c r="B203" s="183"/>
      <c r="C203" s="184"/>
      <c r="D203" s="27">
        <v>199</v>
      </c>
      <c r="E203" s="24"/>
      <c r="F203" s="20" t="s">
        <v>273</v>
      </c>
      <c r="G203" s="23"/>
      <c r="H203" s="21"/>
      <c r="I203" s="27">
        <v>1</v>
      </c>
      <c r="J203" s="28"/>
      <c r="K203" s="128">
        <f t="shared" si="3"/>
        <v>0</v>
      </c>
      <c r="L203" s="30"/>
    </row>
    <row r="204" spans="1:12" s="5" customFormat="1" ht="53.4" customHeight="1">
      <c r="A204" s="178"/>
      <c r="B204" s="174" t="s">
        <v>89</v>
      </c>
      <c r="C204" s="22" t="s">
        <v>90</v>
      </c>
      <c r="D204" s="27">
        <v>200</v>
      </c>
      <c r="E204" s="24"/>
      <c r="F204" s="20" t="s">
        <v>121</v>
      </c>
      <c r="G204" s="23"/>
      <c r="H204" s="21"/>
      <c r="I204" s="27">
        <v>1</v>
      </c>
      <c r="J204" s="28"/>
      <c r="K204" s="128">
        <f t="shared" si="3"/>
        <v>0</v>
      </c>
      <c r="L204" s="30"/>
    </row>
    <row r="205" spans="1:12" s="5" customFormat="1" ht="61.95" customHeight="1">
      <c r="A205" s="178"/>
      <c r="B205" s="174"/>
      <c r="C205" s="22" t="s">
        <v>91</v>
      </c>
      <c r="D205" s="27">
        <v>201</v>
      </c>
      <c r="E205" s="24"/>
      <c r="F205" s="20" t="s">
        <v>122</v>
      </c>
      <c r="G205" s="23"/>
      <c r="H205" s="21"/>
      <c r="I205" s="27">
        <v>1</v>
      </c>
      <c r="J205" s="28"/>
      <c r="K205" s="128">
        <f t="shared" si="3"/>
        <v>0</v>
      </c>
      <c r="L205" s="30"/>
    </row>
    <row r="206" spans="1:12" s="5" customFormat="1" ht="63" customHeight="1">
      <c r="A206" s="178"/>
      <c r="B206" s="174"/>
      <c r="C206" s="22" t="s">
        <v>92</v>
      </c>
      <c r="D206" s="27">
        <v>202</v>
      </c>
      <c r="E206" s="20"/>
      <c r="F206" s="20" t="s">
        <v>123</v>
      </c>
      <c r="G206" s="23"/>
      <c r="H206" s="21"/>
      <c r="I206" s="27">
        <v>1</v>
      </c>
      <c r="J206" s="28"/>
      <c r="K206" s="128">
        <f t="shared" si="3"/>
        <v>0</v>
      </c>
      <c r="L206" s="30"/>
    </row>
    <row r="207" spans="1:12" s="5" customFormat="1" ht="67.2" customHeight="1">
      <c r="A207" s="178" t="s">
        <v>128</v>
      </c>
      <c r="B207" s="174" t="s">
        <v>93</v>
      </c>
      <c r="C207" s="174"/>
      <c r="D207" s="27">
        <v>203</v>
      </c>
      <c r="E207" s="20"/>
      <c r="F207" s="20" t="s">
        <v>120</v>
      </c>
      <c r="G207" s="21"/>
      <c r="H207" s="21"/>
      <c r="I207" s="27">
        <v>1</v>
      </c>
      <c r="J207" s="28"/>
      <c r="K207" s="128">
        <f t="shared" si="3"/>
        <v>0</v>
      </c>
      <c r="L207" s="30"/>
    </row>
    <row r="208" spans="1:12" s="5" customFormat="1" ht="61.95" customHeight="1">
      <c r="A208" s="178"/>
      <c r="B208" s="174" t="s">
        <v>94</v>
      </c>
      <c r="C208" s="174"/>
      <c r="D208" s="27">
        <v>204</v>
      </c>
      <c r="E208" s="20"/>
      <c r="F208" s="20" t="s">
        <v>120</v>
      </c>
      <c r="G208" s="21"/>
      <c r="H208" s="21"/>
      <c r="I208" s="27">
        <v>1</v>
      </c>
      <c r="J208" s="28"/>
      <c r="K208" s="128">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 customHeight="1">
      <c r="A210" s="253" t="s">
        <v>49</v>
      </c>
      <c r="B210" s="253"/>
      <c r="C210" s="253"/>
      <c r="D210" s="253"/>
      <c r="E210" s="253"/>
      <c r="F210" s="253"/>
      <c r="G210" s="253"/>
      <c r="H210" s="253"/>
      <c r="I210" s="253"/>
      <c r="J210" s="253"/>
      <c r="K210" s="253"/>
      <c r="L210" s="254"/>
    </row>
    <row r="211" spans="1:12" s="5" customFormat="1" ht="61.95" customHeight="1">
      <c r="A211" s="173" t="s">
        <v>593</v>
      </c>
      <c r="B211" s="173"/>
      <c r="C211" s="173"/>
      <c r="D211" s="194">
        <v>1</v>
      </c>
      <c r="E211" s="194" t="s">
        <v>594</v>
      </c>
      <c r="F211" s="20" t="s">
        <v>595</v>
      </c>
      <c r="G211" s="42"/>
      <c r="H211" s="43"/>
      <c r="I211" s="41">
        <v>1</v>
      </c>
      <c r="J211" s="57">
        <v>1</v>
      </c>
      <c r="K211" s="58">
        <f t="shared" ref="K211:K251" si="4">IFERROR(I211*J211,"N/A")</f>
        <v>1</v>
      </c>
      <c r="L211" s="46"/>
    </row>
    <row r="212" spans="1:12" s="5" customFormat="1" ht="61.95" customHeight="1">
      <c r="A212" s="173" t="s">
        <v>84</v>
      </c>
      <c r="B212" s="173"/>
      <c r="C212" s="173"/>
      <c r="D212" s="195"/>
      <c r="E212" s="195"/>
      <c r="F212" s="20" t="s">
        <v>596</v>
      </c>
      <c r="G212" s="42"/>
      <c r="H212" s="43"/>
      <c r="I212" s="41">
        <v>1</v>
      </c>
      <c r="J212" s="57"/>
      <c r="K212" s="58">
        <f t="shared" si="4"/>
        <v>0</v>
      </c>
      <c r="L212" s="46"/>
    </row>
    <row r="213" spans="1:12" s="5" customFormat="1" ht="61.95" customHeight="1">
      <c r="A213" s="173" t="s">
        <v>442</v>
      </c>
      <c r="B213" s="173"/>
      <c r="C213" s="173"/>
      <c r="D213" s="195"/>
      <c r="E213" s="195"/>
      <c r="F213" s="20" t="s">
        <v>597</v>
      </c>
      <c r="G213" s="42"/>
      <c r="H213" s="43"/>
      <c r="I213" s="41">
        <v>1</v>
      </c>
      <c r="J213" s="57"/>
      <c r="K213" s="58">
        <f t="shared" si="4"/>
        <v>0</v>
      </c>
      <c r="L213" s="46"/>
    </row>
    <row r="214" spans="1:12" s="5" customFormat="1" ht="61.95" customHeight="1">
      <c r="A214" s="173" t="s">
        <v>442</v>
      </c>
      <c r="B214" s="173"/>
      <c r="C214" s="173"/>
      <c r="D214" s="195"/>
      <c r="E214" s="195"/>
      <c r="F214" s="20" t="s">
        <v>598</v>
      </c>
      <c r="G214" s="42"/>
      <c r="H214" s="43"/>
      <c r="I214" s="41">
        <v>1</v>
      </c>
      <c r="J214" s="57"/>
      <c r="K214" s="58">
        <f t="shared" si="4"/>
        <v>0</v>
      </c>
      <c r="L214" s="46"/>
    </row>
    <row r="215" spans="1:12" s="5" customFormat="1" ht="61.95" customHeight="1">
      <c r="A215" s="173" t="s">
        <v>84</v>
      </c>
      <c r="B215" s="173"/>
      <c r="C215" s="173"/>
      <c r="D215" s="195"/>
      <c r="E215" s="195"/>
      <c r="F215" s="20" t="s">
        <v>599</v>
      </c>
      <c r="G215" s="42"/>
      <c r="H215" s="43"/>
      <c r="I215" s="41">
        <v>1</v>
      </c>
      <c r="J215" s="57"/>
      <c r="K215" s="58">
        <f t="shared" si="4"/>
        <v>0</v>
      </c>
      <c r="L215" s="46"/>
    </row>
    <row r="216" spans="1:12" s="5" customFormat="1" ht="61.95" customHeight="1">
      <c r="A216" s="173" t="s">
        <v>442</v>
      </c>
      <c r="B216" s="173"/>
      <c r="C216" s="173"/>
      <c r="D216" s="195"/>
      <c r="E216" s="195"/>
      <c r="F216" s="20" t="s">
        <v>600</v>
      </c>
      <c r="G216" s="42"/>
      <c r="H216" s="43"/>
      <c r="I216" s="41">
        <v>1</v>
      </c>
      <c r="J216" s="57"/>
      <c r="K216" s="58">
        <f t="shared" si="4"/>
        <v>0</v>
      </c>
      <c r="L216" s="46"/>
    </row>
    <row r="217" spans="1:12" s="5" customFormat="1" ht="61.95" customHeight="1">
      <c r="A217" s="173" t="s">
        <v>601</v>
      </c>
      <c r="B217" s="173"/>
      <c r="C217" s="173"/>
      <c r="D217" s="196"/>
      <c r="E217" s="196"/>
      <c r="F217" s="20" t="s">
        <v>602</v>
      </c>
      <c r="G217" s="42"/>
      <c r="H217" s="43"/>
      <c r="I217" s="41">
        <v>1</v>
      </c>
      <c r="J217" s="57"/>
      <c r="K217" s="58">
        <f t="shared" si="4"/>
        <v>0</v>
      </c>
      <c r="L217" s="46"/>
    </row>
    <row r="218" spans="1:12" s="5" customFormat="1" ht="61.95" customHeight="1">
      <c r="A218" s="173" t="s">
        <v>326</v>
      </c>
      <c r="B218" s="173"/>
      <c r="C218" s="173"/>
      <c r="D218" s="194">
        <v>2</v>
      </c>
      <c r="E218" s="194" t="s">
        <v>803</v>
      </c>
      <c r="F218" s="20" t="s">
        <v>603</v>
      </c>
      <c r="G218" s="42"/>
      <c r="H218" s="43"/>
      <c r="I218" s="41">
        <v>1</v>
      </c>
      <c r="J218" s="57"/>
      <c r="K218" s="58">
        <f t="shared" si="4"/>
        <v>0</v>
      </c>
      <c r="L218" s="46"/>
    </row>
    <row r="219" spans="1:12" s="5" customFormat="1" ht="61.95" customHeight="1">
      <c r="A219" s="173" t="s">
        <v>326</v>
      </c>
      <c r="B219" s="173"/>
      <c r="C219" s="173"/>
      <c r="D219" s="195"/>
      <c r="E219" s="195"/>
      <c r="F219" s="20" t="s">
        <v>604</v>
      </c>
      <c r="G219" s="42"/>
      <c r="H219" s="43"/>
      <c r="I219" s="41">
        <v>1</v>
      </c>
      <c r="J219" s="28">
        <v>1</v>
      </c>
      <c r="K219" s="58">
        <f t="shared" si="4"/>
        <v>1</v>
      </c>
      <c r="L219" s="50"/>
    </row>
    <row r="220" spans="1:12" s="5" customFormat="1" ht="61.95" customHeight="1">
      <c r="A220" s="173" t="s">
        <v>326</v>
      </c>
      <c r="B220" s="173"/>
      <c r="C220" s="173"/>
      <c r="D220" s="195"/>
      <c r="E220" s="195"/>
      <c r="F220" s="60" t="s">
        <v>605</v>
      </c>
      <c r="G220" s="42"/>
      <c r="H220" s="43"/>
      <c r="I220" s="41">
        <v>1</v>
      </c>
      <c r="J220" s="111"/>
      <c r="K220" s="58">
        <f t="shared" si="4"/>
        <v>0</v>
      </c>
      <c r="L220" s="53"/>
    </row>
    <row r="221" spans="1:12" s="5" customFormat="1" ht="61.95" customHeight="1">
      <c r="A221" s="173" t="s">
        <v>442</v>
      </c>
      <c r="B221" s="173"/>
      <c r="C221" s="173"/>
      <c r="D221" s="195"/>
      <c r="E221" s="195"/>
      <c r="F221" s="60" t="s">
        <v>606</v>
      </c>
      <c r="G221" s="42"/>
      <c r="H221" s="43"/>
      <c r="I221" s="41">
        <v>1</v>
      </c>
      <c r="J221" s="111"/>
      <c r="K221" s="58">
        <f t="shared" si="4"/>
        <v>0</v>
      </c>
      <c r="L221" s="53"/>
    </row>
    <row r="222" spans="1:12" s="5" customFormat="1" ht="61.95" customHeight="1">
      <c r="A222" s="173" t="s">
        <v>442</v>
      </c>
      <c r="B222" s="173"/>
      <c r="C222" s="173"/>
      <c r="D222" s="195"/>
      <c r="E222" s="195"/>
      <c r="F222" s="60" t="s">
        <v>607</v>
      </c>
      <c r="G222" s="42"/>
      <c r="H222" s="43"/>
      <c r="I222" s="41">
        <v>1</v>
      </c>
      <c r="J222" s="111"/>
      <c r="K222" s="58">
        <f t="shared" si="4"/>
        <v>0</v>
      </c>
      <c r="L222" s="53"/>
    </row>
    <row r="223" spans="1:12" s="5" customFormat="1" ht="61.95" customHeight="1">
      <c r="A223" s="173" t="s">
        <v>608</v>
      </c>
      <c r="B223" s="173"/>
      <c r="C223" s="173"/>
      <c r="D223" s="195"/>
      <c r="E223" s="195"/>
      <c r="F223" s="150" t="s">
        <v>609</v>
      </c>
      <c r="G223" s="42"/>
      <c r="H223" s="43"/>
      <c r="I223" s="41">
        <v>1</v>
      </c>
      <c r="J223" s="111"/>
      <c r="K223" s="58">
        <f t="shared" si="4"/>
        <v>0</v>
      </c>
      <c r="L223" s="53"/>
    </row>
    <row r="224" spans="1:12" s="5" customFormat="1" ht="61.95" customHeight="1">
      <c r="A224" s="173" t="s">
        <v>442</v>
      </c>
      <c r="B224" s="173"/>
      <c r="C224" s="173"/>
      <c r="D224" s="195"/>
      <c r="E224" s="195"/>
      <c r="F224" s="60" t="s">
        <v>610</v>
      </c>
      <c r="G224" s="42"/>
      <c r="H224" s="43"/>
      <c r="I224" s="41">
        <v>1</v>
      </c>
      <c r="J224" s="111"/>
      <c r="K224" s="58">
        <f t="shared" si="4"/>
        <v>0</v>
      </c>
      <c r="L224" s="53"/>
    </row>
    <row r="225" spans="1:12" s="5" customFormat="1" ht="61.95" customHeight="1">
      <c r="A225" s="173" t="s">
        <v>611</v>
      </c>
      <c r="B225" s="173"/>
      <c r="C225" s="173"/>
      <c r="D225" s="195"/>
      <c r="E225" s="195"/>
      <c r="F225" s="60" t="s">
        <v>612</v>
      </c>
      <c r="G225" s="42"/>
      <c r="H225" s="43"/>
      <c r="I225" s="41">
        <v>1</v>
      </c>
      <c r="J225" s="111"/>
      <c r="K225" s="58">
        <f t="shared" si="4"/>
        <v>0</v>
      </c>
      <c r="L225" s="53"/>
    </row>
    <row r="226" spans="1:12" s="5" customFormat="1" ht="61.95" customHeight="1">
      <c r="A226" s="173" t="s">
        <v>275</v>
      </c>
      <c r="B226" s="173"/>
      <c r="C226" s="173"/>
      <c r="D226" s="195"/>
      <c r="E226" s="195"/>
      <c r="F226" s="60" t="s">
        <v>613</v>
      </c>
      <c r="G226" s="42"/>
      <c r="H226" s="43"/>
      <c r="I226" s="41">
        <v>1</v>
      </c>
      <c r="J226" s="111"/>
      <c r="K226" s="58">
        <f t="shared" si="4"/>
        <v>0</v>
      </c>
      <c r="L226" s="53"/>
    </row>
    <row r="227" spans="1:12" s="5" customFormat="1" ht="61.95" customHeight="1">
      <c r="A227" s="173" t="s">
        <v>275</v>
      </c>
      <c r="B227" s="173"/>
      <c r="C227" s="173"/>
      <c r="D227" s="195"/>
      <c r="E227" s="195"/>
      <c r="F227" s="60" t="s">
        <v>614</v>
      </c>
      <c r="G227" s="42"/>
      <c r="H227" s="43"/>
      <c r="I227" s="41">
        <v>1</v>
      </c>
      <c r="J227" s="111"/>
      <c r="K227" s="58">
        <f t="shared" si="4"/>
        <v>0</v>
      </c>
      <c r="L227" s="53"/>
    </row>
    <row r="228" spans="1:12" s="5" customFormat="1" ht="61.95" customHeight="1">
      <c r="A228" s="173" t="s">
        <v>611</v>
      </c>
      <c r="B228" s="173"/>
      <c r="C228" s="173"/>
      <c r="D228" s="195"/>
      <c r="E228" s="195"/>
      <c r="F228" s="60" t="s">
        <v>615</v>
      </c>
      <c r="G228" s="42"/>
      <c r="H228" s="43"/>
      <c r="I228" s="41">
        <v>1</v>
      </c>
      <c r="J228" s="111"/>
      <c r="K228" s="58">
        <f t="shared" si="4"/>
        <v>0</v>
      </c>
      <c r="L228" s="53"/>
    </row>
    <row r="229" spans="1:12" s="5" customFormat="1" ht="61.95" customHeight="1">
      <c r="A229" s="173" t="s">
        <v>275</v>
      </c>
      <c r="B229" s="173"/>
      <c r="C229" s="173"/>
      <c r="D229" s="195"/>
      <c r="E229" s="195"/>
      <c r="F229" s="60" t="s">
        <v>616</v>
      </c>
      <c r="G229" s="42"/>
      <c r="H229" s="43"/>
      <c r="I229" s="41">
        <v>1</v>
      </c>
      <c r="J229" s="111"/>
      <c r="K229" s="58">
        <f t="shared" si="4"/>
        <v>0</v>
      </c>
      <c r="L229" s="53"/>
    </row>
    <row r="230" spans="1:12" s="5" customFormat="1" ht="61.95" customHeight="1">
      <c r="A230" s="173" t="s">
        <v>611</v>
      </c>
      <c r="B230" s="173"/>
      <c r="C230" s="173"/>
      <c r="D230" s="196"/>
      <c r="E230" s="196"/>
      <c r="F230" s="60" t="s">
        <v>617</v>
      </c>
      <c r="G230" s="42"/>
      <c r="H230" s="43"/>
      <c r="I230" s="41">
        <v>1</v>
      </c>
      <c r="J230" s="111">
        <v>1</v>
      </c>
      <c r="K230" s="58">
        <f t="shared" si="4"/>
        <v>1</v>
      </c>
      <c r="L230" s="53"/>
    </row>
    <row r="231" spans="1:12" s="5" customFormat="1" ht="61.95" customHeight="1">
      <c r="A231" s="173" t="s">
        <v>618</v>
      </c>
      <c r="B231" s="173"/>
      <c r="C231" s="173"/>
      <c r="D231" s="194">
        <v>3</v>
      </c>
      <c r="E231" s="194" t="s">
        <v>801</v>
      </c>
      <c r="F231" s="60" t="s">
        <v>619</v>
      </c>
      <c r="G231" s="42"/>
      <c r="H231" s="43"/>
      <c r="I231" s="41">
        <v>1</v>
      </c>
      <c r="J231" s="111"/>
      <c r="K231" s="58">
        <f t="shared" si="4"/>
        <v>0</v>
      </c>
      <c r="L231" s="53"/>
    </row>
    <row r="232" spans="1:12" s="5" customFormat="1" ht="61.95" customHeight="1">
      <c r="A232" s="173" t="s">
        <v>442</v>
      </c>
      <c r="B232" s="173"/>
      <c r="C232" s="173"/>
      <c r="D232" s="195"/>
      <c r="E232" s="195"/>
      <c r="F232" s="60" t="s">
        <v>620</v>
      </c>
      <c r="G232" s="42"/>
      <c r="H232" s="43"/>
      <c r="I232" s="41">
        <v>1</v>
      </c>
      <c r="J232" s="111"/>
      <c r="K232" s="58">
        <f t="shared" si="4"/>
        <v>0</v>
      </c>
      <c r="L232" s="53"/>
    </row>
    <row r="233" spans="1:12" s="5" customFormat="1" ht="61.95" customHeight="1">
      <c r="A233" s="173" t="s">
        <v>442</v>
      </c>
      <c r="B233" s="173"/>
      <c r="C233" s="173"/>
      <c r="D233" s="195"/>
      <c r="E233" s="195"/>
      <c r="F233" s="60" t="s">
        <v>621</v>
      </c>
      <c r="G233" s="42"/>
      <c r="H233" s="43"/>
      <c r="I233" s="41">
        <v>1</v>
      </c>
      <c r="J233" s="111"/>
      <c r="K233" s="58">
        <f t="shared" si="4"/>
        <v>0</v>
      </c>
      <c r="L233" s="53"/>
    </row>
    <row r="234" spans="1:12" s="5" customFormat="1" ht="61.95" customHeight="1">
      <c r="A234" s="173" t="s">
        <v>611</v>
      </c>
      <c r="B234" s="173"/>
      <c r="C234" s="173"/>
      <c r="D234" s="195"/>
      <c r="E234" s="195"/>
      <c r="F234" s="60" t="s">
        <v>622</v>
      </c>
      <c r="G234" s="42"/>
      <c r="H234" s="43"/>
      <c r="I234" s="41">
        <v>1</v>
      </c>
      <c r="J234" s="111"/>
      <c r="K234" s="58">
        <f t="shared" si="4"/>
        <v>0</v>
      </c>
      <c r="L234" s="53"/>
    </row>
    <row r="235" spans="1:12" s="5" customFormat="1" ht="61.95" customHeight="1">
      <c r="A235" s="173" t="s">
        <v>611</v>
      </c>
      <c r="B235" s="173"/>
      <c r="C235" s="173"/>
      <c r="D235" s="195"/>
      <c r="E235" s="195"/>
      <c r="F235" s="60" t="s">
        <v>623</v>
      </c>
      <c r="G235" s="42"/>
      <c r="H235" s="43"/>
      <c r="I235" s="41">
        <v>1</v>
      </c>
      <c r="J235" s="111"/>
      <c r="K235" s="58">
        <f t="shared" si="4"/>
        <v>0</v>
      </c>
      <c r="L235" s="53"/>
    </row>
    <row r="236" spans="1:12" s="5" customFormat="1" ht="61.95" customHeight="1">
      <c r="A236" s="173" t="s">
        <v>624</v>
      </c>
      <c r="B236" s="173"/>
      <c r="C236" s="173"/>
      <c r="D236" s="195"/>
      <c r="E236" s="195"/>
      <c r="F236" s="60" t="s">
        <v>625</v>
      </c>
      <c r="G236" s="42"/>
      <c r="H236" s="43"/>
      <c r="I236" s="41">
        <v>1</v>
      </c>
      <c r="J236" s="111"/>
      <c r="K236" s="58">
        <f t="shared" si="4"/>
        <v>0</v>
      </c>
      <c r="L236" s="53"/>
    </row>
    <row r="237" spans="1:12" s="5" customFormat="1" ht="61.95" customHeight="1">
      <c r="A237" s="173" t="s">
        <v>86</v>
      </c>
      <c r="B237" s="173"/>
      <c r="C237" s="173"/>
      <c r="D237" s="196"/>
      <c r="E237" s="196"/>
      <c r="F237" s="60" t="s">
        <v>626</v>
      </c>
      <c r="G237" s="42"/>
      <c r="H237" s="43"/>
      <c r="I237" s="41">
        <v>1</v>
      </c>
      <c r="J237" s="111"/>
      <c r="K237" s="58">
        <f t="shared" si="4"/>
        <v>0</v>
      </c>
      <c r="L237" s="53"/>
    </row>
    <row r="238" spans="1:12" s="5" customFormat="1" ht="61.95" customHeight="1">
      <c r="A238" s="173" t="s">
        <v>627</v>
      </c>
      <c r="B238" s="173"/>
      <c r="C238" s="173"/>
      <c r="D238" s="194">
        <v>4</v>
      </c>
      <c r="E238" s="194" t="s">
        <v>802</v>
      </c>
      <c r="F238" s="60" t="s">
        <v>628</v>
      </c>
      <c r="G238" s="42"/>
      <c r="H238" s="43"/>
      <c r="I238" s="41">
        <v>1</v>
      </c>
      <c r="J238" s="111"/>
      <c r="K238" s="58">
        <f t="shared" si="4"/>
        <v>0</v>
      </c>
      <c r="L238" s="53"/>
    </row>
    <row r="239" spans="1:12" s="5" customFormat="1" ht="61.95" customHeight="1">
      <c r="A239" s="173" t="s">
        <v>629</v>
      </c>
      <c r="B239" s="173"/>
      <c r="C239" s="173"/>
      <c r="D239" s="195"/>
      <c r="E239" s="195"/>
      <c r="F239" s="60" t="s">
        <v>630</v>
      </c>
      <c r="G239" s="42"/>
      <c r="H239" s="43"/>
      <c r="I239" s="41">
        <v>1</v>
      </c>
      <c r="J239" s="111"/>
      <c r="K239" s="58">
        <f t="shared" si="4"/>
        <v>0</v>
      </c>
      <c r="L239" s="53"/>
    </row>
    <row r="240" spans="1:12" s="5" customFormat="1" ht="61.95" customHeight="1">
      <c r="A240" s="173" t="s">
        <v>631</v>
      </c>
      <c r="B240" s="173"/>
      <c r="C240" s="173"/>
      <c r="D240" s="195"/>
      <c r="E240" s="195"/>
      <c r="F240" s="60" t="s">
        <v>632</v>
      </c>
      <c r="G240" s="42"/>
      <c r="H240" s="43"/>
      <c r="I240" s="41">
        <v>1</v>
      </c>
      <c r="J240" s="111"/>
      <c r="K240" s="58">
        <f t="shared" si="4"/>
        <v>0</v>
      </c>
      <c r="L240" s="53"/>
    </row>
    <row r="241" spans="1:12" s="5" customFormat="1" ht="61.95" customHeight="1">
      <c r="A241" s="173" t="s">
        <v>633</v>
      </c>
      <c r="B241" s="173"/>
      <c r="C241" s="173"/>
      <c r="D241" s="195"/>
      <c r="E241" s="195"/>
      <c r="F241" s="60" t="s">
        <v>634</v>
      </c>
      <c r="G241" s="42"/>
      <c r="H241" s="43"/>
      <c r="I241" s="41">
        <v>1</v>
      </c>
      <c r="J241" s="111"/>
      <c r="K241" s="58">
        <f t="shared" si="4"/>
        <v>0</v>
      </c>
      <c r="L241" s="53"/>
    </row>
    <row r="242" spans="1:12" s="5" customFormat="1" ht="61.95" customHeight="1">
      <c r="A242" s="173" t="s">
        <v>635</v>
      </c>
      <c r="B242" s="173"/>
      <c r="C242" s="173"/>
      <c r="D242" s="195"/>
      <c r="E242" s="195"/>
      <c r="F242" s="60" t="s">
        <v>636</v>
      </c>
      <c r="G242" s="42"/>
      <c r="H242" s="43"/>
      <c r="I242" s="41">
        <v>1</v>
      </c>
      <c r="J242" s="111"/>
      <c r="K242" s="58">
        <f t="shared" si="4"/>
        <v>0</v>
      </c>
      <c r="L242" s="53"/>
    </row>
    <row r="243" spans="1:12" s="5" customFormat="1" ht="61.95" customHeight="1">
      <c r="A243" s="173" t="s">
        <v>624</v>
      </c>
      <c r="B243" s="173"/>
      <c r="C243" s="173"/>
      <c r="D243" s="195"/>
      <c r="E243" s="195"/>
      <c r="F243" s="60" t="s">
        <v>637</v>
      </c>
      <c r="G243" s="42"/>
      <c r="H243" s="43"/>
      <c r="I243" s="41">
        <v>1</v>
      </c>
      <c r="J243" s="111"/>
      <c r="K243" s="58">
        <f t="shared" si="4"/>
        <v>0</v>
      </c>
      <c r="L243" s="53"/>
    </row>
    <row r="244" spans="1:12" s="5" customFormat="1" ht="61.95" customHeight="1">
      <c r="A244" s="173" t="s">
        <v>627</v>
      </c>
      <c r="B244" s="173"/>
      <c r="C244" s="173"/>
      <c r="D244" s="195"/>
      <c r="E244" s="195"/>
      <c r="F244" s="60" t="s">
        <v>638</v>
      </c>
      <c r="G244" s="42"/>
      <c r="H244" s="43"/>
      <c r="I244" s="41">
        <v>1</v>
      </c>
      <c r="J244" s="111"/>
      <c r="K244" s="58">
        <f t="shared" si="4"/>
        <v>0</v>
      </c>
      <c r="L244" s="53"/>
    </row>
    <row r="245" spans="1:12" s="5" customFormat="1" ht="61.95" customHeight="1">
      <c r="A245" s="173" t="s">
        <v>442</v>
      </c>
      <c r="B245" s="173"/>
      <c r="C245" s="173"/>
      <c r="D245" s="195"/>
      <c r="E245" s="195"/>
      <c r="F245" s="60" t="s">
        <v>639</v>
      </c>
      <c r="G245" s="42"/>
      <c r="H245" s="43"/>
      <c r="I245" s="41">
        <v>1</v>
      </c>
      <c r="J245" s="111"/>
      <c r="K245" s="58">
        <f t="shared" si="4"/>
        <v>0</v>
      </c>
      <c r="L245" s="53"/>
    </row>
    <row r="246" spans="1:12" s="5" customFormat="1" ht="61.95" customHeight="1">
      <c r="A246" s="173" t="s">
        <v>633</v>
      </c>
      <c r="B246" s="173"/>
      <c r="C246" s="173"/>
      <c r="D246" s="195"/>
      <c r="E246" s="195"/>
      <c r="F246" s="60" t="s">
        <v>640</v>
      </c>
      <c r="G246" s="42"/>
      <c r="H246" s="43"/>
      <c r="I246" s="41">
        <v>1</v>
      </c>
      <c r="J246" s="111"/>
      <c r="K246" s="58">
        <f t="shared" si="4"/>
        <v>0</v>
      </c>
      <c r="L246" s="53"/>
    </row>
    <row r="247" spans="1:12" s="5" customFormat="1" ht="61.95" customHeight="1">
      <c r="A247" s="173" t="s">
        <v>627</v>
      </c>
      <c r="B247" s="173"/>
      <c r="C247" s="173"/>
      <c r="D247" s="196"/>
      <c r="E247" s="196"/>
      <c r="F247" s="60" t="s">
        <v>641</v>
      </c>
      <c r="G247" s="42"/>
      <c r="H247" s="43"/>
      <c r="I247" s="41">
        <v>1</v>
      </c>
      <c r="J247" s="111"/>
      <c r="K247" s="58">
        <f t="shared" si="4"/>
        <v>0</v>
      </c>
      <c r="L247" s="53"/>
    </row>
    <row r="248" spans="1:12" s="5" customFormat="1" ht="61.95" customHeight="1">
      <c r="A248" s="173" t="s">
        <v>444</v>
      </c>
      <c r="B248" s="173"/>
      <c r="C248" s="173"/>
      <c r="D248" s="194">
        <v>5</v>
      </c>
      <c r="E248" s="194" t="s">
        <v>642</v>
      </c>
      <c r="F248" s="60" t="s">
        <v>643</v>
      </c>
      <c r="G248" s="42"/>
      <c r="H248" s="43"/>
      <c r="I248" s="41">
        <v>1</v>
      </c>
      <c r="J248" s="111"/>
      <c r="K248" s="58">
        <f t="shared" si="4"/>
        <v>0</v>
      </c>
      <c r="L248" s="53"/>
    </row>
    <row r="249" spans="1:12" s="5" customFormat="1" ht="61.95" customHeight="1">
      <c r="A249" s="173" t="s">
        <v>84</v>
      </c>
      <c r="B249" s="173"/>
      <c r="C249" s="173"/>
      <c r="D249" s="195"/>
      <c r="E249" s="195"/>
      <c r="F249" s="60" t="s">
        <v>644</v>
      </c>
      <c r="G249" s="42"/>
      <c r="H249" s="43"/>
      <c r="I249" s="41">
        <v>1</v>
      </c>
      <c r="J249" s="111"/>
      <c r="K249" s="58">
        <f t="shared" si="4"/>
        <v>0</v>
      </c>
      <c r="L249" s="53"/>
    </row>
    <row r="250" spans="1:12" s="5" customFormat="1" ht="61.95" customHeight="1">
      <c r="A250" s="173" t="s">
        <v>84</v>
      </c>
      <c r="B250" s="173"/>
      <c r="C250" s="173"/>
      <c r="D250" s="195"/>
      <c r="E250" s="195"/>
      <c r="F250" s="60" t="s">
        <v>645</v>
      </c>
      <c r="G250" s="42"/>
      <c r="H250" s="43"/>
      <c r="I250" s="41">
        <v>1</v>
      </c>
      <c r="J250" s="111" t="s">
        <v>337</v>
      </c>
      <c r="K250" s="58" t="str">
        <f t="shared" si="4"/>
        <v>N/A</v>
      </c>
      <c r="L250" s="53"/>
    </row>
    <row r="251" spans="1:12" s="5" customFormat="1" ht="61.95" customHeight="1">
      <c r="A251" s="173" t="s">
        <v>444</v>
      </c>
      <c r="B251" s="173"/>
      <c r="C251" s="173"/>
      <c r="D251" s="196"/>
      <c r="E251" s="196"/>
      <c r="F251" s="60" t="s">
        <v>646</v>
      </c>
      <c r="G251" s="42"/>
      <c r="H251" s="43"/>
      <c r="I251" s="41">
        <v>1</v>
      </c>
      <c r="J251" s="111" t="s">
        <v>337</v>
      </c>
      <c r="K251" s="29" t="str">
        <f t="shared" si="4"/>
        <v>N/A</v>
      </c>
      <c r="L251" s="53"/>
    </row>
    <row r="252" spans="1:12" s="5" customFormat="1" ht="33.6" customHeight="1">
      <c r="A252" s="258"/>
      <c r="B252" s="258"/>
      <c r="C252" s="258"/>
      <c r="D252" s="258"/>
      <c r="E252" s="258"/>
      <c r="F252" s="258"/>
      <c r="G252" s="258"/>
      <c r="H252" s="259"/>
      <c r="I252" s="10">
        <f>SUM(I211:I251)-SUMIF(J211:J251,"N/A",I211:I251)</f>
        <v>39</v>
      </c>
      <c r="J252" s="10"/>
      <c r="K252" s="11">
        <f>SUM(K235:K251)</f>
        <v>0</v>
      </c>
      <c r="L252" s="114">
        <f>K252/I252</f>
        <v>0</v>
      </c>
    </row>
    <row r="253" spans="1:12" s="5" customFormat="1" ht="34.5" customHeight="1">
      <c r="A253" s="245" t="s">
        <v>327</v>
      </c>
      <c r="B253" s="245"/>
      <c r="C253" s="245"/>
      <c r="D253" s="245"/>
      <c r="E253" s="245"/>
      <c r="F253" s="245"/>
      <c r="G253" s="245"/>
      <c r="H253" s="245"/>
      <c r="I253" s="245"/>
      <c r="J253" s="245"/>
      <c r="K253" s="245"/>
      <c r="L253" s="246"/>
    </row>
    <row r="254" spans="1:12" s="5" customFormat="1" ht="74.25" customHeight="1">
      <c r="A254" s="260" t="s">
        <v>376</v>
      </c>
      <c r="B254" s="260"/>
      <c r="C254" s="261"/>
      <c r="D254" s="194">
        <v>1</v>
      </c>
      <c r="E254" s="194"/>
      <c r="F254" s="60" t="s">
        <v>328</v>
      </c>
      <c r="G254" s="21"/>
      <c r="H254" s="118"/>
      <c r="I254" s="7">
        <v>1</v>
      </c>
      <c r="J254" s="9">
        <v>1</v>
      </c>
      <c r="K254" s="6">
        <f t="shared" ref="K254:K270" si="5">IFERROR(I254*J254,"N/A")</f>
        <v>1</v>
      </c>
      <c r="L254" s="8"/>
    </row>
    <row r="255" spans="1:12" s="5" customFormat="1" ht="74.25" customHeight="1">
      <c r="A255" s="260"/>
      <c r="B255" s="260"/>
      <c r="C255" s="261"/>
      <c r="D255" s="195"/>
      <c r="E255" s="195"/>
      <c r="F255" s="60" t="s">
        <v>329</v>
      </c>
      <c r="G255" s="21"/>
      <c r="H255" s="118"/>
      <c r="I255" s="7">
        <v>1</v>
      </c>
      <c r="J255" s="9">
        <v>1</v>
      </c>
      <c r="K255" s="6">
        <f t="shared" si="5"/>
        <v>1</v>
      </c>
      <c r="L255" s="8"/>
    </row>
    <row r="256" spans="1:12" s="5" customFormat="1" ht="74.25" customHeight="1">
      <c r="A256" s="260"/>
      <c r="B256" s="260"/>
      <c r="C256" s="261"/>
      <c r="D256" s="195"/>
      <c r="E256" s="195"/>
      <c r="F256" s="60" t="s">
        <v>330</v>
      </c>
      <c r="G256" s="21"/>
      <c r="H256" s="118"/>
      <c r="I256" s="7"/>
      <c r="J256" s="9"/>
      <c r="K256" s="6"/>
      <c r="L256" s="8"/>
    </row>
    <row r="257" spans="1:12" s="5" customFormat="1" ht="65.25" customHeight="1">
      <c r="A257" s="260"/>
      <c r="B257" s="260"/>
      <c r="C257" s="261"/>
      <c r="D257" s="195"/>
      <c r="E257" s="195"/>
      <c r="F257" s="60" t="s">
        <v>331</v>
      </c>
      <c r="G257" s="21"/>
      <c r="H257" s="118"/>
      <c r="I257" s="7">
        <v>1</v>
      </c>
      <c r="J257" s="9">
        <v>1</v>
      </c>
      <c r="K257" s="6">
        <f t="shared" si="5"/>
        <v>1</v>
      </c>
      <c r="L257" s="8"/>
    </row>
    <row r="258" spans="1:12" s="5" customFormat="1" ht="65.25" customHeight="1">
      <c r="A258" s="260"/>
      <c r="B258" s="260"/>
      <c r="C258" s="261"/>
      <c r="D258" s="195"/>
      <c r="E258" s="195"/>
      <c r="F258" s="60" t="s">
        <v>332</v>
      </c>
      <c r="G258" s="21"/>
      <c r="H258" s="118"/>
      <c r="I258" s="7"/>
      <c r="J258" s="9"/>
      <c r="K258" s="6"/>
      <c r="L258" s="8"/>
    </row>
    <row r="259" spans="1:12" s="5" customFormat="1" ht="64.5" customHeight="1">
      <c r="A259" s="260"/>
      <c r="B259" s="260"/>
      <c r="C259" s="261"/>
      <c r="D259" s="195"/>
      <c r="E259" s="195"/>
      <c r="F259" s="60" t="s">
        <v>333</v>
      </c>
      <c r="G259" s="21"/>
      <c r="H259" s="118"/>
      <c r="I259" s="7">
        <v>1</v>
      </c>
      <c r="J259" s="9">
        <v>1</v>
      </c>
      <c r="K259" s="6">
        <f t="shared" si="5"/>
        <v>1</v>
      </c>
      <c r="L259" s="8"/>
    </row>
    <row r="260" spans="1:12" s="5" customFormat="1" ht="65.25" customHeight="1">
      <c r="A260" s="260"/>
      <c r="B260" s="260"/>
      <c r="C260" s="261"/>
      <c r="D260" s="195"/>
      <c r="E260" s="195"/>
      <c r="F260" s="60" t="s">
        <v>334</v>
      </c>
      <c r="G260" s="21"/>
      <c r="H260" s="118"/>
      <c r="I260" s="7">
        <v>1</v>
      </c>
      <c r="J260" s="9">
        <v>1</v>
      </c>
      <c r="K260" s="6">
        <f t="shared" si="5"/>
        <v>1</v>
      </c>
      <c r="L260" s="8"/>
    </row>
    <row r="261" spans="1:12" s="5" customFormat="1" ht="78" customHeight="1">
      <c r="A261" s="260"/>
      <c r="B261" s="260"/>
      <c r="C261" s="261"/>
      <c r="D261" s="195"/>
      <c r="E261" s="195"/>
      <c r="F261" s="60" t="s">
        <v>335</v>
      </c>
      <c r="G261" s="21"/>
      <c r="H261" s="118"/>
      <c r="I261" s="7">
        <v>1</v>
      </c>
      <c r="J261" s="9">
        <v>1</v>
      </c>
      <c r="K261" s="6">
        <f t="shared" si="5"/>
        <v>1</v>
      </c>
      <c r="L261" s="8"/>
    </row>
    <row r="262" spans="1:12" s="5" customFormat="1" ht="70.5" customHeight="1">
      <c r="A262" s="260"/>
      <c r="B262" s="260"/>
      <c r="C262" s="261"/>
      <c r="D262" s="195"/>
      <c r="E262" s="195"/>
      <c r="F262" s="60" t="s">
        <v>336</v>
      </c>
      <c r="G262" s="21"/>
      <c r="H262" s="118"/>
      <c r="I262" s="7">
        <v>1</v>
      </c>
      <c r="J262" s="9" t="s">
        <v>337</v>
      </c>
      <c r="K262" s="6" t="str">
        <f t="shared" si="5"/>
        <v>N/A</v>
      </c>
      <c r="L262" s="8"/>
    </row>
    <row r="263" spans="1:12" s="5" customFormat="1" ht="70.5" customHeight="1">
      <c r="A263" s="260"/>
      <c r="B263" s="260"/>
      <c r="C263" s="261"/>
      <c r="D263" s="195"/>
      <c r="E263" s="195"/>
      <c r="F263" s="60" t="s">
        <v>338</v>
      </c>
      <c r="G263" s="21"/>
      <c r="H263" s="118"/>
      <c r="I263" s="7">
        <v>1</v>
      </c>
      <c r="J263" s="9"/>
      <c r="K263" s="6"/>
      <c r="L263" s="8"/>
    </row>
    <row r="264" spans="1:12" s="5" customFormat="1" ht="34.5" customHeight="1">
      <c r="A264" s="260"/>
      <c r="B264" s="260"/>
      <c r="C264" s="261"/>
      <c r="D264" s="195"/>
      <c r="E264" s="195"/>
      <c r="F264" s="60" t="s">
        <v>339</v>
      </c>
      <c r="G264" s="21"/>
      <c r="H264" s="118"/>
      <c r="I264" s="7">
        <v>1</v>
      </c>
      <c r="J264" s="9">
        <v>1</v>
      </c>
      <c r="K264" s="6">
        <f t="shared" si="5"/>
        <v>1</v>
      </c>
      <c r="L264" s="8"/>
    </row>
    <row r="265" spans="1:12" s="5" customFormat="1" ht="48" customHeight="1">
      <c r="A265" s="260"/>
      <c r="B265" s="260"/>
      <c r="C265" s="261"/>
      <c r="D265" s="195"/>
      <c r="E265" s="195"/>
      <c r="F265" s="60" t="s">
        <v>340</v>
      </c>
      <c r="G265" s="21"/>
      <c r="H265" s="118"/>
      <c r="I265" s="7">
        <v>1</v>
      </c>
      <c r="J265" s="9" t="s">
        <v>337</v>
      </c>
      <c r="K265" s="6" t="str">
        <f t="shared" si="5"/>
        <v>N/A</v>
      </c>
      <c r="L265" s="8"/>
    </row>
    <row r="266" spans="1:12" s="5" customFormat="1" ht="34.5" customHeight="1">
      <c r="A266" s="260"/>
      <c r="B266" s="260"/>
      <c r="C266" s="261"/>
      <c r="D266" s="195"/>
      <c r="E266" s="195"/>
      <c r="F266" s="60" t="s">
        <v>341</v>
      </c>
      <c r="G266" s="42"/>
      <c r="H266" s="118"/>
      <c r="I266" s="7">
        <v>1</v>
      </c>
      <c r="J266" s="9" t="s">
        <v>337</v>
      </c>
      <c r="K266" s="6" t="str">
        <f t="shared" si="5"/>
        <v>N/A</v>
      </c>
      <c r="L266" s="8"/>
    </row>
    <row r="267" spans="1:12" s="5" customFormat="1" ht="34.5" customHeight="1">
      <c r="A267" s="260"/>
      <c r="B267" s="260"/>
      <c r="C267" s="261"/>
      <c r="D267" s="195"/>
      <c r="E267" s="195"/>
      <c r="F267" s="60" t="s">
        <v>342</v>
      </c>
      <c r="G267" s="21"/>
      <c r="H267" s="118"/>
      <c r="I267" s="7">
        <v>1</v>
      </c>
      <c r="J267" s="9">
        <v>1</v>
      </c>
      <c r="K267" s="6">
        <f t="shared" si="5"/>
        <v>1</v>
      </c>
      <c r="L267" s="8"/>
    </row>
    <row r="268" spans="1:12" s="5" customFormat="1" ht="34.5" customHeight="1">
      <c r="A268" s="260"/>
      <c r="B268" s="260"/>
      <c r="C268" s="261"/>
      <c r="D268" s="195"/>
      <c r="E268" s="195"/>
      <c r="F268" s="20" t="s">
        <v>343</v>
      </c>
      <c r="G268" s="21"/>
      <c r="H268" s="118"/>
      <c r="I268" s="7">
        <v>1</v>
      </c>
      <c r="J268" s="9">
        <v>1</v>
      </c>
      <c r="K268" s="6">
        <f t="shared" si="5"/>
        <v>1</v>
      </c>
      <c r="L268" s="8"/>
    </row>
    <row r="269" spans="1:12" s="5" customFormat="1" ht="34.5" customHeight="1">
      <c r="A269" s="260"/>
      <c r="B269" s="260"/>
      <c r="C269" s="261"/>
      <c r="D269" s="195"/>
      <c r="E269" s="195"/>
      <c r="F269" s="20" t="s">
        <v>344</v>
      </c>
      <c r="G269" s="42"/>
      <c r="H269" s="118"/>
      <c r="I269" s="7">
        <v>1</v>
      </c>
      <c r="J269" s="9">
        <v>1</v>
      </c>
      <c r="K269" s="6">
        <f t="shared" si="5"/>
        <v>1</v>
      </c>
      <c r="L269" s="8"/>
    </row>
    <row r="270" spans="1:12" s="5" customFormat="1" ht="34.5" customHeight="1">
      <c r="A270" s="262"/>
      <c r="B270" s="262"/>
      <c r="C270" s="263"/>
      <c r="D270" s="195"/>
      <c r="E270" s="195"/>
      <c r="F270" s="61" t="s">
        <v>345</v>
      </c>
      <c r="G270" s="43"/>
      <c r="H270" s="118"/>
      <c r="I270" s="7">
        <v>1</v>
      </c>
      <c r="J270" s="9" t="s">
        <v>337</v>
      </c>
      <c r="K270" s="6" t="str">
        <f t="shared" si="5"/>
        <v>N/A</v>
      </c>
      <c r="L270" s="8"/>
    </row>
    <row r="271" spans="1:12" s="5" customFormat="1" ht="33.75" customHeight="1">
      <c r="A271" s="243"/>
      <c r="B271" s="243"/>
      <c r="C271" s="243"/>
      <c r="D271" s="243"/>
      <c r="E271" s="243"/>
      <c r="F271" s="243"/>
      <c r="G271" s="243"/>
      <c r="H271" s="243"/>
      <c r="I271" s="10">
        <f>SUM(I254:I270)-SUMIF(J254:J270,"N/A",I254:I270)</f>
        <v>11</v>
      </c>
      <c r="J271" s="10"/>
      <c r="K271" s="11">
        <f>SUM(K254:K270)</f>
        <v>10</v>
      </c>
      <c r="L271" s="114">
        <f>K271/I271</f>
        <v>0.90909090909090906</v>
      </c>
    </row>
    <row r="272" spans="1:12" s="5" customFormat="1" ht="33.75" customHeight="1">
      <c r="A272" s="244" t="s">
        <v>50</v>
      </c>
      <c r="B272" s="244"/>
      <c r="C272" s="244"/>
      <c r="D272" s="244"/>
      <c r="E272" s="244"/>
      <c r="F272" s="244"/>
      <c r="G272" s="244"/>
      <c r="H272" s="244"/>
      <c r="I272" s="244"/>
      <c r="J272" s="244"/>
      <c r="K272" s="244"/>
      <c r="L272" s="244"/>
    </row>
    <row r="273" spans="1:12" s="5" customFormat="1" ht="33.75" customHeight="1">
      <c r="A273" s="244" t="s">
        <v>51</v>
      </c>
      <c r="B273" s="244"/>
      <c r="C273" s="244"/>
      <c r="D273" s="244"/>
      <c r="E273" s="244"/>
      <c r="F273" s="244"/>
      <c r="G273" s="244"/>
      <c r="H273" s="244"/>
      <c r="I273" s="244"/>
      <c r="J273" s="244"/>
      <c r="K273" s="244"/>
      <c r="L273" s="244"/>
    </row>
    <row r="274" spans="1:12" s="5" customFormat="1" ht="63" customHeight="1">
      <c r="A274" s="173" t="s">
        <v>277</v>
      </c>
      <c r="B274" s="173"/>
      <c r="C274" s="173"/>
      <c r="D274" s="27">
        <v>1</v>
      </c>
      <c r="E274" s="27"/>
      <c r="F274" s="24" t="s">
        <v>52</v>
      </c>
      <c r="G274" s="21"/>
      <c r="H274" s="42" t="s">
        <v>33</v>
      </c>
      <c r="I274" s="7">
        <v>1</v>
      </c>
      <c r="J274" s="9">
        <v>1</v>
      </c>
      <c r="K274" s="123">
        <f>IFERROR(I274*J274,"N/A")</f>
        <v>1</v>
      </c>
      <c r="L274" s="8"/>
    </row>
    <row r="275" spans="1:12" s="5" customFormat="1" ht="34.5" customHeight="1">
      <c r="A275" s="173" t="s">
        <v>88</v>
      </c>
      <c r="B275" s="173"/>
      <c r="C275" s="173"/>
      <c r="D275" s="27">
        <v>2</v>
      </c>
      <c r="E275" s="27"/>
      <c r="F275" s="24" t="s">
        <v>53</v>
      </c>
      <c r="G275" s="21"/>
      <c r="H275" s="42" t="s">
        <v>33</v>
      </c>
      <c r="I275" s="7">
        <v>1</v>
      </c>
      <c r="J275" s="9">
        <v>1</v>
      </c>
      <c r="K275" s="123">
        <f>IFERROR(I275*J275,"N/A")</f>
        <v>1</v>
      </c>
      <c r="L275" s="8"/>
    </row>
    <row r="276" spans="1:12" s="5" customFormat="1" ht="45" customHeight="1">
      <c r="A276" s="173" t="s">
        <v>93</v>
      </c>
      <c r="B276" s="173"/>
      <c r="C276" s="173"/>
      <c r="D276" s="27">
        <v>3</v>
      </c>
      <c r="E276" s="27"/>
      <c r="F276" s="24" t="s">
        <v>268</v>
      </c>
      <c r="G276" s="21"/>
      <c r="H276" s="42"/>
      <c r="I276" s="7"/>
      <c r="J276" s="9"/>
      <c r="K276" s="123"/>
      <c r="L276" s="8"/>
    </row>
    <row r="277" spans="1:12" s="5" customFormat="1" ht="34.5" customHeight="1">
      <c r="A277" s="173" t="s">
        <v>93</v>
      </c>
      <c r="B277" s="173"/>
      <c r="C277" s="173"/>
      <c r="D277" s="27">
        <v>4</v>
      </c>
      <c r="E277" s="27"/>
      <c r="F277" s="24" t="s">
        <v>269</v>
      </c>
      <c r="G277" s="21"/>
      <c r="H277" s="42"/>
      <c r="I277" s="7"/>
      <c r="J277" s="9"/>
      <c r="K277" s="123"/>
      <c r="L277" s="8"/>
    </row>
    <row r="278" spans="1:12" s="5" customFormat="1" ht="42" customHeight="1">
      <c r="A278" s="173" t="s">
        <v>93</v>
      </c>
      <c r="B278" s="173"/>
      <c r="C278" s="173"/>
      <c r="D278" s="27">
        <v>5</v>
      </c>
      <c r="E278" s="27"/>
      <c r="F278" s="24" t="s">
        <v>270</v>
      </c>
      <c r="G278" s="21"/>
      <c r="H278" s="42"/>
      <c r="I278" s="7"/>
      <c r="J278" s="9"/>
      <c r="K278" s="123"/>
      <c r="L278" s="8"/>
    </row>
    <row r="279" spans="1:12" s="5" customFormat="1" ht="34.5" customHeight="1">
      <c r="A279" s="173" t="s">
        <v>93</v>
      </c>
      <c r="B279" s="173"/>
      <c r="C279" s="173"/>
      <c r="D279" s="27">
        <v>6</v>
      </c>
      <c r="E279" s="27"/>
      <c r="F279" s="24" t="s">
        <v>54</v>
      </c>
      <c r="G279" s="21"/>
      <c r="H279" s="42" t="s">
        <v>33</v>
      </c>
      <c r="I279" s="7">
        <v>1</v>
      </c>
      <c r="J279" s="9">
        <v>1</v>
      </c>
      <c r="K279" s="123">
        <f>IFERROR(I279*J279,"N/A")</f>
        <v>1</v>
      </c>
      <c r="L279" s="8"/>
    </row>
    <row r="280" spans="1:12" s="5" customFormat="1" ht="34.5" customHeight="1">
      <c r="A280" s="243"/>
      <c r="B280" s="243"/>
      <c r="C280" s="243"/>
      <c r="D280" s="243"/>
      <c r="E280" s="243"/>
      <c r="F280" s="243"/>
      <c r="G280" s="243"/>
      <c r="H280" s="243"/>
      <c r="I280" s="10">
        <f>SUM(I274:I279)-SUMIF(J274:J279,"N/A",I274:I279)</f>
        <v>3</v>
      </c>
      <c r="J280" s="10"/>
      <c r="K280" s="11">
        <f>SUM(K274:K279)</f>
        <v>3</v>
      </c>
      <c r="L280" s="12">
        <f>K280/I280</f>
        <v>1</v>
      </c>
    </row>
    <row r="281" spans="1:12" s="5" customFormat="1" ht="48.75" customHeight="1">
      <c r="B281" s="13"/>
      <c r="C281" s="13"/>
      <c r="D281" s="19"/>
      <c r="E281" s="14"/>
      <c r="F281" s="15"/>
      <c r="G281" s="13"/>
      <c r="H281" s="16"/>
      <c r="I281" s="16"/>
      <c r="J281" s="17"/>
      <c r="K281" s="17"/>
      <c r="L281" s="1"/>
    </row>
    <row r="282" spans="1:12" s="5" customFormat="1" ht="110.25" customHeight="1">
      <c r="B282" s="13"/>
      <c r="C282" s="13"/>
      <c r="D282" s="19"/>
      <c r="E282" s="14"/>
      <c r="F282" s="15"/>
      <c r="G282" s="13"/>
      <c r="H282" s="16"/>
      <c r="I282" s="16"/>
      <c r="J282" s="17"/>
      <c r="K282" s="17"/>
      <c r="L282" s="1"/>
    </row>
    <row r="283" spans="1:12" s="5" customFormat="1" ht="60.75" customHeight="1">
      <c r="B283" s="13"/>
      <c r="C283" s="13"/>
      <c r="D283" s="19"/>
      <c r="E283" s="14"/>
      <c r="F283" s="15"/>
      <c r="G283" s="13"/>
      <c r="H283" s="16"/>
      <c r="I283" s="16"/>
      <c r="J283" s="17"/>
      <c r="K283" s="17"/>
      <c r="L283" s="1"/>
    </row>
    <row r="284" spans="1:12" s="5" customFormat="1" ht="189.75" customHeight="1">
      <c r="B284" s="13"/>
      <c r="C284" s="13"/>
      <c r="D284" s="19"/>
      <c r="E284" s="14"/>
      <c r="F284" s="15"/>
      <c r="G284" s="13"/>
      <c r="H284" s="16"/>
      <c r="I284" s="16"/>
      <c r="J284" s="17"/>
      <c r="K284" s="17"/>
      <c r="L284" s="1"/>
    </row>
    <row r="285" spans="1:12" s="5" customFormat="1" ht="14.4">
      <c r="B285" s="13"/>
      <c r="C285" s="13"/>
      <c r="D285" s="19"/>
      <c r="E285" s="14"/>
      <c r="F285" s="15"/>
      <c r="G285" s="13"/>
      <c r="H285" s="16"/>
      <c r="I285" s="16"/>
      <c r="J285" s="17"/>
      <c r="K285" s="17"/>
      <c r="L285" s="1"/>
    </row>
    <row r="286" spans="1:12" s="5" customFormat="1" ht="14.4">
      <c r="B286" s="13"/>
      <c r="C286" s="13"/>
      <c r="D286" s="19"/>
      <c r="E286" s="14"/>
      <c r="F286" s="15"/>
      <c r="G286" s="13"/>
      <c r="H286" s="16"/>
      <c r="I286" s="16"/>
      <c r="J286" s="17"/>
      <c r="K286" s="17"/>
      <c r="L286" s="1"/>
    </row>
    <row r="287" spans="1:12" s="4" customFormat="1" ht="29.25" customHeight="1">
      <c r="B287" s="13"/>
      <c r="C287" s="13"/>
      <c r="D287" s="19"/>
      <c r="E287" s="14"/>
      <c r="F287" s="15"/>
      <c r="G287" s="13"/>
      <c r="H287" s="16"/>
      <c r="I287" s="16"/>
      <c r="J287" s="17"/>
      <c r="K287" s="17"/>
      <c r="L287" s="1"/>
    </row>
  </sheetData>
  <sheetProtection selectLockedCells="1"/>
  <mergeCells count="114">
    <mergeCell ref="A1:L1"/>
    <mergeCell ref="A2:L2"/>
    <mergeCell ref="A3:B3"/>
    <mergeCell ref="A4:L4"/>
    <mergeCell ref="A5:A8"/>
    <mergeCell ref="B5:C5"/>
    <mergeCell ref="B6:C6"/>
    <mergeCell ref="B7:C7"/>
    <mergeCell ref="B8:C8"/>
    <mergeCell ref="B87:C90"/>
    <mergeCell ref="B91:C94"/>
    <mergeCell ref="B95:B114"/>
    <mergeCell ref="A9:A25"/>
    <mergeCell ref="B9:B16"/>
    <mergeCell ref="C9:C16"/>
    <mergeCell ref="B17:B18"/>
    <mergeCell ref="B19:C25"/>
    <mergeCell ref="A26:A34"/>
    <mergeCell ref="B26:C26"/>
    <mergeCell ref="B27:C3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A215:C215"/>
    <mergeCell ref="A216:C216"/>
    <mergeCell ref="A217:C217"/>
    <mergeCell ref="A218:C218"/>
    <mergeCell ref="A219:C219"/>
    <mergeCell ref="A220:C220"/>
    <mergeCell ref="A221:C221"/>
    <mergeCell ref="A222:C222"/>
    <mergeCell ref="A207:A208"/>
    <mergeCell ref="B207:C207"/>
    <mergeCell ref="B208:C208"/>
    <mergeCell ref="A210:L210"/>
    <mergeCell ref="A211:C211"/>
    <mergeCell ref="D211:D217"/>
    <mergeCell ref="E211:E217"/>
    <mergeCell ref="A212:C212"/>
    <mergeCell ref="A213:C213"/>
    <mergeCell ref="A214:C214"/>
    <mergeCell ref="A229:C229"/>
    <mergeCell ref="A230:C230"/>
    <mergeCell ref="A231:C231"/>
    <mergeCell ref="D231:D237"/>
    <mergeCell ref="E231:E237"/>
    <mergeCell ref="A232:C232"/>
    <mergeCell ref="A233:C233"/>
    <mergeCell ref="A234:C234"/>
    <mergeCell ref="A235:C235"/>
    <mergeCell ref="A236:C236"/>
    <mergeCell ref="D218:D230"/>
    <mergeCell ref="E218:E230"/>
    <mergeCell ref="A237:C237"/>
    <mergeCell ref="A223:C223"/>
    <mergeCell ref="A224:C224"/>
    <mergeCell ref="A225:C225"/>
    <mergeCell ref="A226:C226"/>
    <mergeCell ref="A227:C227"/>
    <mergeCell ref="A228:C228"/>
    <mergeCell ref="A238:C238"/>
    <mergeCell ref="D238:D247"/>
    <mergeCell ref="E238:E247"/>
    <mergeCell ref="A239:C239"/>
    <mergeCell ref="A240:C240"/>
    <mergeCell ref="A241:C241"/>
    <mergeCell ref="A242:C242"/>
    <mergeCell ref="A243:C243"/>
    <mergeCell ref="A244:C244"/>
    <mergeCell ref="A252:H252"/>
    <mergeCell ref="A253:L253"/>
    <mergeCell ref="A254:C270"/>
    <mergeCell ref="D254:D270"/>
    <mergeCell ref="E254:E270"/>
    <mergeCell ref="A271:H271"/>
    <mergeCell ref="A245:C245"/>
    <mergeCell ref="A246:C246"/>
    <mergeCell ref="A247:C247"/>
    <mergeCell ref="A248:C248"/>
    <mergeCell ref="D248:D251"/>
    <mergeCell ref="E248:E251"/>
    <mergeCell ref="A249:C249"/>
    <mergeCell ref="A250:C250"/>
    <mergeCell ref="A251:C251"/>
    <mergeCell ref="A278:C278"/>
    <mergeCell ref="A279:C279"/>
    <mergeCell ref="A280:H280"/>
    <mergeCell ref="A272:L272"/>
    <mergeCell ref="A273:L273"/>
    <mergeCell ref="A274:C274"/>
    <mergeCell ref="A275:C275"/>
    <mergeCell ref="A276:C276"/>
    <mergeCell ref="A277:C277"/>
  </mergeCells>
  <dataValidations count="1">
    <dataValidation type="list" allowBlank="1" showInputMessage="1" showErrorMessage="1" sqref="J274:J279 J254:J270 J5:J208 J211:J251" xr:uid="{89E77BD7-62FF-4EEB-91B2-23D09FEAE6FF}">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384E3-AD10-45CF-ABE5-E407F8E7182D}">
  <sheetPr>
    <pageSetUpPr fitToPage="1"/>
  </sheetPr>
  <dimension ref="A1:L258"/>
  <sheetViews>
    <sheetView topLeftCell="A243" zoomScale="60" zoomScaleNormal="60" workbookViewId="0">
      <selection activeCell="A243" sqref="A243:L251"/>
    </sheetView>
  </sheetViews>
  <sheetFormatPr defaultColWidth="9" defaultRowHeight="24" customHeight="1"/>
  <cols>
    <col min="1" max="1" width="14.59765625" style="1" customWidth="1"/>
    <col min="2" max="2" width="32.19921875" style="13" customWidth="1"/>
    <col min="3" max="3" width="29.59765625" style="13" customWidth="1"/>
    <col min="4" max="4" width="8.59765625" style="19" customWidth="1"/>
    <col min="5" max="5" width="18.69921875" style="14" customWidth="1"/>
    <col min="6" max="6" width="60.59765625" style="15" customWidth="1"/>
    <col min="7" max="7" width="52.19921875" style="13" customWidth="1"/>
    <col min="8" max="8" width="15.59765625" style="16" customWidth="1"/>
    <col min="9" max="9" width="8.09765625" style="16" customWidth="1"/>
    <col min="10" max="10" width="9" style="17" customWidth="1"/>
    <col min="11" max="11" width="8.3984375" style="17" customWidth="1"/>
    <col min="12" max="12" width="21.5" style="1" customWidth="1"/>
    <col min="13" max="13" width="5.5" style="1" customWidth="1"/>
    <col min="14" max="16384" width="9" style="1"/>
  </cols>
  <sheetData>
    <row r="1" spans="1:12" ht="60.75" customHeight="1">
      <c r="A1" s="188" t="s">
        <v>441</v>
      </c>
      <c r="B1" s="188"/>
      <c r="C1" s="188"/>
      <c r="D1" s="188"/>
      <c r="E1" s="188"/>
      <c r="F1" s="188"/>
      <c r="G1" s="188"/>
      <c r="H1" s="188"/>
      <c r="I1" s="188"/>
      <c r="J1" s="188"/>
      <c r="K1" s="188"/>
      <c r="L1" s="188"/>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128">
        <f t="shared" ref="K5:K68" si="0">IFERROR(I5*J5,"N/A")</f>
        <v>0</v>
      </c>
      <c r="L5" s="30"/>
    </row>
    <row r="6" spans="1:12" s="5" customFormat="1" ht="73.95" customHeight="1">
      <c r="A6" s="178"/>
      <c r="B6" s="174" t="s">
        <v>139</v>
      </c>
      <c r="C6" s="174"/>
      <c r="D6" s="27">
        <v>2</v>
      </c>
      <c r="E6" s="20"/>
      <c r="F6" s="20" t="s">
        <v>142</v>
      </c>
      <c r="G6" s="21"/>
      <c r="H6" s="21"/>
      <c r="I6" s="27">
        <v>1</v>
      </c>
      <c r="J6" s="28"/>
      <c r="K6" s="128">
        <f t="shared" si="0"/>
        <v>0</v>
      </c>
      <c r="L6" s="30"/>
    </row>
    <row r="7" spans="1:12" s="5" customFormat="1" ht="58.2" customHeight="1">
      <c r="A7" s="178"/>
      <c r="B7" s="192" t="s">
        <v>138</v>
      </c>
      <c r="C7" s="193"/>
      <c r="D7" s="27">
        <v>3</v>
      </c>
      <c r="E7" s="20"/>
      <c r="F7" s="20" t="s">
        <v>140</v>
      </c>
      <c r="G7" s="21"/>
      <c r="H7" s="21"/>
      <c r="I7" s="27">
        <v>1</v>
      </c>
      <c r="J7" s="28"/>
      <c r="K7" s="128">
        <f t="shared" si="0"/>
        <v>0</v>
      </c>
      <c r="L7" s="30"/>
    </row>
    <row r="8" spans="1:12" s="5" customFormat="1" ht="40.200000000000003" customHeight="1">
      <c r="A8" s="178"/>
      <c r="B8" s="174" t="s">
        <v>57</v>
      </c>
      <c r="C8" s="174"/>
      <c r="D8" s="27">
        <v>4</v>
      </c>
      <c r="E8" s="20"/>
      <c r="F8" s="20" t="s">
        <v>14</v>
      </c>
      <c r="G8" s="21"/>
      <c r="H8" s="21"/>
      <c r="I8" s="27">
        <v>1</v>
      </c>
      <c r="J8" s="28"/>
      <c r="K8" s="128">
        <f t="shared" si="0"/>
        <v>0</v>
      </c>
      <c r="L8" s="30"/>
    </row>
    <row r="9" spans="1:12" s="5" customFormat="1" ht="51" customHeight="1">
      <c r="A9" s="175" t="s">
        <v>130</v>
      </c>
      <c r="B9" s="185" t="s">
        <v>276</v>
      </c>
      <c r="C9" s="174" t="s">
        <v>59</v>
      </c>
      <c r="D9" s="27">
        <v>5</v>
      </c>
      <c r="E9" s="20"/>
      <c r="F9" s="20" t="s">
        <v>143</v>
      </c>
      <c r="G9" s="21"/>
      <c r="H9" s="21"/>
      <c r="I9" s="27">
        <v>1</v>
      </c>
      <c r="J9" s="28"/>
      <c r="K9" s="128">
        <f t="shared" si="0"/>
        <v>0</v>
      </c>
      <c r="L9" s="30"/>
    </row>
    <row r="10" spans="1:12" s="5" customFormat="1" ht="40.200000000000003" customHeight="1">
      <c r="A10" s="176"/>
      <c r="B10" s="186"/>
      <c r="C10" s="174"/>
      <c r="D10" s="27">
        <v>6</v>
      </c>
      <c r="E10" s="20"/>
      <c r="F10" s="20" t="s">
        <v>124</v>
      </c>
      <c r="G10" s="21"/>
      <c r="H10" s="21"/>
      <c r="I10" s="27">
        <v>1</v>
      </c>
      <c r="J10" s="28"/>
      <c r="K10" s="128">
        <f t="shared" si="0"/>
        <v>0</v>
      </c>
      <c r="L10" s="30"/>
    </row>
    <row r="11" spans="1:12" s="5" customFormat="1" ht="40.200000000000003" customHeight="1">
      <c r="A11" s="176"/>
      <c r="B11" s="186"/>
      <c r="C11" s="174"/>
      <c r="D11" s="27">
        <v>7</v>
      </c>
      <c r="E11" s="20"/>
      <c r="F11" s="20" t="s">
        <v>216</v>
      </c>
      <c r="G11" s="21"/>
      <c r="H11" s="21"/>
      <c r="I11" s="27">
        <v>1</v>
      </c>
      <c r="J11" s="28"/>
      <c r="K11" s="128">
        <f t="shared" si="0"/>
        <v>0</v>
      </c>
      <c r="L11" s="30"/>
    </row>
    <row r="12" spans="1:12" s="5" customFormat="1" ht="40.200000000000003" customHeight="1">
      <c r="A12" s="176"/>
      <c r="B12" s="186"/>
      <c r="C12" s="174"/>
      <c r="D12" s="27">
        <v>8</v>
      </c>
      <c r="E12" s="20"/>
      <c r="F12" s="20" t="s">
        <v>125</v>
      </c>
      <c r="G12" s="21"/>
      <c r="H12" s="21"/>
      <c r="I12" s="27">
        <v>1</v>
      </c>
      <c r="J12" s="28"/>
      <c r="K12" s="128">
        <f t="shared" si="0"/>
        <v>0</v>
      </c>
      <c r="L12" s="30"/>
    </row>
    <row r="13" spans="1:12" s="5" customFormat="1" ht="40.200000000000003" customHeight="1">
      <c r="A13" s="176"/>
      <c r="B13" s="186"/>
      <c r="C13" s="174"/>
      <c r="D13" s="27">
        <v>9</v>
      </c>
      <c r="E13" s="20"/>
      <c r="F13" s="20" t="s">
        <v>126</v>
      </c>
      <c r="G13" s="21"/>
      <c r="H13" s="21"/>
      <c r="I13" s="27">
        <v>1</v>
      </c>
      <c r="J13" s="28"/>
      <c r="K13" s="128">
        <f t="shared" si="0"/>
        <v>0</v>
      </c>
      <c r="L13" s="30"/>
    </row>
    <row r="14" spans="1:12" s="5" customFormat="1" ht="40.200000000000003" customHeight="1">
      <c r="A14" s="176"/>
      <c r="B14" s="186"/>
      <c r="C14" s="174"/>
      <c r="D14" s="27">
        <v>10</v>
      </c>
      <c r="E14" s="20"/>
      <c r="F14" s="20" t="s">
        <v>232</v>
      </c>
      <c r="G14" s="21"/>
      <c r="H14" s="21"/>
      <c r="I14" s="27">
        <v>1</v>
      </c>
      <c r="J14" s="28"/>
      <c r="K14" s="128">
        <f t="shared" si="0"/>
        <v>0</v>
      </c>
      <c r="L14" s="30"/>
    </row>
    <row r="15" spans="1:12" s="5" customFormat="1" ht="40.200000000000003" customHeight="1">
      <c r="A15" s="176"/>
      <c r="B15" s="186"/>
      <c r="C15" s="174"/>
      <c r="D15" s="27">
        <v>11</v>
      </c>
      <c r="E15" s="20"/>
      <c r="F15" s="20" t="s">
        <v>233</v>
      </c>
      <c r="G15" s="21"/>
      <c r="H15" s="21"/>
      <c r="I15" s="27">
        <v>1</v>
      </c>
      <c r="J15" s="28"/>
      <c r="K15" s="128">
        <f t="shared" si="0"/>
        <v>0</v>
      </c>
      <c r="L15" s="30"/>
    </row>
    <row r="16" spans="1:12" s="5" customFormat="1" ht="40.200000000000003" customHeight="1">
      <c r="A16" s="176"/>
      <c r="B16" s="187"/>
      <c r="C16" s="174"/>
      <c r="D16" s="27">
        <v>12</v>
      </c>
      <c r="E16" s="20"/>
      <c r="F16" s="20" t="s">
        <v>234</v>
      </c>
      <c r="G16" s="21"/>
      <c r="H16" s="21"/>
      <c r="I16" s="27">
        <v>1</v>
      </c>
      <c r="J16" s="28"/>
      <c r="K16" s="128">
        <f t="shared" si="0"/>
        <v>0</v>
      </c>
      <c r="L16" s="30"/>
    </row>
    <row r="17" spans="1:12" s="5" customFormat="1" ht="46.95" customHeight="1">
      <c r="A17" s="176"/>
      <c r="B17" s="174" t="s">
        <v>60</v>
      </c>
      <c r="C17" s="22" t="s">
        <v>61</v>
      </c>
      <c r="D17" s="27">
        <v>13</v>
      </c>
      <c r="E17" s="20"/>
      <c r="F17" s="20" t="s">
        <v>16</v>
      </c>
      <c r="G17" s="21"/>
      <c r="H17" s="21"/>
      <c r="I17" s="27">
        <v>1</v>
      </c>
      <c r="J17" s="28"/>
      <c r="K17" s="128">
        <f t="shared" si="0"/>
        <v>0</v>
      </c>
      <c r="L17" s="30"/>
    </row>
    <row r="18" spans="1:12" s="5" customFormat="1" ht="46.95" customHeight="1">
      <c r="A18" s="176"/>
      <c r="B18" s="174"/>
      <c r="C18" s="22" t="s">
        <v>62</v>
      </c>
      <c r="D18" s="27">
        <v>14</v>
      </c>
      <c r="E18" s="20"/>
      <c r="F18" s="20" t="s">
        <v>17</v>
      </c>
      <c r="G18" s="21"/>
      <c r="H18" s="21"/>
      <c r="I18" s="27">
        <v>1</v>
      </c>
      <c r="J18" s="28"/>
      <c r="K18" s="128">
        <f t="shared" si="0"/>
        <v>0</v>
      </c>
      <c r="L18" s="30"/>
    </row>
    <row r="19" spans="1:12" s="5" customFormat="1" ht="62.4" customHeight="1">
      <c r="A19" s="176"/>
      <c r="B19" s="179" t="s">
        <v>63</v>
      </c>
      <c r="C19" s="180"/>
      <c r="D19" s="27">
        <v>15</v>
      </c>
      <c r="E19" s="20"/>
      <c r="F19" s="20" t="s">
        <v>100</v>
      </c>
      <c r="G19" s="21"/>
      <c r="H19" s="21"/>
      <c r="I19" s="27">
        <v>1</v>
      </c>
      <c r="J19" s="28"/>
      <c r="K19" s="128">
        <f t="shared" si="0"/>
        <v>0</v>
      </c>
      <c r="L19" s="30"/>
    </row>
    <row r="20" spans="1:12" s="5" customFormat="1" ht="62.4" customHeight="1">
      <c r="A20" s="176"/>
      <c r="B20" s="181"/>
      <c r="C20" s="182"/>
      <c r="D20" s="27">
        <v>16</v>
      </c>
      <c r="E20" s="20"/>
      <c r="F20" s="20" t="s">
        <v>13</v>
      </c>
      <c r="G20" s="21"/>
      <c r="H20" s="21"/>
      <c r="I20" s="27">
        <v>1</v>
      </c>
      <c r="J20" s="28"/>
      <c r="K20" s="128">
        <f t="shared" si="0"/>
        <v>0</v>
      </c>
      <c r="L20" s="30"/>
    </row>
    <row r="21" spans="1:12" s="5" customFormat="1" ht="62.4" customHeight="1">
      <c r="A21" s="176"/>
      <c r="B21" s="181"/>
      <c r="C21" s="182"/>
      <c r="D21" s="27">
        <v>17</v>
      </c>
      <c r="E21" s="20"/>
      <c r="F21" s="20" t="s">
        <v>144</v>
      </c>
      <c r="G21" s="21"/>
      <c r="H21" s="21"/>
      <c r="I21" s="27">
        <v>1</v>
      </c>
      <c r="J21" s="28"/>
      <c r="K21" s="128">
        <f t="shared" si="0"/>
        <v>0</v>
      </c>
      <c r="L21" s="30"/>
    </row>
    <row r="22" spans="1:12" s="5" customFormat="1" ht="62.4" customHeight="1">
      <c r="A22" s="176"/>
      <c r="B22" s="181"/>
      <c r="C22" s="182"/>
      <c r="D22" s="27">
        <v>18</v>
      </c>
      <c r="E22" s="20"/>
      <c r="F22" s="20" t="s">
        <v>145</v>
      </c>
      <c r="G22" s="21"/>
      <c r="H22" s="21"/>
      <c r="I22" s="27">
        <v>1</v>
      </c>
      <c r="J22" s="28"/>
      <c r="K22" s="128">
        <f t="shared" si="0"/>
        <v>0</v>
      </c>
      <c r="L22" s="30"/>
    </row>
    <row r="23" spans="1:12" s="5" customFormat="1" ht="62.4" customHeight="1">
      <c r="A23" s="176"/>
      <c r="B23" s="181"/>
      <c r="C23" s="182"/>
      <c r="D23" s="27">
        <v>19</v>
      </c>
      <c r="E23" s="20"/>
      <c r="F23" s="20" t="s">
        <v>146</v>
      </c>
      <c r="G23" s="21"/>
      <c r="H23" s="21"/>
      <c r="I23" s="27">
        <v>1</v>
      </c>
      <c r="J23" s="28"/>
      <c r="K23" s="128">
        <f t="shared" si="0"/>
        <v>0</v>
      </c>
      <c r="L23" s="30"/>
    </row>
    <row r="24" spans="1:12" s="5" customFormat="1" ht="62.4" customHeight="1">
      <c r="A24" s="176"/>
      <c r="B24" s="181"/>
      <c r="C24" s="182"/>
      <c r="D24" s="27">
        <v>20</v>
      </c>
      <c r="E24" s="20"/>
      <c r="F24" s="20" t="s">
        <v>148</v>
      </c>
      <c r="G24" s="21"/>
      <c r="H24" s="21"/>
      <c r="I24" s="27">
        <v>1</v>
      </c>
      <c r="J24" s="28"/>
      <c r="K24" s="128">
        <f t="shared" si="0"/>
        <v>0</v>
      </c>
      <c r="L24" s="30"/>
    </row>
    <row r="25" spans="1:12" s="5" customFormat="1" ht="62.4" customHeight="1">
      <c r="A25" s="177"/>
      <c r="B25" s="183"/>
      <c r="C25" s="184"/>
      <c r="D25" s="27">
        <v>21</v>
      </c>
      <c r="E25" s="20"/>
      <c r="F25" s="20" t="s">
        <v>147</v>
      </c>
      <c r="G25" s="21"/>
      <c r="H25" s="21"/>
      <c r="I25" s="27">
        <v>1</v>
      </c>
      <c r="J25" s="28"/>
      <c r="K25" s="128">
        <f t="shared" si="0"/>
        <v>0</v>
      </c>
      <c r="L25" s="30"/>
    </row>
    <row r="26" spans="1:12" s="5" customFormat="1" ht="39" customHeight="1">
      <c r="A26" s="178" t="s">
        <v>64</v>
      </c>
      <c r="B26" s="174" t="s">
        <v>65</v>
      </c>
      <c r="C26" s="174"/>
      <c r="D26" s="27">
        <v>22</v>
      </c>
      <c r="E26" s="20"/>
      <c r="F26" s="20" t="s">
        <v>95</v>
      </c>
      <c r="G26" s="21"/>
      <c r="H26" s="21"/>
      <c r="I26" s="27">
        <v>1</v>
      </c>
      <c r="J26" s="28"/>
      <c r="K26" s="128">
        <f t="shared" si="0"/>
        <v>0</v>
      </c>
      <c r="L26" s="30"/>
    </row>
    <row r="27" spans="1:12" s="5" customFormat="1" ht="73.2" customHeight="1">
      <c r="A27" s="178"/>
      <c r="B27" s="174" t="s">
        <v>66</v>
      </c>
      <c r="C27" s="174"/>
      <c r="D27" s="27">
        <v>23</v>
      </c>
      <c r="E27" s="20"/>
      <c r="F27" s="20" t="s">
        <v>217</v>
      </c>
      <c r="G27" s="21"/>
      <c r="H27" s="21"/>
      <c r="I27" s="27">
        <v>1</v>
      </c>
      <c r="J27" s="28"/>
      <c r="K27" s="128">
        <f t="shared" si="0"/>
        <v>0</v>
      </c>
      <c r="L27" s="30"/>
    </row>
    <row r="28" spans="1:12" s="5" customFormat="1" ht="73.2" customHeight="1">
      <c r="A28" s="178"/>
      <c r="B28" s="174"/>
      <c r="C28" s="174"/>
      <c r="D28" s="27">
        <v>24</v>
      </c>
      <c r="E28" s="20"/>
      <c r="F28" s="20" t="s">
        <v>218</v>
      </c>
      <c r="G28" s="21"/>
      <c r="H28" s="21"/>
      <c r="I28" s="27">
        <v>1</v>
      </c>
      <c r="J28" s="28"/>
      <c r="K28" s="128">
        <f t="shared" si="0"/>
        <v>0</v>
      </c>
      <c r="L28" s="30"/>
    </row>
    <row r="29" spans="1:12" s="5" customFormat="1" ht="73.2" customHeight="1">
      <c r="A29" s="178"/>
      <c r="B29" s="174"/>
      <c r="C29" s="174"/>
      <c r="D29" s="27">
        <v>25</v>
      </c>
      <c r="E29" s="20"/>
      <c r="F29" s="20" t="s">
        <v>219</v>
      </c>
      <c r="G29" s="21"/>
      <c r="H29" s="21"/>
      <c r="I29" s="27">
        <v>1</v>
      </c>
      <c r="J29" s="28"/>
      <c r="K29" s="128">
        <f t="shared" si="0"/>
        <v>0</v>
      </c>
      <c r="L29" s="30"/>
    </row>
    <row r="30" spans="1:12" s="5" customFormat="1" ht="73.2" customHeight="1">
      <c r="A30" s="178"/>
      <c r="B30" s="174"/>
      <c r="C30" s="174"/>
      <c r="D30" s="27">
        <v>26</v>
      </c>
      <c r="E30" s="20"/>
      <c r="F30" s="20" t="s">
        <v>149</v>
      </c>
      <c r="G30" s="21"/>
      <c r="H30" s="21"/>
      <c r="I30" s="27">
        <v>1</v>
      </c>
      <c r="J30" s="28"/>
      <c r="K30" s="128">
        <f t="shared" si="0"/>
        <v>0</v>
      </c>
      <c r="L30" s="30"/>
    </row>
    <row r="31" spans="1:12" s="5" customFormat="1" ht="73.2" customHeight="1">
      <c r="A31" s="178"/>
      <c r="B31" s="174"/>
      <c r="C31" s="174"/>
      <c r="D31" s="27">
        <v>27</v>
      </c>
      <c r="E31" s="20"/>
      <c r="F31" s="20" t="s">
        <v>150</v>
      </c>
      <c r="G31" s="21"/>
      <c r="H31" s="21"/>
      <c r="I31" s="27">
        <v>1</v>
      </c>
      <c r="J31" s="28"/>
      <c r="K31" s="128">
        <f t="shared" si="0"/>
        <v>0</v>
      </c>
      <c r="L31" s="30"/>
    </row>
    <row r="32" spans="1:12" s="5" customFormat="1" ht="73.2" customHeight="1">
      <c r="A32" s="178"/>
      <c r="B32" s="174"/>
      <c r="C32" s="174"/>
      <c r="D32" s="27">
        <v>28</v>
      </c>
      <c r="E32" s="20"/>
      <c r="F32" s="20" t="s">
        <v>220</v>
      </c>
      <c r="G32" s="21"/>
      <c r="H32" s="21"/>
      <c r="I32" s="27">
        <v>1</v>
      </c>
      <c r="J32" s="28"/>
      <c r="K32" s="128">
        <f t="shared" si="0"/>
        <v>0</v>
      </c>
      <c r="L32" s="30"/>
    </row>
    <row r="33" spans="1:12" s="5" customFormat="1" ht="73.2" customHeight="1">
      <c r="A33" s="178"/>
      <c r="B33" s="174"/>
      <c r="C33" s="174"/>
      <c r="D33" s="27">
        <v>29</v>
      </c>
      <c r="E33" s="20"/>
      <c r="F33" s="20" t="s">
        <v>151</v>
      </c>
      <c r="G33" s="21"/>
      <c r="H33" s="21"/>
      <c r="I33" s="27">
        <v>1</v>
      </c>
      <c r="J33" s="28"/>
      <c r="K33" s="128">
        <f t="shared" si="0"/>
        <v>0</v>
      </c>
      <c r="L33" s="30"/>
    </row>
    <row r="34" spans="1:12" s="5" customFormat="1" ht="39" customHeight="1">
      <c r="A34" s="178"/>
      <c r="B34" s="174"/>
      <c r="C34" s="174"/>
      <c r="D34" s="27">
        <v>30</v>
      </c>
      <c r="E34" s="20"/>
      <c r="F34" s="20" t="s">
        <v>131</v>
      </c>
      <c r="G34" s="21"/>
      <c r="H34" s="21"/>
      <c r="I34" s="27">
        <v>1</v>
      </c>
      <c r="J34" s="28"/>
      <c r="K34" s="128">
        <f t="shared" si="0"/>
        <v>0</v>
      </c>
      <c r="L34" s="30"/>
    </row>
    <row r="35" spans="1:12" s="5" customFormat="1" ht="39" customHeight="1">
      <c r="A35" s="175" t="s">
        <v>129</v>
      </c>
      <c r="B35" s="174" t="s">
        <v>67</v>
      </c>
      <c r="C35" s="174"/>
      <c r="D35" s="27">
        <v>31</v>
      </c>
      <c r="E35" s="20"/>
      <c r="F35" s="20" t="s">
        <v>178</v>
      </c>
      <c r="G35" s="21"/>
      <c r="H35" s="21"/>
      <c r="I35" s="27">
        <v>1</v>
      </c>
      <c r="J35" s="28"/>
      <c r="K35" s="128">
        <f t="shared" si="0"/>
        <v>0</v>
      </c>
      <c r="L35" s="30"/>
    </row>
    <row r="36" spans="1:12" s="5" customFormat="1" ht="39" customHeight="1">
      <c r="A36" s="176"/>
      <c r="B36" s="174"/>
      <c r="C36" s="174"/>
      <c r="D36" s="27">
        <v>32</v>
      </c>
      <c r="E36" s="20"/>
      <c r="F36" s="20" t="s">
        <v>215</v>
      </c>
      <c r="G36" s="21"/>
      <c r="H36" s="21"/>
      <c r="I36" s="27">
        <v>1</v>
      </c>
      <c r="J36" s="28"/>
      <c r="K36" s="128">
        <f t="shared" si="0"/>
        <v>0</v>
      </c>
      <c r="L36" s="30"/>
    </row>
    <row r="37" spans="1:12" s="5" customFormat="1" ht="51.6" customHeight="1">
      <c r="A37" s="176"/>
      <c r="B37" s="174"/>
      <c r="C37" s="174"/>
      <c r="D37" s="27">
        <v>33</v>
      </c>
      <c r="E37" s="20"/>
      <c r="F37" s="20" t="s">
        <v>41</v>
      </c>
      <c r="G37" s="21"/>
      <c r="H37" s="21"/>
      <c r="I37" s="27">
        <v>1</v>
      </c>
      <c r="J37" s="28"/>
      <c r="K37" s="128">
        <f t="shared" si="0"/>
        <v>0</v>
      </c>
      <c r="L37" s="30"/>
    </row>
    <row r="38" spans="1:12" s="5" customFormat="1" ht="51.6" customHeight="1">
      <c r="A38" s="176"/>
      <c r="B38" s="174"/>
      <c r="C38" s="174"/>
      <c r="D38" s="27">
        <v>34</v>
      </c>
      <c r="E38" s="20"/>
      <c r="F38" s="20" t="s">
        <v>221</v>
      </c>
      <c r="G38" s="21"/>
      <c r="H38" s="21"/>
      <c r="I38" s="27">
        <v>1</v>
      </c>
      <c r="J38" s="28"/>
      <c r="K38" s="128">
        <f t="shared" si="0"/>
        <v>0</v>
      </c>
      <c r="L38" s="30"/>
    </row>
    <row r="39" spans="1:12" s="5" customFormat="1" ht="51.6" customHeight="1">
      <c r="A39" s="176"/>
      <c r="B39" s="174"/>
      <c r="C39" s="174"/>
      <c r="D39" s="27">
        <v>35</v>
      </c>
      <c r="E39" s="20"/>
      <c r="F39" s="20" t="s">
        <v>42</v>
      </c>
      <c r="G39" s="21"/>
      <c r="H39" s="21"/>
      <c r="I39" s="27">
        <v>1</v>
      </c>
      <c r="J39" s="28"/>
      <c r="K39" s="128">
        <f t="shared" si="0"/>
        <v>0</v>
      </c>
      <c r="L39" s="30"/>
    </row>
    <row r="40" spans="1:12" s="5" customFormat="1" ht="33.75" customHeight="1">
      <c r="A40" s="176"/>
      <c r="B40" s="174"/>
      <c r="C40" s="174"/>
      <c r="D40" s="27">
        <v>36</v>
      </c>
      <c r="E40" s="20"/>
      <c r="F40" s="20" t="s">
        <v>43</v>
      </c>
      <c r="G40" s="21"/>
      <c r="H40" s="21"/>
      <c r="I40" s="27">
        <v>1</v>
      </c>
      <c r="J40" s="28"/>
      <c r="K40" s="128">
        <f t="shared" si="0"/>
        <v>0</v>
      </c>
      <c r="L40" s="30"/>
    </row>
    <row r="41" spans="1:12" s="5" customFormat="1" ht="49.2" customHeight="1">
      <c r="A41" s="176"/>
      <c r="B41" s="174"/>
      <c r="C41" s="174"/>
      <c r="D41" s="27">
        <v>37</v>
      </c>
      <c r="E41" s="20"/>
      <c r="F41" s="20" t="s">
        <v>222</v>
      </c>
      <c r="G41" s="21"/>
      <c r="H41" s="21"/>
      <c r="I41" s="27">
        <v>1</v>
      </c>
      <c r="J41" s="28"/>
      <c r="K41" s="128">
        <f t="shared" si="0"/>
        <v>0</v>
      </c>
      <c r="L41" s="30"/>
    </row>
    <row r="42" spans="1:12" s="5" customFormat="1" ht="85.95" customHeight="1">
      <c r="A42" s="176"/>
      <c r="B42" s="174"/>
      <c r="C42" s="174"/>
      <c r="D42" s="27">
        <v>38</v>
      </c>
      <c r="E42" s="20"/>
      <c r="F42" s="20" t="s">
        <v>44</v>
      </c>
      <c r="G42" s="21"/>
      <c r="H42" s="21"/>
      <c r="I42" s="27">
        <v>1</v>
      </c>
      <c r="J42" s="28"/>
      <c r="K42" s="128">
        <f t="shared" si="0"/>
        <v>0</v>
      </c>
      <c r="L42" s="30"/>
    </row>
    <row r="43" spans="1:12" s="5" customFormat="1" ht="33.75" customHeight="1">
      <c r="A43" s="176"/>
      <c r="B43" s="174" t="s">
        <v>68</v>
      </c>
      <c r="C43" s="174"/>
      <c r="D43" s="27">
        <v>39</v>
      </c>
      <c r="E43" s="20"/>
      <c r="F43" s="20" t="s">
        <v>39</v>
      </c>
      <c r="G43" s="21"/>
      <c r="H43" s="21"/>
      <c r="I43" s="27">
        <v>1</v>
      </c>
      <c r="J43" s="28"/>
      <c r="K43" s="128">
        <f t="shared" si="0"/>
        <v>0</v>
      </c>
      <c r="L43" s="30"/>
    </row>
    <row r="44" spans="1:12" s="5" customFormat="1" ht="63.6" customHeight="1">
      <c r="A44" s="176"/>
      <c r="B44" s="174"/>
      <c r="C44" s="174"/>
      <c r="D44" s="27">
        <v>40</v>
      </c>
      <c r="E44" s="20"/>
      <c r="F44" s="20" t="s">
        <v>132</v>
      </c>
      <c r="G44" s="21"/>
      <c r="H44" s="21"/>
      <c r="I44" s="27">
        <v>1</v>
      </c>
      <c r="J44" s="28"/>
      <c r="K44" s="128">
        <f t="shared" si="0"/>
        <v>0</v>
      </c>
      <c r="L44" s="30"/>
    </row>
    <row r="45" spans="1:12" s="5" customFormat="1" ht="63.6" customHeight="1">
      <c r="A45" s="176"/>
      <c r="B45" s="174"/>
      <c r="C45" s="174"/>
      <c r="D45" s="27">
        <v>41</v>
      </c>
      <c r="E45" s="20"/>
      <c r="F45" s="20" t="s">
        <v>228</v>
      </c>
      <c r="G45" s="21"/>
      <c r="H45" s="21"/>
      <c r="I45" s="27">
        <v>1</v>
      </c>
      <c r="J45" s="28"/>
      <c r="K45" s="128">
        <f t="shared" si="0"/>
        <v>0</v>
      </c>
      <c r="L45" s="30"/>
    </row>
    <row r="46" spans="1:12" s="5" customFormat="1" ht="63.6" customHeight="1">
      <c r="A46" s="176"/>
      <c r="B46" s="174"/>
      <c r="C46" s="174"/>
      <c r="D46" s="27">
        <v>42</v>
      </c>
      <c r="E46" s="20"/>
      <c r="F46" s="20" t="s">
        <v>229</v>
      </c>
      <c r="G46" s="21"/>
      <c r="H46" s="21"/>
      <c r="I46" s="27">
        <v>1</v>
      </c>
      <c r="J46" s="28"/>
      <c r="K46" s="128">
        <f t="shared" si="0"/>
        <v>0</v>
      </c>
      <c r="L46" s="30"/>
    </row>
    <row r="47" spans="1:12" s="5" customFormat="1" ht="63.6" customHeight="1">
      <c r="A47" s="176"/>
      <c r="B47" s="174"/>
      <c r="C47" s="174"/>
      <c r="D47" s="27">
        <v>43</v>
      </c>
      <c r="E47" s="20"/>
      <c r="F47" s="20" t="s">
        <v>230</v>
      </c>
      <c r="G47" s="21"/>
      <c r="H47" s="21"/>
      <c r="I47" s="27">
        <v>1</v>
      </c>
      <c r="J47" s="28"/>
      <c r="K47" s="128">
        <f t="shared" si="0"/>
        <v>0</v>
      </c>
      <c r="L47" s="30"/>
    </row>
    <row r="48" spans="1:12" s="5" customFormat="1" ht="63.6" customHeight="1">
      <c r="A48" s="176"/>
      <c r="B48" s="174"/>
      <c r="C48" s="174"/>
      <c r="D48" s="27">
        <v>44</v>
      </c>
      <c r="E48" s="20"/>
      <c r="F48" s="20" t="s">
        <v>223</v>
      </c>
      <c r="G48" s="21"/>
      <c r="H48" s="21"/>
      <c r="I48" s="27">
        <v>1</v>
      </c>
      <c r="J48" s="28"/>
      <c r="K48" s="128">
        <f t="shared" si="0"/>
        <v>0</v>
      </c>
      <c r="L48" s="30"/>
    </row>
    <row r="49" spans="1:12" s="5" customFormat="1" ht="63.6" customHeight="1">
      <c r="A49" s="176"/>
      <c r="B49" s="174"/>
      <c r="C49" s="174"/>
      <c r="D49" s="27">
        <v>45</v>
      </c>
      <c r="E49" s="20"/>
      <c r="F49" s="20" t="s">
        <v>224</v>
      </c>
      <c r="G49" s="21"/>
      <c r="H49" s="21"/>
      <c r="I49" s="27">
        <v>1</v>
      </c>
      <c r="J49" s="28"/>
      <c r="K49" s="128">
        <f t="shared" si="0"/>
        <v>0</v>
      </c>
      <c r="L49" s="30"/>
    </row>
    <row r="50" spans="1:12" s="5" customFormat="1" ht="63.6" customHeight="1">
      <c r="A50" s="176"/>
      <c r="B50" s="174"/>
      <c r="C50" s="174"/>
      <c r="D50" s="27">
        <v>46</v>
      </c>
      <c r="E50" s="20"/>
      <c r="F50" s="20" t="s">
        <v>225</v>
      </c>
      <c r="G50" s="21"/>
      <c r="H50" s="21"/>
      <c r="I50" s="27">
        <v>1</v>
      </c>
      <c r="J50" s="28"/>
      <c r="K50" s="128">
        <f t="shared" si="0"/>
        <v>0</v>
      </c>
      <c r="L50" s="30"/>
    </row>
    <row r="51" spans="1:12" s="5" customFormat="1" ht="63.6" customHeight="1">
      <c r="A51" s="176"/>
      <c r="B51" s="174"/>
      <c r="C51" s="174"/>
      <c r="D51" s="27">
        <v>47</v>
      </c>
      <c r="E51" s="20"/>
      <c r="F51" s="20" t="s">
        <v>226</v>
      </c>
      <c r="G51" s="21"/>
      <c r="H51" s="21"/>
      <c r="I51" s="27">
        <v>1</v>
      </c>
      <c r="J51" s="28"/>
      <c r="K51" s="128">
        <f t="shared" si="0"/>
        <v>0</v>
      </c>
      <c r="L51" s="30"/>
    </row>
    <row r="52" spans="1:12" s="5" customFormat="1" ht="63.6" customHeight="1">
      <c r="A52" s="176"/>
      <c r="B52" s="174"/>
      <c r="C52" s="174"/>
      <c r="D52" s="27">
        <v>48</v>
      </c>
      <c r="E52" s="20"/>
      <c r="F52" s="20" t="s">
        <v>227</v>
      </c>
      <c r="G52" s="21"/>
      <c r="H52" s="21"/>
      <c r="I52" s="27">
        <v>1</v>
      </c>
      <c r="J52" s="28"/>
      <c r="K52" s="128">
        <f t="shared" si="0"/>
        <v>0</v>
      </c>
      <c r="L52" s="30"/>
    </row>
    <row r="53" spans="1:12" s="5" customFormat="1" ht="63.6" customHeight="1">
      <c r="A53" s="176"/>
      <c r="B53" s="174"/>
      <c r="C53" s="174"/>
      <c r="D53" s="27">
        <v>49</v>
      </c>
      <c r="E53" s="20"/>
      <c r="F53" s="20" t="s">
        <v>265</v>
      </c>
      <c r="G53" s="21"/>
      <c r="H53" s="21"/>
      <c r="I53" s="27">
        <v>1</v>
      </c>
      <c r="J53" s="28"/>
      <c r="K53" s="128">
        <f t="shared" si="0"/>
        <v>0</v>
      </c>
      <c r="L53" s="30"/>
    </row>
    <row r="54" spans="1:12" s="5" customFormat="1" ht="63.6" customHeight="1">
      <c r="A54" s="176"/>
      <c r="B54" s="174"/>
      <c r="C54" s="174"/>
      <c r="D54" s="27">
        <v>50</v>
      </c>
      <c r="E54" s="20"/>
      <c r="F54" s="20" t="s">
        <v>266</v>
      </c>
      <c r="G54" s="21"/>
      <c r="H54" s="21"/>
      <c r="I54" s="27">
        <v>1</v>
      </c>
      <c r="J54" s="28"/>
      <c r="K54" s="128">
        <f t="shared" si="0"/>
        <v>0</v>
      </c>
      <c r="L54" s="30"/>
    </row>
    <row r="55" spans="1:12" s="5" customFormat="1" ht="63.6" customHeight="1">
      <c r="A55" s="176"/>
      <c r="B55" s="174"/>
      <c r="C55" s="174"/>
      <c r="D55" s="27">
        <v>51</v>
      </c>
      <c r="E55" s="20"/>
      <c r="F55" s="20" t="s">
        <v>267</v>
      </c>
      <c r="G55" s="21"/>
      <c r="H55" s="21"/>
      <c r="I55" s="27">
        <v>1</v>
      </c>
      <c r="J55" s="28"/>
      <c r="K55" s="128">
        <f t="shared" si="0"/>
        <v>0</v>
      </c>
      <c r="L55" s="30"/>
    </row>
    <row r="56" spans="1:12" s="5" customFormat="1" ht="63.6" customHeight="1">
      <c r="A56" s="176"/>
      <c r="B56" s="174"/>
      <c r="C56" s="174"/>
      <c r="D56" s="27">
        <v>52</v>
      </c>
      <c r="E56" s="20"/>
      <c r="F56" s="20" t="s">
        <v>231</v>
      </c>
      <c r="G56" s="21"/>
      <c r="H56" s="21"/>
      <c r="I56" s="27">
        <v>1</v>
      </c>
      <c r="J56" s="28"/>
      <c r="K56" s="128">
        <f t="shared" si="0"/>
        <v>0</v>
      </c>
      <c r="L56" s="30"/>
    </row>
    <row r="57" spans="1:12" s="5" customFormat="1" ht="74.400000000000006" customHeight="1">
      <c r="A57" s="176"/>
      <c r="B57" s="174"/>
      <c r="C57" s="174"/>
      <c r="D57" s="27">
        <v>53</v>
      </c>
      <c r="E57" s="20"/>
      <c r="F57" s="20" t="s">
        <v>133</v>
      </c>
      <c r="G57" s="21"/>
      <c r="H57" s="21"/>
      <c r="I57" s="27">
        <v>1</v>
      </c>
      <c r="J57" s="28"/>
      <c r="K57" s="128">
        <f t="shared" si="0"/>
        <v>0</v>
      </c>
      <c r="L57" s="30"/>
    </row>
    <row r="58" spans="1:12" s="5" customFormat="1" ht="33.75" customHeight="1">
      <c r="A58" s="176"/>
      <c r="B58" s="174" t="s">
        <v>69</v>
      </c>
      <c r="C58" s="174"/>
      <c r="D58" s="27">
        <v>54</v>
      </c>
      <c r="E58" s="20"/>
      <c r="F58" s="20" t="s">
        <v>38</v>
      </c>
      <c r="G58" s="21"/>
      <c r="H58" s="21"/>
      <c r="I58" s="27">
        <v>1</v>
      </c>
      <c r="J58" s="28"/>
      <c r="K58" s="128">
        <f t="shared" si="0"/>
        <v>0</v>
      </c>
      <c r="L58" s="30"/>
    </row>
    <row r="59" spans="1:12" s="5" customFormat="1" ht="75.599999999999994" customHeight="1">
      <c r="A59" s="176"/>
      <c r="B59" s="174"/>
      <c r="C59" s="174"/>
      <c r="D59" s="27">
        <v>55</v>
      </c>
      <c r="E59" s="20"/>
      <c r="F59" s="20" t="s">
        <v>235</v>
      </c>
      <c r="G59" s="21"/>
      <c r="H59" s="21"/>
      <c r="I59" s="27">
        <v>1</v>
      </c>
      <c r="J59" s="28"/>
      <c r="K59" s="128">
        <f t="shared" si="0"/>
        <v>0</v>
      </c>
      <c r="L59" s="30"/>
    </row>
    <row r="60" spans="1:12" s="5" customFormat="1" ht="56.4" customHeight="1">
      <c r="A60" s="176"/>
      <c r="B60" s="174"/>
      <c r="C60" s="174"/>
      <c r="D60" s="27">
        <v>56</v>
      </c>
      <c r="E60" s="20"/>
      <c r="F60" s="20" t="s">
        <v>156</v>
      </c>
      <c r="G60" s="21"/>
      <c r="H60" s="21"/>
      <c r="I60" s="27">
        <v>1</v>
      </c>
      <c r="J60" s="28"/>
      <c r="K60" s="128">
        <f t="shared" si="0"/>
        <v>0</v>
      </c>
      <c r="L60" s="30"/>
    </row>
    <row r="61" spans="1:12" s="5" customFormat="1" ht="62.4" customHeight="1">
      <c r="A61" s="176"/>
      <c r="B61" s="174"/>
      <c r="C61" s="174"/>
      <c r="D61" s="27">
        <v>57</v>
      </c>
      <c r="E61" s="20"/>
      <c r="F61" s="20" t="s">
        <v>152</v>
      </c>
      <c r="G61" s="21"/>
      <c r="H61" s="21"/>
      <c r="I61" s="27">
        <v>1</v>
      </c>
      <c r="J61" s="28"/>
      <c r="K61" s="128">
        <f t="shared" si="0"/>
        <v>0</v>
      </c>
      <c r="L61" s="30"/>
    </row>
    <row r="62" spans="1:12" s="5" customFormat="1" ht="62.4" customHeight="1">
      <c r="A62" s="176"/>
      <c r="B62" s="174"/>
      <c r="C62" s="174"/>
      <c r="D62" s="27">
        <v>58</v>
      </c>
      <c r="E62" s="20"/>
      <c r="F62" s="20" t="s">
        <v>153</v>
      </c>
      <c r="G62" s="21"/>
      <c r="H62" s="21"/>
      <c r="I62" s="27">
        <v>1</v>
      </c>
      <c r="J62" s="28"/>
      <c r="K62" s="128">
        <f t="shared" si="0"/>
        <v>0</v>
      </c>
      <c r="L62" s="30"/>
    </row>
    <row r="63" spans="1:12" s="5" customFormat="1" ht="62.4" customHeight="1">
      <c r="A63" s="176"/>
      <c r="B63" s="174"/>
      <c r="C63" s="174"/>
      <c r="D63" s="27">
        <v>59</v>
      </c>
      <c r="E63" s="20"/>
      <c r="F63" s="20" t="s">
        <v>154</v>
      </c>
      <c r="G63" s="21"/>
      <c r="H63" s="21"/>
      <c r="I63" s="27">
        <v>1</v>
      </c>
      <c r="J63" s="28"/>
      <c r="K63" s="128">
        <f t="shared" si="0"/>
        <v>0</v>
      </c>
      <c r="L63" s="30"/>
    </row>
    <row r="64" spans="1:12" s="5" customFormat="1" ht="62.4" customHeight="1">
      <c r="A64" s="176"/>
      <c r="B64" s="174"/>
      <c r="C64" s="174"/>
      <c r="D64" s="27">
        <v>60</v>
      </c>
      <c r="E64" s="20"/>
      <c r="F64" s="20" t="s">
        <v>155</v>
      </c>
      <c r="G64" s="21"/>
      <c r="H64" s="21"/>
      <c r="I64" s="27">
        <v>1</v>
      </c>
      <c r="J64" s="28"/>
      <c r="K64" s="128">
        <f t="shared" si="0"/>
        <v>0</v>
      </c>
      <c r="L64" s="30"/>
    </row>
    <row r="65" spans="1:12" s="5" customFormat="1" ht="59.4">
      <c r="A65" s="176"/>
      <c r="B65" s="174"/>
      <c r="C65" s="174"/>
      <c r="D65" s="27">
        <v>61</v>
      </c>
      <c r="E65" s="20"/>
      <c r="F65" s="20" t="s">
        <v>158</v>
      </c>
      <c r="G65" s="21"/>
      <c r="H65" s="21"/>
      <c r="I65" s="27">
        <v>1</v>
      </c>
      <c r="J65" s="28"/>
      <c r="K65" s="128">
        <f t="shared" si="0"/>
        <v>0</v>
      </c>
      <c r="L65" s="30"/>
    </row>
    <row r="66" spans="1:12" s="5" customFormat="1" ht="59.4">
      <c r="A66" s="176"/>
      <c r="B66" s="174"/>
      <c r="C66" s="174"/>
      <c r="D66" s="27">
        <v>62</v>
      </c>
      <c r="E66" s="20"/>
      <c r="F66" s="20" t="s">
        <v>157</v>
      </c>
      <c r="G66" s="21"/>
      <c r="H66" s="21"/>
      <c r="I66" s="27">
        <v>1</v>
      </c>
      <c r="J66" s="28"/>
      <c r="K66" s="128">
        <f t="shared" si="0"/>
        <v>0</v>
      </c>
      <c r="L66" s="30"/>
    </row>
    <row r="67" spans="1:12" s="5" customFormat="1" ht="39.6">
      <c r="A67" s="176"/>
      <c r="B67" s="174"/>
      <c r="C67" s="174"/>
      <c r="D67" s="27">
        <v>63</v>
      </c>
      <c r="E67" s="20"/>
      <c r="F67" s="20" t="s">
        <v>264</v>
      </c>
      <c r="G67" s="21"/>
      <c r="H67" s="21"/>
      <c r="I67" s="27">
        <v>1</v>
      </c>
      <c r="J67" s="28"/>
      <c r="K67" s="128">
        <f t="shared" si="0"/>
        <v>0</v>
      </c>
      <c r="L67" s="30"/>
    </row>
    <row r="68" spans="1:12" s="5" customFormat="1" ht="71.400000000000006" customHeight="1">
      <c r="A68" s="176"/>
      <c r="B68" s="174"/>
      <c r="C68" s="174"/>
      <c r="D68" s="27">
        <v>64</v>
      </c>
      <c r="E68" s="20"/>
      <c r="F68" s="20" t="s">
        <v>101</v>
      </c>
      <c r="G68" s="21"/>
      <c r="H68" s="21"/>
      <c r="I68" s="27">
        <v>1</v>
      </c>
      <c r="J68" s="28"/>
      <c r="K68" s="128">
        <f t="shared" si="0"/>
        <v>0</v>
      </c>
      <c r="L68" s="30"/>
    </row>
    <row r="69" spans="1:12" s="5" customFormat="1" ht="112.2" customHeight="1">
      <c r="A69" s="176"/>
      <c r="B69" s="174" t="s">
        <v>70</v>
      </c>
      <c r="C69" s="174"/>
      <c r="D69" s="27">
        <v>65</v>
      </c>
      <c r="E69" s="20"/>
      <c r="F69" s="20" t="s">
        <v>161</v>
      </c>
      <c r="G69" s="21"/>
      <c r="H69" s="21"/>
      <c r="I69" s="27">
        <v>1</v>
      </c>
      <c r="J69" s="28"/>
      <c r="K69" s="128">
        <f t="shared" ref="K69:K132" si="1">IFERROR(I69*J69,"N/A")</f>
        <v>0</v>
      </c>
      <c r="L69" s="30"/>
    </row>
    <row r="70" spans="1:12" s="5" customFormat="1" ht="112.2" customHeight="1">
      <c r="A70" s="176"/>
      <c r="B70" s="174"/>
      <c r="C70" s="174"/>
      <c r="D70" s="27">
        <v>66</v>
      </c>
      <c r="E70" s="20"/>
      <c r="F70" s="20" t="s">
        <v>159</v>
      </c>
      <c r="G70" s="21"/>
      <c r="H70" s="21"/>
      <c r="I70" s="27">
        <v>1</v>
      </c>
      <c r="J70" s="28"/>
      <c r="K70" s="128">
        <f t="shared" si="1"/>
        <v>0</v>
      </c>
      <c r="L70" s="30"/>
    </row>
    <row r="71" spans="1:12" s="5" customFormat="1" ht="112.2" customHeight="1">
      <c r="A71" s="176"/>
      <c r="B71" s="174"/>
      <c r="C71" s="174"/>
      <c r="D71" s="27">
        <v>67</v>
      </c>
      <c r="E71" s="20"/>
      <c r="F71" s="20" t="s">
        <v>160</v>
      </c>
      <c r="G71" s="21"/>
      <c r="H71" s="21"/>
      <c r="I71" s="27">
        <v>1</v>
      </c>
      <c r="J71" s="28"/>
      <c r="K71" s="128">
        <f t="shared" si="1"/>
        <v>0</v>
      </c>
      <c r="L71" s="30"/>
    </row>
    <row r="72" spans="1:12" s="5" customFormat="1" ht="112.2" customHeight="1">
      <c r="A72" s="176"/>
      <c r="B72" s="174"/>
      <c r="C72" s="174"/>
      <c r="D72" s="27">
        <v>68</v>
      </c>
      <c r="E72" s="20"/>
      <c r="F72" s="20" t="s">
        <v>162</v>
      </c>
      <c r="G72" s="21"/>
      <c r="H72" s="21"/>
      <c r="I72" s="27">
        <v>1</v>
      </c>
      <c r="J72" s="28"/>
      <c r="K72" s="128">
        <f t="shared" si="1"/>
        <v>0</v>
      </c>
      <c r="L72" s="30"/>
    </row>
    <row r="73" spans="1:12" s="5" customFormat="1" ht="112.2" customHeight="1">
      <c r="A73" s="176"/>
      <c r="B73" s="174"/>
      <c r="C73" s="174"/>
      <c r="D73" s="27">
        <v>69</v>
      </c>
      <c r="E73" s="20"/>
      <c r="F73" s="20" t="s">
        <v>236</v>
      </c>
      <c r="G73" s="21"/>
      <c r="H73" s="21"/>
      <c r="I73" s="27">
        <v>1</v>
      </c>
      <c r="J73" s="28"/>
      <c r="K73" s="128">
        <f t="shared" si="1"/>
        <v>0</v>
      </c>
      <c r="L73" s="30"/>
    </row>
    <row r="74" spans="1:12" s="5" customFormat="1" ht="112.2" customHeight="1">
      <c r="A74" s="176"/>
      <c r="B74" s="174" t="s">
        <v>71</v>
      </c>
      <c r="C74" s="174"/>
      <c r="D74" s="27">
        <v>70</v>
      </c>
      <c r="E74" s="20"/>
      <c r="F74" s="20" t="s">
        <v>241</v>
      </c>
      <c r="G74" s="21"/>
      <c r="H74" s="21"/>
      <c r="I74" s="27">
        <v>1</v>
      </c>
      <c r="J74" s="28"/>
      <c r="K74" s="128">
        <f t="shared" si="1"/>
        <v>0</v>
      </c>
      <c r="L74" s="30"/>
    </row>
    <row r="75" spans="1:12" s="5" customFormat="1" ht="85.95" customHeight="1">
      <c r="A75" s="176"/>
      <c r="B75" s="174"/>
      <c r="C75" s="174"/>
      <c r="D75" s="27">
        <v>71</v>
      </c>
      <c r="E75" s="20"/>
      <c r="F75" s="20" t="s">
        <v>20</v>
      </c>
      <c r="G75" s="21"/>
      <c r="H75" s="21"/>
      <c r="I75" s="27">
        <v>1</v>
      </c>
      <c r="J75" s="28"/>
      <c r="K75" s="128">
        <f t="shared" si="1"/>
        <v>0</v>
      </c>
      <c r="L75" s="30"/>
    </row>
    <row r="76" spans="1:12" s="5" customFormat="1" ht="108.6" customHeight="1">
      <c r="A76" s="176"/>
      <c r="B76" s="174" t="s">
        <v>31</v>
      </c>
      <c r="C76" s="174"/>
      <c r="D76" s="27">
        <v>72</v>
      </c>
      <c r="E76" s="20"/>
      <c r="F76" s="20" t="s">
        <v>32</v>
      </c>
      <c r="G76" s="21"/>
      <c r="H76" s="21"/>
      <c r="I76" s="27">
        <v>1</v>
      </c>
      <c r="J76" s="28"/>
      <c r="K76" s="128">
        <f t="shared" si="1"/>
        <v>0</v>
      </c>
      <c r="L76" s="30"/>
    </row>
    <row r="77" spans="1:12" s="5" customFormat="1" ht="61.2" customHeight="1">
      <c r="A77" s="176"/>
      <c r="B77" s="174"/>
      <c r="C77" s="174"/>
      <c r="D77" s="27">
        <v>73</v>
      </c>
      <c r="E77" s="20"/>
      <c r="F77" s="20" t="s">
        <v>34</v>
      </c>
      <c r="G77" s="21"/>
      <c r="H77" s="21"/>
      <c r="I77" s="27">
        <v>1</v>
      </c>
      <c r="J77" s="28"/>
      <c r="K77" s="128">
        <f t="shared" si="1"/>
        <v>0</v>
      </c>
      <c r="L77" s="30"/>
    </row>
    <row r="78" spans="1:12" s="5" customFormat="1" ht="61.2" customHeight="1">
      <c r="A78" s="176"/>
      <c r="B78" s="174"/>
      <c r="C78" s="174"/>
      <c r="D78" s="27">
        <v>74</v>
      </c>
      <c r="E78" s="20"/>
      <c r="F78" s="20" t="s">
        <v>35</v>
      </c>
      <c r="G78" s="21"/>
      <c r="H78" s="21"/>
      <c r="I78" s="27">
        <v>1</v>
      </c>
      <c r="J78" s="28"/>
      <c r="K78" s="128">
        <f t="shared" si="1"/>
        <v>0</v>
      </c>
      <c r="L78" s="30"/>
    </row>
    <row r="79" spans="1:12" s="5" customFormat="1" ht="61.2" customHeight="1">
      <c r="A79" s="176"/>
      <c r="B79" s="174"/>
      <c r="C79" s="174"/>
      <c r="D79" s="27">
        <v>75</v>
      </c>
      <c r="E79" s="20"/>
      <c r="F79" s="20" t="s">
        <v>36</v>
      </c>
      <c r="G79" s="21"/>
      <c r="H79" s="21"/>
      <c r="I79" s="27">
        <v>1</v>
      </c>
      <c r="J79" s="28"/>
      <c r="K79" s="128">
        <f t="shared" si="1"/>
        <v>0</v>
      </c>
      <c r="L79" s="30"/>
    </row>
    <row r="80" spans="1:12" s="5" customFormat="1" ht="61.2" customHeight="1">
      <c r="A80" s="176"/>
      <c r="B80" s="174"/>
      <c r="C80" s="174"/>
      <c r="D80" s="27">
        <v>76</v>
      </c>
      <c r="E80" s="20"/>
      <c r="F80" s="20" t="s">
        <v>237</v>
      </c>
      <c r="G80" s="21"/>
      <c r="H80" s="21"/>
      <c r="I80" s="27">
        <v>1</v>
      </c>
      <c r="J80" s="28"/>
      <c r="K80" s="128">
        <f t="shared" si="1"/>
        <v>0</v>
      </c>
      <c r="L80" s="30"/>
    </row>
    <row r="81" spans="1:12" s="5" customFormat="1" ht="61.2" customHeight="1">
      <c r="A81" s="176"/>
      <c r="B81" s="174"/>
      <c r="C81" s="174"/>
      <c r="D81" s="27">
        <v>77</v>
      </c>
      <c r="E81" s="20"/>
      <c r="F81" s="20" t="s">
        <v>238</v>
      </c>
      <c r="G81" s="21"/>
      <c r="H81" s="21"/>
      <c r="I81" s="27">
        <v>1</v>
      </c>
      <c r="J81" s="28"/>
      <c r="K81" s="128">
        <f t="shared" si="1"/>
        <v>0</v>
      </c>
      <c r="L81" s="30"/>
    </row>
    <row r="82" spans="1:12" s="5" customFormat="1" ht="61.2" customHeight="1">
      <c r="A82" s="176"/>
      <c r="B82" s="174"/>
      <c r="C82" s="174"/>
      <c r="D82" s="27">
        <v>78</v>
      </c>
      <c r="E82" s="20"/>
      <c r="F82" s="20" t="s">
        <v>239</v>
      </c>
      <c r="G82" s="21"/>
      <c r="H82" s="21"/>
      <c r="I82" s="27">
        <v>1</v>
      </c>
      <c r="J82" s="28"/>
      <c r="K82" s="128">
        <f t="shared" si="1"/>
        <v>0</v>
      </c>
      <c r="L82" s="30"/>
    </row>
    <row r="83" spans="1:12" s="5" customFormat="1" ht="61.2" customHeight="1">
      <c r="A83" s="176"/>
      <c r="B83" s="174"/>
      <c r="C83" s="174"/>
      <c r="D83" s="27">
        <v>79</v>
      </c>
      <c r="E83" s="20"/>
      <c r="F83" s="20" t="s">
        <v>240</v>
      </c>
      <c r="G83" s="21"/>
      <c r="H83" s="21"/>
      <c r="I83" s="27">
        <v>1</v>
      </c>
      <c r="J83" s="28"/>
      <c r="K83" s="128">
        <f t="shared" si="1"/>
        <v>0</v>
      </c>
      <c r="L83" s="30"/>
    </row>
    <row r="84" spans="1:12" s="5" customFormat="1" ht="61.2" customHeight="1">
      <c r="A84" s="176"/>
      <c r="B84" s="174"/>
      <c r="C84" s="174"/>
      <c r="D84" s="27">
        <v>80</v>
      </c>
      <c r="E84" s="20"/>
      <c r="F84" s="20" t="s">
        <v>242</v>
      </c>
      <c r="G84" s="21"/>
      <c r="H84" s="21"/>
      <c r="I84" s="27">
        <v>1</v>
      </c>
      <c r="J84" s="28"/>
      <c r="K84" s="128">
        <f t="shared" si="1"/>
        <v>0</v>
      </c>
      <c r="L84" s="30"/>
    </row>
    <row r="85" spans="1:12" s="5" customFormat="1" ht="61.2" customHeight="1">
      <c r="A85" s="176"/>
      <c r="B85" s="174"/>
      <c r="C85" s="174"/>
      <c r="D85" s="27">
        <v>81</v>
      </c>
      <c r="E85" s="20"/>
      <c r="F85" s="20" t="s">
        <v>243</v>
      </c>
      <c r="G85" s="21"/>
      <c r="H85" s="21"/>
      <c r="I85" s="27">
        <v>1</v>
      </c>
      <c r="J85" s="28"/>
      <c r="K85" s="128">
        <f t="shared" si="1"/>
        <v>0</v>
      </c>
      <c r="L85" s="30"/>
    </row>
    <row r="86" spans="1:12" s="5" customFormat="1" ht="67.95" customHeight="1">
      <c r="A86" s="176"/>
      <c r="B86" s="174"/>
      <c r="C86" s="174"/>
      <c r="D86" s="27">
        <v>82</v>
      </c>
      <c r="E86" s="20"/>
      <c r="F86" s="20" t="s">
        <v>37</v>
      </c>
      <c r="G86" s="21"/>
      <c r="H86" s="21"/>
      <c r="I86" s="27">
        <v>1</v>
      </c>
      <c r="J86" s="28"/>
      <c r="K86" s="128">
        <f t="shared" si="1"/>
        <v>0</v>
      </c>
      <c r="L86" s="30"/>
    </row>
    <row r="87" spans="1:12" s="5" customFormat="1" ht="61.2" customHeight="1">
      <c r="A87" s="176"/>
      <c r="B87" s="174" t="s">
        <v>72</v>
      </c>
      <c r="C87" s="174"/>
      <c r="D87" s="27">
        <v>83</v>
      </c>
      <c r="E87" s="20"/>
      <c r="F87" s="20" t="s">
        <v>96</v>
      </c>
      <c r="G87" s="21"/>
      <c r="H87" s="21"/>
      <c r="I87" s="27">
        <v>1</v>
      </c>
      <c r="J87" s="28"/>
      <c r="K87" s="128">
        <f t="shared" si="1"/>
        <v>0</v>
      </c>
      <c r="L87" s="30"/>
    </row>
    <row r="88" spans="1:12" s="5" customFormat="1" ht="61.2" customHeight="1">
      <c r="A88" s="176"/>
      <c r="B88" s="174"/>
      <c r="C88" s="174"/>
      <c r="D88" s="27">
        <v>84</v>
      </c>
      <c r="E88" s="20"/>
      <c r="F88" s="20" t="s">
        <v>97</v>
      </c>
      <c r="G88" s="21"/>
      <c r="H88" s="21"/>
      <c r="I88" s="27">
        <v>1</v>
      </c>
      <c r="J88" s="28"/>
      <c r="K88" s="128">
        <f t="shared" si="1"/>
        <v>0</v>
      </c>
      <c r="L88" s="30"/>
    </row>
    <row r="89" spans="1:12" s="5" customFormat="1" ht="61.2" customHeight="1">
      <c r="A89" s="176"/>
      <c r="B89" s="174"/>
      <c r="C89" s="174"/>
      <c r="D89" s="27">
        <v>85</v>
      </c>
      <c r="E89" s="20"/>
      <c r="F89" s="20" t="s">
        <v>98</v>
      </c>
      <c r="G89" s="21"/>
      <c r="H89" s="21"/>
      <c r="I89" s="27">
        <v>1</v>
      </c>
      <c r="J89" s="28"/>
      <c r="K89" s="128">
        <f t="shared" si="1"/>
        <v>0</v>
      </c>
      <c r="L89" s="30"/>
    </row>
    <row r="90" spans="1:12" s="5" customFormat="1" ht="37.200000000000003" customHeight="1">
      <c r="A90" s="176"/>
      <c r="B90" s="174"/>
      <c r="C90" s="174"/>
      <c r="D90" s="27">
        <v>86</v>
      </c>
      <c r="E90" s="20"/>
      <c r="F90" s="20" t="s">
        <v>99</v>
      </c>
      <c r="G90" s="23"/>
      <c r="H90" s="21"/>
      <c r="I90" s="27">
        <v>1</v>
      </c>
      <c r="J90" s="28"/>
      <c r="K90" s="128">
        <f t="shared" si="1"/>
        <v>0</v>
      </c>
      <c r="L90" s="30"/>
    </row>
    <row r="91" spans="1:12" s="5" customFormat="1" ht="48.75" customHeight="1">
      <c r="A91" s="176"/>
      <c r="B91" s="174" t="s">
        <v>73</v>
      </c>
      <c r="C91" s="174"/>
      <c r="D91" s="27">
        <v>87</v>
      </c>
      <c r="E91" s="20"/>
      <c r="F91" s="20" t="s">
        <v>164</v>
      </c>
      <c r="G91" s="23"/>
      <c r="H91" s="21"/>
      <c r="I91" s="27">
        <v>1</v>
      </c>
      <c r="J91" s="28"/>
      <c r="K91" s="128">
        <f t="shared" si="1"/>
        <v>0</v>
      </c>
      <c r="L91" s="30"/>
    </row>
    <row r="92" spans="1:12" s="5" customFormat="1" ht="48.75" customHeight="1">
      <c r="A92" s="176"/>
      <c r="B92" s="174"/>
      <c r="C92" s="174"/>
      <c r="D92" s="27">
        <v>88</v>
      </c>
      <c r="E92" s="20"/>
      <c r="F92" s="20" t="s">
        <v>163</v>
      </c>
      <c r="G92" s="23"/>
      <c r="H92" s="21"/>
      <c r="I92" s="27">
        <v>1</v>
      </c>
      <c r="J92" s="28"/>
      <c r="K92" s="128">
        <f t="shared" si="1"/>
        <v>0</v>
      </c>
      <c r="L92" s="30"/>
    </row>
    <row r="93" spans="1:12" s="5" customFormat="1" ht="48.75" customHeight="1">
      <c r="A93" s="176"/>
      <c r="B93" s="174"/>
      <c r="C93" s="174"/>
      <c r="D93" s="27">
        <v>89</v>
      </c>
      <c r="E93" s="20"/>
      <c r="F93" s="20" t="s">
        <v>165</v>
      </c>
      <c r="G93" s="23"/>
      <c r="H93" s="21"/>
      <c r="I93" s="27">
        <v>1</v>
      </c>
      <c r="J93" s="28"/>
      <c r="K93" s="128">
        <f t="shared" si="1"/>
        <v>0</v>
      </c>
      <c r="L93" s="30"/>
    </row>
    <row r="94" spans="1:12" s="5" customFormat="1" ht="48.75" customHeight="1">
      <c r="A94" s="176"/>
      <c r="B94" s="174"/>
      <c r="C94" s="174"/>
      <c r="D94" s="27">
        <v>90</v>
      </c>
      <c r="E94" s="20"/>
      <c r="F94" s="20" t="s">
        <v>102</v>
      </c>
      <c r="G94" s="23"/>
      <c r="H94" s="21"/>
      <c r="I94" s="27">
        <v>1</v>
      </c>
      <c r="J94" s="28"/>
      <c r="K94" s="128">
        <f t="shared" si="1"/>
        <v>0</v>
      </c>
      <c r="L94" s="30"/>
    </row>
    <row r="95" spans="1:12" s="5" customFormat="1" ht="48.75" customHeight="1">
      <c r="A95" s="176"/>
      <c r="B95" s="174" t="s">
        <v>275</v>
      </c>
      <c r="C95" s="22" t="s">
        <v>74</v>
      </c>
      <c r="D95" s="27">
        <v>91</v>
      </c>
      <c r="E95" s="20"/>
      <c r="F95" s="20" t="s">
        <v>12</v>
      </c>
      <c r="G95" s="21"/>
      <c r="H95" s="21"/>
      <c r="I95" s="27">
        <v>1</v>
      </c>
      <c r="J95" s="28"/>
      <c r="K95" s="128">
        <f t="shared" si="1"/>
        <v>0</v>
      </c>
      <c r="L95" s="30"/>
    </row>
    <row r="96" spans="1:12" s="5" customFormat="1" ht="48.75" customHeight="1">
      <c r="A96" s="176"/>
      <c r="B96" s="174"/>
      <c r="C96" s="174" t="s">
        <v>75</v>
      </c>
      <c r="D96" s="27">
        <v>92</v>
      </c>
      <c r="E96" s="20"/>
      <c r="F96" s="20" t="s">
        <v>167</v>
      </c>
      <c r="G96" s="21"/>
      <c r="H96" s="21"/>
      <c r="I96" s="27">
        <v>1</v>
      </c>
      <c r="J96" s="28"/>
      <c r="K96" s="128">
        <f t="shared" si="1"/>
        <v>0</v>
      </c>
      <c r="L96" s="30"/>
    </row>
    <row r="97" spans="1:12" s="5" customFormat="1" ht="48.75" customHeight="1">
      <c r="A97" s="176"/>
      <c r="B97" s="174"/>
      <c r="C97" s="174"/>
      <c r="D97" s="27">
        <v>93</v>
      </c>
      <c r="E97" s="20"/>
      <c r="F97" s="20" t="s">
        <v>166</v>
      </c>
      <c r="G97" s="21"/>
      <c r="H97" s="21"/>
      <c r="I97" s="27">
        <v>1</v>
      </c>
      <c r="J97" s="28"/>
      <c r="K97" s="128">
        <f t="shared" si="1"/>
        <v>0</v>
      </c>
      <c r="L97" s="30"/>
    </row>
    <row r="98" spans="1:12" s="5" customFormat="1" ht="48.75" customHeight="1">
      <c r="A98" s="176"/>
      <c r="B98" s="174"/>
      <c r="C98" s="174"/>
      <c r="D98" s="27">
        <v>94</v>
      </c>
      <c r="E98" s="20"/>
      <c r="F98" s="20" t="s">
        <v>15</v>
      </c>
      <c r="G98" s="21"/>
      <c r="H98" s="21"/>
      <c r="I98" s="27">
        <v>1</v>
      </c>
      <c r="J98" s="28"/>
      <c r="K98" s="128">
        <f t="shared" si="1"/>
        <v>0</v>
      </c>
      <c r="L98" s="30"/>
    </row>
    <row r="99" spans="1:12" s="5" customFormat="1" ht="48.75" customHeight="1">
      <c r="A99" s="176"/>
      <c r="B99" s="174"/>
      <c r="C99" s="174"/>
      <c r="D99" s="27">
        <v>95</v>
      </c>
      <c r="E99" s="20"/>
      <c r="F99" s="20" t="s">
        <v>244</v>
      </c>
      <c r="G99" s="21"/>
      <c r="H99" s="21"/>
      <c r="I99" s="27">
        <v>1</v>
      </c>
      <c r="J99" s="28"/>
      <c r="K99" s="128">
        <f t="shared" si="1"/>
        <v>0</v>
      </c>
      <c r="L99" s="30"/>
    </row>
    <row r="100" spans="1:12" s="5" customFormat="1" ht="48.75" customHeight="1">
      <c r="A100" s="176"/>
      <c r="B100" s="174"/>
      <c r="C100" s="174"/>
      <c r="D100" s="27">
        <v>96</v>
      </c>
      <c r="E100" s="20"/>
      <c r="F100" s="20" t="s">
        <v>245</v>
      </c>
      <c r="G100" s="21"/>
      <c r="H100" s="21"/>
      <c r="I100" s="27">
        <v>1</v>
      </c>
      <c r="J100" s="28"/>
      <c r="K100" s="128">
        <f t="shared" si="1"/>
        <v>0</v>
      </c>
      <c r="L100" s="30"/>
    </row>
    <row r="101" spans="1:12" s="5" customFormat="1" ht="48.75" customHeight="1">
      <c r="A101" s="176"/>
      <c r="B101" s="174"/>
      <c r="C101" s="174"/>
      <c r="D101" s="27">
        <v>97</v>
      </c>
      <c r="E101" s="20"/>
      <c r="F101" s="20" t="s">
        <v>246</v>
      </c>
      <c r="G101" s="21"/>
      <c r="H101" s="21"/>
      <c r="I101" s="27">
        <v>1</v>
      </c>
      <c r="J101" s="28"/>
      <c r="K101" s="128">
        <f t="shared" si="1"/>
        <v>0</v>
      </c>
      <c r="L101" s="30"/>
    </row>
    <row r="102" spans="1:12" s="5" customFormat="1" ht="48.75" customHeight="1">
      <c r="A102" s="176"/>
      <c r="B102" s="174"/>
      <c r="C102" s="174"/>
      <c r="D102" s="27">
        <v>98</v>
      </c>
      <c r="E102" s="20"/>
      <c r="F102" s="20" t="s">
        <v>247</v>
      </c>
      <c r="G102" s="21"/>
      <c r="H102" s="21"/>
      <c r="I102" s="27">
        <v>1</v>
      </c>
      <c r="J102" s="28"/>
      <c r="K102" s="128">
        <f t="shared" si="1"/>
        <v>0</v>
      </c>
      <c r="L102" s="30"/>
    </row>
    <row r="103" spans="1:12" s="5" customFormat="1" ht="48.75" customHeight="1">
      <c r="A103" s="176"/>
      <c r="B103" s="174"/>
      <c r="C103" s="174"/>
      <c r="D103" s="27">
        <v>99</v>
      </c>
      <c r="E103" s="20"/>
      <c r="F103" s="20" t="s">
        <v>248</v>
      </c>
      <c r="G103" s="21"/>
      <c r="H103" s="21"/>
      <c r="I103" s="27">
        <v>1</v>
      </c>
      <c r="J103" s="28"/>
      <c r="K103" s="128">
        <f t="shared" si="1"/>
        <v>0</v>
      </c>
      <c r="L103" s="30"/>
    </row>
    <row r="104" spans="1:12" s="5" customFormat="1" ht="48.75" customHeight="1">
      <c r="A104" s="176"/>
      <c r="B104" s="174"/>
      <c r="C104" s="174"/>
      <c r="D104" s="27">
        <v>100</v>
      </c>
      <c r="E104" s="20"/>
      <c r="F104" s="20" t="s">
        <v>249</v>
      </c>
      <c r="G104" s="21"/>
      <c r="H104" s="21"/>
      <c r="I104" s="27">
        <v>1</v>
      </c>
      <c r="J104" s="28"/>
      <c r="K104" s="128">
        <f t="shared" si="1"/>
        <v>0</v>
      </c>
      <c r="L104" s="30"/>
    </row>
    <row r="105" spans="1:12" s="5" customFormat="1" ht="48.75" customHeight="1">
      <c r="A105" s="176"/>
      <c r="B105" s="174"/>
      <c r="C105" s="174"/>
      <c r="D105" s="27">
        <v>101</v>
      </c>
      <c r="E105" s="20"/>
      <c r="F105" s="20" t="s">
        <v>250</v>
      </c>
      <c r="G105" s="21"/>
      <c r="H105" s="21"/>
      <c r="I105" s="27">
        <v>1</v>
      </c>
      <c r="J105" s="28"/>
      <c r="K105" s="128">
        <f t="shared" si="1"/>
        <v>0</v>
      </c>
      <c r="L105" s="30"/>
    </row>
    <row r="106" spans="1:12" s="5" customFormat="1" ht="48.75" customHeight="1">
      <c r="A106" s="176"/>
      <c r="B106" s="174"/>
      <c r="C106" s="174"/>
      <c r="D106" s="27">
        <v>102</v>
      </c>
      <c r="E106" s="20"/>
      <c r="F106" s="20" t="s">
        <v>251</v>
      </c>
      <c r="G106" s="21"/>
      <c r="H106" s="21"/>
      <c r="I106" s="27">
        <v>1</v>
      </c>
      <c r="J106" s="28"/>
      <c r="K106" s="128">
        <f t="shared" si="1"/>
        <v>0</v>
      </c>
      <c r="L106" s="30"/>
    </row>
    <row r="107" spans="1:12" s="5" customFormat="1" ht="48.75" customHeight="1">
      <c r="A107" s="176"/>
      <c r="B107" s="174"/>
      <c r="C107" s="174"/>
      <c r="D107" s="27">
        <v>103</v>
      </c>
      <c r="E107" s="20"/>
      <c r="F107" s="20" t="s">
        <v>252</v>
      </c>
      <c r="G107" s="21"/>
      <c r="H107" s="21"/>
      <c r="I107" s="27">
        <v>1</v>
      </c>
      <c r="J107" s="28"/>
      <c r="K107" s="128">
        <f t="shared" si="1"/>
        <v>0</v>
      </c>
      <c r="L107" s="30"/>
    </row>
    <row r="108" spans="1:12" s="5" customFormat="1" ht="118.8">
      <c r="A108" s="176"/>
      <c r="B108" s="174"/>
      <c r="C108" s="174"/>
      <c r="D108" s="27">
        <v>104</v>
      </c>
      <c r="E108" s="20"/>
      <c r="F108" s="20" t="s">
        <v>168</v>
      </c>
      <c r="G108" s="21"/>
      <c r="H108" s="21"/>
      <c r="I108" s="27">
        <v>1</v>
      </c>
      <c r="J108" s="28"/>
      <c r="K108" s="128">
        <f t="shared" si="1"/>
        <v>0</v>
      </c>
      <c r="L108" s="30"/>
    </row>
    <row r="109" spans="1:12" s="5" customFormat="1" ht="26.4" customHeight="1">
      <c r="A109" s="176"/>
      <c r="B109" s="174"/>
      <c r="C109" s="174"/>
      <c r="D109" s="27">
        <v>105</v>
      </c>
      <c r="E109" s="20"/>
      <c r="F109" s="20" t="s">
        <v>169</v>
      </c>
      <c r="G109" s="21"/>
      <c r="H109" s="21"/>
      <c r="I109" s="27">
        <v>1</v>
      </c>
      <c r="J109" s="28"/>
      <c r="K109" s="128">
        <f t="shared" si="1"/>
        <v>0</v>
      </c>
      <c r="L109" s="30"/>
    </row>
    <row r="110" spans="1:12" s="5" customFormat="1" ht="39.6">
      <c r="A110" s="176"/>
      <c r="B110" s="174"/>
      <c r="C110" s="174"/>
      <c r="D110" s="27">
        <v>106</v>
      </c>
      <c r="E110" s="20"/>
      <c r="F110" s="20" t="s">
        <v>184</v>
      </c>
      <c r="G110" s="21"/>
      <c r="H110" s="21"/>
      <c r="I110" s="27">
        <v>1</v>
      </c>
      <c r="J110" s="28"/>
      <c r="K110" s="128">
        <f t="shared" si="1"/>
        <v>0</v>
      </c>
      <c r="L110" s="30"/>
    </row>
    <row r="111" spans="1:12" s="5" customFormat="1" ht="29.4" customHeight="1">
      <c r="A111" s="176"/>
      <c r="B111" s="174"/>
      <c r="C111" s="174"/>
      <c r="D111" s="27">
        <v>107</v>
      </c>
      <c r="E111" s="20"/>
      <c r="F111" s="20" t="s">
        <v>183</v>
      </c>
      <c r="G111" s="21"/>
      <c r="H111" s="21"/>
      <c r="I111" s="27">
        <v>1</v>
      </c>
      <c r="J111" s="28"/>
      <c r="K111" s="128">
        <f t="shared" si="1"/>
        <v>0</v>
      </c>
      <c r="L111" s="30"/>
    </row>
    <row r="112" spans="1:12" s="5" customFormat="1" ht="24.6" customHeight="1">
      <c r="A112" s="176"/>
      <c r="B112" s="174"/>
      <c r="C112" s="174"/>
      <c r="D112" s="27">
        <v>108</v>
      </c>
      <c r="E112" s="20"/>
      <c r="F112" s="20" t="s">
        <v>21</v>
      </c>
      <c r="G112" s="21"/>
      <c r="H112" s="21"/>
      <c r="I112" s="27">
        <v>1</v>
      </c>
      <c r="J112" s="28"/>
      <c r="K112" s="128">
        <f t="shared" si="1"/>
        <v>0</v>
      </c>
      <c r="L112" s="30"/>
    </row>
    <row r="113" spans="1:12" s="5" customFormat="1" ht="48.75" customHeight="1">
      <c r="A113" s="176"/>
      <c r="B113" s="174"/>
      <c r="C113" s="174"/>
      <c r="D113" s="27">
        <v>109</v>
      </c>
      <c r="E113" s="20"/>
      <c r="F113" s="20" t="s">
        <v>22</v>
      </c>
      <c r="G113" s="21"/>
      <c r="H113" s="21"/>
      <c r="I113" s="27">
        <v>1</v>
      </c>
      <c r="J113" s="28"/>
      <c r="K113" s="128">
        <f t="shared" si="1"/>
        <v>0</v>
      </c>
      <c r="L113" s="30"/>
    </row>
    <row r="114" spans="1:12" s="5" customFormat="1" ht="49.95" customHeight="1">
      <c r="A114" s="177"/>
      <c r="B114" s="174"/>
      <c r="C114" s="174"/>
      <c r="D114" s="27">
        <v>110</v>
      </c>
      <c r="E114" s="20"/>
      <c r="F114" s="20" t="s">
        <v>23</v>
      </c>
      <c r="G114" s="21"/>
      <c r="H114" s="21"/>
      <c r="I114" s="27">
        <v>1</v>
      </c>
      <c r="J114" s="28"/>
      <c r="K114" s="128">
        <f t="shared" si="1"/>
        <v>0</v>
      </c>
      <c r="L114" s="30"/>
    </row>
    <row r="115" spans="1:12" s="5" customFormat="1" ht="42" customHeight="1">
      <c r="A115" s="178" t="s">
        <v>76</v>
      </c>
      <c r="B115" s="174" t="s">
        <v>77</v>
      </c>
      <c r="C115" s="174"/>
      <c r="D115" s="27">
        <v>111</v>
      </c>
      <c r="E115" s="20"/>
      <c r="F115" s="20" t="s">
        <v>24</v>
      </c>
      <c r="G115" s="23"/>
      <c r="H115" s="21"/>
      <c r="I115" s="27">
        <v>1</v>
      </c>
      <c r="J115" s="28"/>
      <c r="K115" s="128">
        <f t="shared" si="1"/>
        <v>0</v>
      </c>
      <c r="L115" s="30"/>
    </row>
    <row r="116" spans="1:12" s="5" customFormat="1" ht="42" customHeight="1">
      <c r="A116" s="178"/>
      <c r="B116" s="174"/>
      <c r="C116" s="174"/>
      <c r="D116" s="27">
        <v>112</v>
      </c>
      <c r="E116" s="20"/>
      <c r="F116" s="20" t="s">
        <v>214</v>
      </c>
      <c r="G116" s="23"/>
      <c r="H116" s="21"/>
      <c r="I116" s="27">
        <v>1</v>
      </c>
      <c r="J116" s="28"/>
      <c r="K116" s="128">
        <f t="shared" si="1"/>
        <v>0</v>
      </c>
      <c r="L116" s="30"/>
    </row>
    <row r="117" spans="1:12" s="5" customFormat="1" ht="42" customHeight="1">
      <c r="A117" s="178"/>
      <c r="B117" s="174"/>
      <c r="C117" s="174"/>
      <c r="D117" s="27">
        <v>113</v>
      </c>
      <c r="E117" s="20"/>
      <c r="F117" s="20" t="s">
        <v>25</v>
      </c>
      <c r="G117" s="23"/>
      <c r="H117" s="21"/>
      <c r="I117" s="27">
        <v>1</v>
      </c>
      <c r="J117" s="28"/>
      <c r="K117" s="128">
        <f t="shared" si="1"/>
        <v>0</v>
      </c>
      <c r="L117" s="30"/>
    </row>
    <row r="118" spans="1:12" s="5" customFormat="1" ht="42" customHeight="1">
      <c r="A118" s="178"/>
      <c r="B118" s="174"/>
      <c r="C118" s="174"/>
      <c r="D118" s="27">
        <v>114</v>
      </c>
      <c r="E118" s="20"/>
      <c r="F118" s="20" t="s">
        <v>26</v>
      </c>
      <c r="G118" s="23"/>
      <c r="H118" s="21"/>
      <c r="I118" s="27">
        <v>1</v>
      </c>
      <c r="J118" s="28"/>
      <c r="K118" s="128">
        <f t="shared" si="1"/>
        <v>0</v>
      </c>
      <c r="L118" s="30"/>
    </row>
    <row r="119" spans="1:12" s="5" customFormat="1" ht="39" customHeight="1">
      <c r="A119" s="178"/>
      <c r="B119" s="174" t="s">
        <v>78</v>
      </c>
      <c r="C119" s="174" t="s">
        <v>79</v>
      </c>
      <c r="D119" s="27">
        <v>115</v>
      </c>
      <c r="E119" s="24"/>
      <c r="F119" s="20" t="s">
        <v>18</v>
      </c>
      <c r="G119" s="21"/>
      <c r="H119" s="21"/>
      <c r="I119" s="27">
        <v>1</v>
      </c>
      <c r="J119" s="28"/>
      <c r="K119" s="128">
        <f t="shared" si="1"/>
        <v>0</v>
      </c>
      <c r="L119" s="30"/>
    </row>
    <row r="120" spans="1:12" s="5" customFormat="1" ht="39" customHeight="1">
      <c r="A120" s="178"/>
      <c r="B120" s="174"/>
      <c r="C120" s="174"/>
      <c r="D120" s="27">
        <v>116</v>
      </c>
      <c r="E120" s="24"/>
      <c r="F120" s="25" t="s">
        <v>27</v>
      </c>
      <c r="G120" s="21"/>
      <c r="H120" s="21"/>
      <c r="I120" s="27">
        <v>1</v>
      </c>
      <c r="J120" s="28"/>
      <c r="K120" s="128">
        <f t="shared" si="1"/>
        <v>0</v>
      </c>
      <c r="L120" s="30"/>
    </row>
    <row r="121" spans="1:12" s="5" customFormat="1" ht="39" customHeight="1">
      <c r="A121" s="178"/>
      <c r="B121" s="174"/>
      <c r="C121" s="174"/>
      <c r="D121" s="27">
        <v>117</v>
      </c>
      <c r="E121" s="24"/>
      <c r="F121" s="25" t="s">
        <v>28</v>
      </c>
      <c r="G121" s="21"/>
      <c r="H121" s="21"/>
      <c r="I121" s="27">
        <v>1</v>
      </c>
      <c r="J121" s="28"/>
      <c r="K121" s="128">
        <f t="shared" si="1"/>
        <v>0</v>
      </c>
      <c r="L121" s="30"/>
    </row>
    <row r="122" spans="1:12" s="5" customFormat="1" ht="39" customHeight="1">
      <c r="A122" s="178"/>
      <c r="B122" s="174"/>
      <c r="C122" s="174"/>
      <c r="D122" s="27">
        <v>118</v>
      </c>
      <c r="E122" s="24"/>
      <c r="F122" s="25" t="s">
        <v>254</v>
      </c>
      <c r="G122" s="21"/>
      <c r="H122" s="21"/>
      <c r="I122" s="27">
        <v>1</v>
      </c>
      <c r="J122" s="28"/>
      <c r="K122" s="128">
        <f t="shared" si="1"/>
        <v>0</v>
      </c>
      <c r="L122" s="30"/>
    </row>
    <row r="123" spans="1:12" s="5" customFormat="1" ht="39" customHeight="1">
      <c r="A123" s="178"/>
      <c r="B123" s="174"/>
      <c r="C123" s="174"/>
      <c r="D123" s="27">
        <v>119</v>
      </c>
      <c r="E123" s="24"/>
      <c r="F123" s="25" t="s">
        <v>255</v>
      </c>
      <c r="G123" s="21"/>
      <c r="H123" s="21"/>
      <c r="I123" s="27">
        <v>1</v>
      </c>
      <c r="J123" s="28"/>
      <c r="K123" s="128">
        <f t="shared" si="1"/>
        <v>0</v>
      </c>
      <c r="L123" s="30"/>
    </row>
    <row r="124" spans="1:12" s="5" customFormat="1" ht="50.4" customHeight="1">
      <c r="A124" s="178"/>
      <c r="B124" s="174"/>
      <c r="C124" s="174"/>
      <c r="D124" s="27">
        <v>120</v>
      </c>
      <c r="E124" s="24"/>
      <c r="F124" s="25" t="s">
        <v>256</v>
      </c>
      <c r="G124" s="21"/>
      <c r="H124" s="21"/>
      <c r="I124" s="27">
        <v>1</v>
      </c>
      <c r="J124" s="28"/>
      <c r="K124" s="128">
        <f t="shared" si="1"/>
        <v>0</v>
      </c>
      <c r="L124" s="30"/>
    </row>
    <row r="125" spans="1:12" s="5" customFormat="1" ht="59.4" customHeight="1">
      <c r="A125" s="178"/>
      <c r="B125" s="174"/>
      <c r="C125" s="174"/>
      <c r="D125" s="27">
        <v>121</v>
      </c>
      <c r="E125" s="24"/>
      <c r="F125" s="20" t="s">
        <v>118</v>
      </c>
      <c r="G125" s="21"/>
      <c r="H125" s="21"/>
      <c r="I125" s="27">
        <v>1</v>
      </c>
      <c r="J125" s="28"/>
      <c r="K125" s="128">
        <f t="shared" si="1"/>
        <v>0</v>
      </c>
      <c r="L125" s="30"/>
    </row>
    <row r="126" spans="1:12" s="5" customFormat="1" ht="64.5" customHeight="1">
      <c r="A126" s="178"/>
      <c r="B126" s="174"/>
      <c r="C126" s="22" t="s">
        <v>80</v>
      </c>
      <c r="D126" s="27">
        <v>122</v>
      </c>
      <c r="E126" s="24"/>
      <c r="F126" s="20" t="s">
        <v>19</v>
      </c>
      <c r="G126" s="21"/>
      <c r="H126" s="21"/>
      <c r="I126" s="27">
        <v>1</v>
      </c>
      <c r="J126" s="28"/>
      <c r="K126" s="128">
        <f t="shared" si="1"/>
        <v>0</v>
      </c>
      <c r="L126" s="30"/>
    </row>
    <row r="127" spans="1:12" s="5" customFormat="1" ht="83.25" customHeight="1">
      <c r="A127" s="178"/>
      <c r="B127" s="174"/>
      <c r="C127" s="185" t="s">
        <v>81</v>
      </c>
      <c r="D127" s="27">
        <v>123</v>
      </c>
      <c r="E127" s="24"/>
      <c r="F127" s="20" t="s">
        <v>48</v>
      </c>
      <c r="G127" s="23"/>
      <c r="H127" s="21"/>
      <c r="I127" s="27">
        <v>1</v>
      </c>
      <c r="J127" s="28"/>
      <c r="K127" s="128">
        <f t="shared" si="1"/>
        <v>0</v>
      </c>
      <c r="L127" s="30"/>
    </row>
    <row r="128" spans="1:12" s="5" customFormat="1" ht="83.25" customHeight="1">
      <c r="A128" s="178"/>
      <c r="B128" s="174"/>
      <c r="C128" s="186"/>
      <c r="D128" s="27">
        <v>124</v>
      </c>
      <c r="E128" s="20"/>
      <c r="F128" s="25" t="s">
        <v>46</v>
      </c>
      <c r="G128" s="23"/>
      <c r="H128" s="21"/>
      <c r="I128" s="27">
        <v>1</v>
      </c>
      <c r="J128" s="28"/>
      <c r="K128" s="128">
        <f t="shared" si="1"/>
        <v>0</v>
      </c>
      <c r="L128" s="30"/>
    </row>
    <row r="129" spans="1:12" s="5" customFormat="1" ht="83.25" customHeight="1">
      <c r="A129" s="178"/>
      <c r="B129" s="174"/>
      <c r="C129" s="186"/>
      <c r="D129" s="27">
        <v>125</v>
      </c>
      <c r="E129" s="20"/>
      <c r="F129" s="25" t="s">
        <v>171</v>
      </c>
      <c r="G129" s="23"/>
      <c r="H129" s="21"/>
      <c r="I129" s="27">
        <v>1</v>
      </c>
      <c r="J129" s="28"/>
      <c r="K129" s="128">
        <f t="shared" si="1"/>
        <v>0</v>
      </c>
      <c r="L129" s="30"/>
    </row>
    <row r="130" spans="1:12" s="5" customFormat="1" ht="83.25" customHeight="1">
      <c r="A130" s="178"/>
      <c r="B130" s="174"/>
      <c r="C130" s="186"/>
      <c r="D130" s="27">
        <v>126</v>
      </c>
      <c r="E130" s="20"/>
      <c r="F130" s="25" t="s">
        <v>170</v>
      </c>
      <c r="G130" s="23"/>
      <c r="H130" s="21"/>
      <c r="I130" s="27">
        <v>1</v>
      </c>
      <c r="J130" s="28"/>
      <c r="K130" s="128">
        <f t="shared" si="1"/>
        <v>0</v>
      </c>
      <c r="L130" s="30"/>
    </row>
    <row r="131" spans="1:12" s="5" customFormat="1" ht="83.25" customHeight="1">
      <c r="A131" s="178"/>
      <c r="B131" s="174"/>
      <c r="C131" s="186"/>
      <c r="D131" s="27">
        <v>127</v>
      </c>
      <c r="E131" s="20"/>
      <c r="F131" s="25" t="s">
        <v>172</v>
      </c>
      <c r="G131" s="23"/>
      <c r="H131" s="21"/>
      <c r="I131" s="27">
        <v>1</v>
      </c>
      <c r="J131" s="28"/>
      <c r="K131" s="128">
        <f t="shared" si="1"/>
        <v>0</v>
      </c>
      <c r="L131" s="30"/>
    </row>
    <row r="132" spans="1:12" s="5" customFormat="1" ht="83.25" customHeight="1">
      <c r="A132" s="178"/>
      <c r="B132" s="174"/>
      <c r="C132" s="186"/>
      <c r="D132" s="27">
        <v>128</v>
      </c>
      <c r="E132" s="20"/>
      <c r="F132" s="25" t="s">
        <v>47</v>
      </c>
      <c r="G132" s="23"/>
      <c r="H132" s="21"/>
      <c r="I132" s="27">
        <v>1</v>
      </c>
      <c r="J132" s="28"/>
      <c r="K132" s="128">
        <f t="shared" si="1"/>
        <v>0</v>
      </c>
      <c r="L132" s="30"/>
    </row>
    <row r="133" spans="1:12" s="5" customFormat="1" ht="83.25" customHeight="1">
      <c r="A133" s="178"/>
      <c r="B133" s="174"/>
      <c r="C133" s="186"/>
      <c r="D133" s="27">
        <v>129</v>
      </c>
      <c r="E133" s="20"/>
      <c r="F133" s="20" t="s">
        <v>257</v>
      </c>
      <c r="G133" s="23"/>
      <c r="H133" s="21"/>
      <c r="I133" s="27">
        <v>1</v>
      </c>
      <c r="J133" s="28"/>
      <c r="K133" s="128">
        <f t="shared" ref="K133:K196" si="2">IFERROR(I133*J133,"N/A")</f>
        <v>0</v>
      </c>
      <c r="L133" s="30"/>
    </row>
    <row r="134" spans="1:12" s="5" customFormat="1" ht="83.25" customHeight="1">
      <c r="A134" s="178"/>
      <c r="B134" s="174"/>
      <c r="C134" s="186"/>
      <c r="D134" s="27">
        <v>130</v>
      </c>
      <c r="E134" s="20"/>
      <c r="F134" s="20" t="s">
        <v>173</v>
      </c>
      <c r="G134" s="23"/>
      <c r="H134" s="21"/>
      <c r="I134" s="27">
        <v>1</v>
      </c>
      <c r="J134" s="28"/>
      <c r="K134" s="128">
        <f t="shared" si="2"/>
        <v>0</v>
      </c>
      <c r="L134" s="30"/>
    </row>
    <row r="135" spans="1:12" s="5" customFormat="1" ht="83.25" customHeight="1">
      <c r="A135" s="178"/>
      <c r="B135" s="174"/>
      <c r="C135" s="186"/>
      <c r="D135" s="27">
        <v>131</v>
      </c>
      <c r="E135" s="20"/>
      <c r="F135" s="20" t="s">
        <v>174</v>
      </c>
      <c r="G135" s="23"/>
      <c r="H135" s="21"/>
      <c r="I135" s="27">
        <v>1</v>
      </c>
      <c r="J135" s="28"/>
      <c r="K135" s="128">
        <f t="shared" si="2"/>
        <v>0</v>
      </c>
      <c r="L135" s="30"/>
    </row>
    <row r="136" spans="1:12" s="5" customFormat="1" ht="83.25" customHeight="1">
      <c r="A136" s="178"/>
      <c r="B136" s="174"/>
      <c r="C136" s="187"/>
      <c r="D136" s="27">
        <v>132</v>
      </c>
      <c r="E136" s="20"/>
      <c r="F136" s="20" t="s">
        <v>175</v>
      </c>
      <c r="G136" s="23"/>
      <c r="H136" s="21"/>
      <c r="I136" s="27">
        <v>1</v>
      </c>
      <c r="J136" s="28"/>
      <c r="K136" s="128">
        <f t="shared" si="2"/>
        <v>0</v>
      </c>
      <c r="L136" s="30"/>
    </row>
    <row r="137" spans="1:12" s="5" customFormat="1" ht="63.75" customHeight="1">
      <c r="A137" s="178"/>
      <c r="B137" s="174"/>
      <c r="C137" s="22" t="s">
        <v>82</v>
      </c>
      <c r="D137" s="27">
        <v>133</v>
      </c>
      <c r="E137" s="24"/>
      <c r="F137" s="20" t="s">
        <v>107</v>
      </c>
      <c r="G137" s="21"/>
      <c r="H137" s="21"/>
      <c r="I137" s="27">
        <v>1</v>
      </c>
      <c r="J137" s="28"/>
      <c r="K137" s="128">
        <f t="shared" si="2"/>
        <v>0</v>
      </c>
      <c r="L137" s="30"/>
    </row>
    <row r="138" spans="1:12" s="5" customFormat="1" ht="96" customHeight="1">
      <c r="A138" s="178"/>
      <c r="B138" s="185" t="s">
        <v>189</v>
      </c>
      <c r="C138" s="185" t="s">
        <v>108</v>
      </c>
      <c r="D138" s="27">
        <v>134</v>
      </c>
      <c r="E138" s="24"/>
      <c r="F138" s="20" t="s">
        <v>253</v>
      </c>
      <c r="G138" s="26"/>
      <c r="H138" s="21"/>
      <c r="I138" s="27">
        <v>1</v>
      </c>
      <c r="J138" s="28"/>
      <c r="K138" s="128">
        <f t="shared" si="2"/>
        <v>0</v>
      </c>
      <c r="L138" s="30"/>
    </row>
    <row r="139" spans="1:12" s="5" customFormat="1" ht="45" customHeight="1">
      <c r="A139" s="178"/>
      <c r="B139" s="186"/>
      <c r="C139" s="186"/>
      <c r="D139" s="27">
        <v>135</v>
      </c>
      <c r="E139" s="20"/>
      <c r="F139" s="20" t="s">
        <v>186</v>
      </c>
      <c r="G139" s="26"/>
      <c r="H139" s="21"/>
      <c r="I139" s="27">
        <v>1</v>
      </c>
      <c r="J139" s="28"/>
      <c r="K139" s="128">
        <f t="shared" si="2"/>
        <v>0</v>
      </c>
      <c r="L139" s="30"/>
    </row>
    <row r="140" spans="1:12" s="5" customFormat="1" ht="45" customHeight="1">
      <c r="A140" s="178"/>
      <c r="B140" s="186"/>
      <c r="C140" s="186"/>
      <c r="D140" s="27">
        <v>136</v>
      </c>
      <c r="E140" s="20"/>
      <c r="F140" s="20" t="s">
        <v>187</v>
      </c>
      <c r="G140" s="26"/>
      <c r="H140" s="21"/>
      <c r="I140" s="27">
        <v>1</v>
      </c>
      <c r="J140" s="28"/>
      <c r="K140" s="128">
        <f t="shared" si="2"/>
        <v>0</v>
      </c>
      <c r="L140" s="30"/>
    </row>
    <row r="141" spans="1:12" s="5" customFormat="1" ht="45" customHeight="1">
      <c r="A141" s="178"/>
      <c r="B141" s="186"/>
      <c r="C141" s="186"/>
      <c r="D141" s="27">
        <v>137</v>
      </c>
      <c r="E141" s="20"/>
      <c r="F141" s="20" t="s">
        <v>185</v>
      </c>
      <c r="G141" s="26"/>
      <c r="H141" s="21"/>
      <c r="I141" s="27">
        <v>1</v>
      </c>
      <c r="J141" s="28"/>
      <c r="K141" s="128">
        <f t="shared" si="2"/>
        <v>0</v>
      </c>
      <c r="L141" s="30"/>
    </row>
    <row r="142" spans="1:12" s="5" customFormat="1" ht="45" customHeight="1">
      <c r="A142" s="178"/>
      <c r="B142" s="186"/>
      <c r="C142" s="186"/>
      <c r="D142" s="27">
        <v>138</v>
      </c>
      <c r="E142" s="20"/>
      <c r="F142" s="20" t="s">
        <v>188</v>
      </c>
      <c r="G142" s="26"/>
      <c r="H142" s="21"/>
      <c r="I142" s="27">
        <v>1</v>
      </c>
      <c r="J142" s="28"/>
      <c r="K142" s="128">
        <f t="shared" si="2"/>
        <v>0</v>
      </c>
      <c r="L142" s="30"/>
    </row>
    <row r="143" spans="1:12" s="5" customFormat="1" ht="45" customHeight="1">
      <c r="A143" s="178"/>
      <c r="B143" s="186"/>
      <c r="C143" s="186"/>
      <c r="D143" s="27">
        <v>139</v>
      </c>
      <c r="E143" s="20"/>
      <c r="F143" s="20" t="s">
        <v>258</v>
      </c>
      <c r="G143" s="26"/>
      <c r="H143" s="21"/>
      <c r="I143" s="27">
        <v>1</v>
      </c>
      <c r="J143" s="28"/>
      <c r="K143" s="128">
        <f t="shared" si="2"/>
        <v>0</v>
      </c>
      <c r="L143" s="30"/>
    </row>
    <row r="144" spans="1:12" s="5" customFormat="1" ht="45" customHeight="1">
      <c r="A144" s="178"/>
      <c r="B144" s="186"/>
      <c r="C144" s="186"/>
      <c r="D144" s="27">
        <v>140</v>
      </c>
      <c r="E144" s="20"/>
      <c r="F144" s="20" t="s">
        <v>263</v>
      </c>
      <c r="G144" s="26"/>
      <c r="H144" s="21"/>
      <c r="I144" s="27">
        <v>1</v>
      </c>
      <c r="J144" s="28"/>
      <c r="K144" s="128">
        <f t="shared" si="2"/>
        <v>0</v>
      </c>
      <c r="L144" s="30"/>
    </row>
    <row r="145" spans="1:12" s="5" customFormat="1" ht="45" customHeight="1">
      <c r="A145" s="178"/>
      <c r="B145" s="186"/>
      <c r="C145" s="186"/>
      <c r="D145" s="27">
        <v>141</v>
      </c>
      <c r="E145" s="20"/>
      <c r="F145" s="20" t="s">
        <v>259</v>
      </c>
      <c r="G145" s="26"/>
      <c r="H145" s="21"/>
      <c r="I145" s="27">
        <v>1</v>
      </c>
      <c r="J145" s="28"/>
      <c r="K145" s="128">
        <f t="shared" si="2"/>
        <v>0</v>
      </c>
      <c r="L145" s="30"/>
    </row>
    <row r="146" spans="1:12" s="5" customFormat="1" ht="45" customHeight="1">
      <c r="A146" s="178"/>
      <c r="B146" s="186"/>
      <c r="C146" s="186"/>
      <c r="D146" s="27">
        <v>142</v>
      </c>
      <c r="E146" s="20"/>
      <c r="F146" s="20" t="s">
        <v>260</v>
      </c>
      <c r="G146" s="26"/>
      <c r="H146" s="21"/>
      <c r="I146" s="27">
        <v>1</v>
      </c>
      <c r="J146" s="28"/>
      <c r="K146" s="128">
        <f t="shared" si="2"/>
        <v>0</v>
      </c>
      <c r="L146" s="30"/>
    </row>
    <row r="147" spans="1:12" s="5" customFormat="1" ht="45" customHeight="1">
      <c r="A147" s="178"/>
      <c r="B147" s="186"/>
      <c r="C147" s="186"/>
      <c r="D147" s="27">
        <v>143</v>
      </c>
      <c r="E147" s="20"/>
      <c r="F147" s="20" t="s">
        <v>261</v>
      </c>
      <c r="G147" s="26"/>
      <c r="H147" s="21"/>
      <c r="I147" s="27">
        <v>1</v>
      </c>
      <c r="J147" s="28"/>
      <c r="K147" s="128">
        <f t="shared" si="2"/>
        <v>0</v>
      </c>
      <c r="L147" s="30"/>
    </row>
    <row r="148" spans="1:12" s="5" customFormat="1" ht="45" customHeight="1">
      <c r="A148" s="178"/>
      <c r="B148" s="187"/>
      <c r="C148" s="187"/>
      <c r="D148" s="27">
        <v>144</v>
      </c>
      <c r="E148" s="20"/>
      <c r="F148" s="20" t="s">
        <v>262</v>
      </c>
      <c r="G148" s="26"/>
      <c r="H148" s="21"/>
      <c r="I148" s="27">
        <v>1</v>
      </c>
      <c r="J148" s="28"/>
      <c r="K148" s="128">
        <f t="shared" si="2"/>
        <v>0</v>
      </c>
      <c r="L148" s="30"/>
    </row>
    <row r="149" spans="1:12" s="5" customFormat="1" ht="55.2" customHeight="1">
      <c r="A149" s="178"/>
      <c r="B149" s="185" t="s">
        <v>83</v>
      </c>
      <c r="C149" s="174" t="s">
        <v>84</v>
      </c>
      <c r="D149" s="27">
        <v>145</v>
      </c>
      <c r="E149" s="20"/>
      <c r="F149" s="20" t="s">
        <v>29</v>
      </c>
      <c r="G149" s="23"/>
      <c r="H149" s="21"/>
      <c r="I149" s="27">
        <v>1</v>
      </c>
      <c r="J149" s="28"/>
      <c r="K149" s="128">
        <f t="shared" si="2"/>
        <v>0</v>
      </c>
      <c r="L149" s="30"/>
    </row>
    <row r="150" spans="1:12" s="5" customFormat="1" ht="55.5" customHeight="1">
      <c r="A150" s="178"/>
      <c r="B150" s="186"/>
      <c r="C150" s="174"/>
      <c r="D150" s="27">
        <v>146</v>
      </c>
      <c r="E150" s="20"/>
      <c r="F150" s="20" t="s">
        <v>30</v>
      </c>
      <c r="G150" s="23"/>
      <c r="H150" s="21"/>
      <c r="I150" s="27">
        <v>1</v>
      </c>
      <c r="J150" s="28"/>
      <c r="K150" s="128">
        <f t="shared" si="2"/>
        <v>0</v>
      </c>
      <c r="L150" s="30"/>
    </row>
    <row r="151" spans="1:12" s="5" customFormat="1" ht="57" customHeight="1">
      <c r="A151" s="178"/>
      <c r="B151" s="186"/>
      <c r="C151" s="185" t="s">
        <v>85</v>
      </c>
      <c r="D151" s="27">
        <v>147</v>
      </c>
      <c r="E151" s="24"/>
      <c r="F151" s="20" t="s">
        <v>176</v>
      </c>
      <c r="G151" s="21"/>
      <c r="H151" s="21"/>
      <c r="I151" s="27">
        <v>1</v>
      </c>
      <c r="J151" s="28"/>
      <c r="K151" s="128">
        <f t="shared" si="2"/>
        <v>0</v>
      </c>
      <c r="L151" s="30"/>
    </row>
    <row r="152" spans="1:12" s="5" customFormat="1" ht="57" customHeight="1">
      <c r="A152" s="178"/>
      <c r="B152" s="186"/>
      <c r="C152" s="187"/>
      <c r="D152" s="27">
        <v>148</v>
      </c>
      <c r="E152" s="24"/>
      <c r="F152" s="20" t="s">
        <v>177</v>
      </c>
      <c r="G152" s="21"/>
      <c r="H152" s="21"/>
      <c r="I152" s="27">
        <v>1</v>
      </c>
      <c r="J152" s="28"/>
      <c r="K152" s="128">
        <f t="shared" si="2"/>
        <v>0</v>
      </c>
      <c r="L152" s="30"/>
    </row>
    <row r="153" spans="1:12" s="5" customFormat="1" ht="48" customHeight="1">
      <c r="A153" s="178"/>
      <c r="B153" s="186"/>
      <c r="C153" s="185" t="s">
        <v>86</v>
      </c>
      <c r="D153" s="27">
        <v>149</v>
      </c>
      <c r="E153" s="24"/>
      <c r="F153" s="20" t="s">
        <v>40</v>
      </c>
      <c r="G153" s="21"/>
      <c r="H153" s="21"/>
      <c r="I153" s="27">
        <v>1</v>
      </c>
      <c r="J153" s="28"/>
      <c r="K153" s="128">
        <f t="shared" si="2"/>
        <v>0</v>
      </c>
      <c r="L153" s="30"/>
    </row>
    <row r="154" spans="1:12" s="5" customFormat="1" ht="78" customHeight="1">
      <c r="A154" s="178"/>
      <c r="B154" s="186"/>
      <c r="C154" s="186"/>
      <c r="D154" s="27">
        <v>150</v>
      </c>
      <c r="E154" s="20"/>
      <c r="F154" s="25" t="s">
        <v>103</v>
      </c>
      <c r="G154" s="21"/>
      <c r="H154" s="21"/>
      <c r="I154" s="27">
        <v>1</v>
      </c>
      <c r="J154" s="28"/>
      <c r="K154" s="128">
        <f t="shared" si="2"/>
        <v>0</v>
      </c>
      <c r="L154" s="30"/>
    </row>
    <row r="155" spans="1:12" s="5" customFormat="1" ht="47.4" customHeight="1">
      <c r="A155" s="178"/>
      <c r="B155" s="186"/>
      <c r="C155" s="186"/>
      <c r="D155" s="27">
        <v>151</v>
      </c>
      <c r="E155" s="20"/>
      <c r="F155" s="25" t="s">
        <v>180</v>
      </c>
      <c r="G155" s="21"/>
      <c r="H155" s="21"/>
      <c r="I155" s="27">
        <v>1</v>
      </c>
      <c r="J155" s="28"/>
      <c r="K155" s="128">
        <f t="shared" si="2"/>
        <v>0</v>
      </c>
      <c r="L155" s="30"/>
    </row>
    <row r="156" spans="1:12" s="5" customFormat="1" ht="47.4" customHeight="1">
      <c r="A156" s="178"/>
      <c r="B156" s="186"/>
      <c r="C156" s="186"/>
      <c r="D156" s="27">
        <v>152</v>
      </c>
      <c r="E156" s="20"/>
      <c r="F156" s="25" t="s">
        <v>181</v>
      </c>
      <c r="G156" s="21"/>
      <c r="H156" s="21"/>
      <c r="I156" s="27">
        <v>1</v>
      </c>
      <c r="J156" s="28"/>
      <c r="K156" s="128">
        <f t="shared" si="2"/>
        <v>0</v>
      </c>
      <c r="L156" s="30"/>
    </row>
    <row r="157" spans="1:12" s="5" customFormat="1" ht="47.4" customHeight="1">
      <c r="A157" s="178"/>
      <c r="B157" s="186"/>
      <c r="C157" s="186"/>
      <c r="D157" s="27">
        <v>153</v>
      </c>
      <c r="E157" s="20"/>
      <c r="F157" s="25" t="s">
        <v>182</v>
      </c>
      <c r="G157" s="21"/>
      <c r="H157" s="21"/>
      <c r="I157" s="27">
        <v>1</v>
      </c>
      <c r="J157" s="28"/>
      <c r="K157" s="128">
        <f t="shared" si="2"/>
        <v>0</v>
      </c>
      <c r="L157" s="30"/>
    </row>
    <row r="158" spans="1:12" s="5" customFormat="1" ht="63.6" customHeight="1">
      <c r="A158" s="178"/>
      <c r="B158" s="186"/>
      <c r="C158" s="186"/>
      <c r="D158" s="27">
        <v>154</v>
      </c>
      <c r="E158" s="20"/>
      <c r="F158" s="25" t="s">
        <v>104</v>
      </c>
      <c r="G158" s="21"/>
      <c r="H158" s="21"/>
      <c r="I158" s="27">
        <v>1</v>
      </c>
      <c r="J158" s="28"/>
      <c r="K158" s="128">
        <f t="shared" si="2"/>
        <v>0</v>
      </c>
      <c r="L158" s="30"/>
    </row>
    <row r="159" spans="1:12" s="5" customFormat="1" ht="63.6" customHeight="1">
      <c r="A159" s="178"/>
      <c r="B159" s="186"/>
      <c r="C159" s="186"/>
      <c r="D159" s="27">
        <v>155</v>
      </c>
      <c r="E159" s="20"/>
      <c r="F159" s="25" t="s">
        <v>179</v>
      </c>
      <c r="G159" s="21"/>
      <c r="H159" s="21"/>
      <c r="I159" s="27">
        <v>1</v>
      </c>
      <c r="J159" s="28"/>
      <c r="K159" s="128">
        <f t="shared" si="2"/>
        <v>0</v>
      </c>
      <c r="L159" s="30"/>
    </row>
    <row r="160" spans="1:12" s="5" customFormat="1" ht="66.599999999999994" customHeight="1">
      <c r="A160" s="178"/>
      <c r="B160" s="186"/>
      <c r="C160" s="186"/>
      <c r="D160" s="27">
        <v>156</v>
      </c>
      <c r="E160" s="20"/>
      <c r="F160" s="25" t="s">
        <v>105</v>
      </c>
      <c r="G160" s="21"/>
      <c r="H160" s="21"/>
      <c r="I160" s="27">
        <v>1</v>
      </c>
      <c r="J160" s="28"/>
      <c r="K160" s="128">
        <f t="shared" si="2"/>
        <v>0</v>
      </c>
      <c r="L160" s="30"/>
    </row>
    <row r="161" spans="1:12" s="5" customFormat="1" ht="48" customHeight="1">
      <c r="A161" s="178"/>
      <c r="B161" s="186"/>
      <c r="C161" s="186"/>
      <c r="D161" s="27">
        <v>157</v>
      </c>
      <c r="E161" s="20"/>
      <c r="F161" s="25" t="s">
        <v>106</v>
      </c>
      <c r="G161" s="21"/>
      <c r="H161" s="21"/>
      <c r="I161" s="27">
        <v>1</v>
      </c>
      <c r="J161" s="28"/>
      <c r="K161" s="128">
        <f t="shared" si="2"/>
        <v>0</v>
      </c>
      <c r="L161" s="30"/>
    </row>
    <row r="162" spans="1:12" s="5" customFormat="1" ht="82.2" customHeight="1">
      <c r="A162" s="178"/>
      <c r="B162" s="186"/>
      <c r="C162" s="186"/>
      <c r="D162" s="27">
        <v>158</v>
      </c>
      <c r="E162" s="20"/>
      <c r="F162" s="25" t="s">
        <v>134</v>
      </c>
      <c r="G162" s="21"/>
      <c r="H162" s="21"/>
      <c r="I162" s="27">
        <v>1</v>
      </c>
      <c r="J162" s="28"/>
      <c r="K162" s="128">
        <f t="shared" si="2"/>
        <v>0</v>
      </c>
      <c r="L162" s="30"/>
    </row>
    <row r="163" spans="1:12" s="5" customFormat="1" ht="48" customHeight="1">
      <c r="A163" s="178"/>
      <c r="B163" s="186"/>
      <c r="C163" s="186"/>
      <c r="D163" s="27">
        <v>159</v>
      </c>
      <c r="E163" s="20"/>
      <c r="F163" s="25" t="s">
        <v>210</v>
      </c>
      <c r="G163" s="21"/>
      <c r="H163" s="21"/>
      <c r="I163" s="27">
        <v>1</v>
      </c>
      <c r="J163" s="28"/>
      <c r="K163" s="128">
        <f t="shared" si="2"/>
        <v>0</v>
      </c>
      <c r="L163" s="30"/>
    </row>
    <row r="164" spans="1:12" s="5" customFormat="1" ht="48" customHeight="1">
      <c r="A164" s="178"/>
      <c r="B164" s="186"/>
      <c r="C164" s="186"/>
      <c r="D164" s="27">
        <v>160</v>
      </c>
      <c r="E164" s="20"/>
      <c r="F164" s="25" t="s">
        <v>211</v>
      </c>
      <c r="G164" s="21"/>
      <c r="H164" s="21"/>
      <c r="I164" s="27">
        <v>1</v>
      </c>
      <c r="J164" s="28"/>
      <c r="K164" s="128">
        <f t="shared" si="2"/>
        <v>0</v>
      </c>
      <c r="L164" s="30"/>
    </row>
    <row r="165" spans="1:12" s="5" customFormat="1" ht="48" customHeight="1">
      <c r="A165" s="178"/>
      <c r="B165" s="186"/>
      <c r="C165" s="186"/>
      <c r="D165" s="27">
        <v>161</v>
      </c>
      <c r="E165" s="20"/>
      <c r="F165" s="25" t="s">
        <v>135</v>
      </c>
      <c r="G165" s="21"/>
      <c r="H165" s="21"/>
      <c r="I165" s="27">
        <v>1</v>
      </c>
      <c r="J165" s="28"/>
      <c r="K165" s="128">
        <f t="shared" si="2"/>
        <v>0</v>
      </c>
      <c r="L165" s="30"/>
    </row>
    <row r="166" spans="1:12" s="5" customFormat="1" ht="73.95" customHeight="1">
      <c r="A166" s="178"/>
      <c r="B166" s="186"/>
      <c r="C166" s="186"/>
      <c r="D166" s="27">
        <v>162</v>
      </c>
      <c r="E166" s="20"/>
      <c r="F166" s="25" t="s">
        <v>212</v>
      </c>
      <c r="G166" s="21"/>
      <c r="H166" s="21"/>
      <c r="I166" s="27">
        <v>1</v>
      </c>
      <c r="J166" s="28"/>
      <c r="K166" s="128">
        <f t="shared" si="2"/>
        <v>0</v>
      </c>
      <c r="L166" s="30"/>
    </row>
    <row r="167" spans="1:12" s="5" customFormat="1" ht="73.95" customHeight="1">
      <c r="A167" s="178"/>
      <c r="B167" s="186"/>
      <c r="C167" s="186"/>
      <c r="D167" s="27">
        <v>163</v>
      </c>
      <c r="E167" s="20"/>
      <c r="F167" s="25" t="s">
        <v>213</v>
      </c>
      <c r="G167" s="21"/>
      <c r="H167" s="21"/>
      <c r="I167" s="27">
        <v>1</v>
      </c>
      <c r="J167" s="28"/>
      <c r="K167" s="128">
        <f t="shared" si="2"/>
        <v>0</v>
      </c>
      <c r="L167" s="30"/>
    </row>
    <row r="168" spans="1:12" s="5" customFormat="1" ht="48" customHeight="1">
      <c r="A168" s="178"/>
      <c r="B168" s="186"/>
      <c r="C168" s="186"/>
      <c r="D168" s="27">
        <v>164</v>
      </c>
      <c r="E168" s="20"/>
      <c r="F168" s="25" t="s">
        <v>136</v>
      </c>
      <c r="G168" s="21"/>
      <c r="H168" s="21"/>
      <c r="I168" s="27">
        <v>1</v>
      </c>
      <c r="J168" s="28"/>
      <c r="K168" s="128">
        <f t="shared" si="2"/>
        <v>0</v>
      </c>
      <c r="L168" s="30"/>
    </row>
    <row r="169" spans="1:12" s="5" customFormat="1" ht="48" customHeight="1">
      <c r="A169" s="178"/>
      <c r="B169" s="186"/>
      <c r="C169" s="186"/>
      <c r="D169" s="27">
        <v>165</v>
      </c>
      <c r="E169" s="20"/>
      <c r="F169" s="25" t="s">
        <v>109</v>
      </c>
      <c r="G169" s="21"/>
      <c r="H169" s="21"/>
      <c r="I169" s="27">
        <v>1</v>
      </c>
      <c r="J169" s="28"/>
      <c r="K169" s="128">
        <f t="shared" si="2"/>
        <v>0</v>
      </c>
      <c r="L169" s="30"/>
    </row>
    <row r="170" spans="1:12" s="5" customFormat="1" ht="64.2" customHeight="1">
      <c r="A170" s="178"/>
      <c r="B170" s="186"/>
      <c r="C170" s="186"/>
      <c r="D170" s="27">
        <v>166</v>
      </c>
      <c r="E170" s="20"/>
      <c r="F170" s="25" t="s">
        <v>110</v>
      </c>
      <c r="G170" s="21"/>
      <c r="H170" s="21"/>
      <c r="I170" s="27">
        <v>1</v>
      </c>
      <c r="J170" s="28"/>
      <c r="K170" s="128">
        <f t="shared" si="2"/>
        <v>0</v>
      </c>
      <c r="L170" s="30"/>
    </row>
    <row r="171" spans="1:12" s="5" customFormat="1" ht="48" customHeight="1">
      <c r="A171" s="178"/>
      <c r="B171" s="186"/>
      <c r="C171" s="186"/>
      <c r="D171" s="27">
        <v>167</v>
      </c>
      <c r="E171" s="20"/>
      <c r="F171" s="25" t="s">
        <v>111</v>
      </c>
      <c r="G171" s="21"/>
      <c r="H171" s="21"/>
      <c r="I171" s="27">
        <v>1</v>
      </c>
      <c r="J171" s="28"/>
      <c r="K171" s="128">
        <f t="shared" si="2"/>
        <v>0</v>
      </c>
      <c r="L171" s="30"/>
    </row>
    <row r="172" spans="1:12" s="5" customFormat="1" ht="48" customHeight="1">
      <c r="A172" s="178"/>
      <c r="B172" s="186"/>
      <c r="C172" s="186"/>
      <c r="D172" s="27">
        <v>168</v>
      </c>
      <c r="E172" s="20"/>
      <c r="F172" s="25" t="s">
        <v>202</v>
      </c>
      <c r="G172" s="21"/>
      <c r="H172" s="21"/>
      <c r="I172" s="27">
        <v>1</v>
      </c>
      <c r="J172" s="28"/>
      <c r="K172" s="128">
        <f t="shared" si="2"/>
        <v>0</v>
      </c>
      <c r="L172" s="30"/>
    </row>
    <row r="173" spans="1:12" s="5" customFormat="1" ht="48" customHeight="1">
      <c r="A173" s="178"/>
      <c r="B173" s="186"/>
      <c r="C173" s="186"/>
      <c r="D173" s="27">
        <v>169</v>
      </c>
      <c r="E173" s="20"/>
      <c r="F173" s="25" t="s">
        <v>274</v>
      </c>
      <c r="G173" s="21"/>
      <c r="H173" s="21"/>
      <c r="I173" s="27">
        <v>1</v>
      </c>
      <c r="J173" s="28"/>
      <c r="K173" s="128">
        <f t="shared" si="2"/>
        <v>0</v>
      </c>
      <c r="L173" s="30"/>
    </row>
    <row r="174" spans="1:12" s="5" customFormat="1" ht="48" customHeight="1">
      <c r="A174" s="178"/>
      <c r="B174" s="186"/>
      <c r="C174" s="186"/>
      <c r="D174" s="27">
        <v>170</v>
      </c>
      <c r="E174" s="20"/>
      <c r="F174" s="25" t="s">
        <v>200</v>
      </c>
      <c r="G174" s="21"/>
      <c r="H174" s="21"/>
      <c r="I174" s="27">
        <v>1</v>
      </c>
      <c r="J174" s="28"/>
      <c r="K174" s="128">
        <f t="shared" si="2"/>
        <v>0</v>
      </c>
      <c r="L174" s="30"/>
    </row>
    <row r="175" spans="1:12" s="5" customFormat="1" ht="48" customHeight="1">
      <c r="A175" s="178"/>
      <c r="B175" s="186"/>
      <c r="C175" s="186"/>
      <c r="D175" s="27">
        <v>171</v>
      </c>
      <c r="E175" s="20"/>
      <c r="F175" s="25" t="s">
        <v>201</v>
      </c>
      <c r="G175" s="21"/>
      <c r="H175" s="21"/>
      <c r="I175" s="27">
        <v>1</v>
      </c>
      <c r="J175" s="28"/>
      <c r="K175" s="128">
        <f t="shared" si="2"/>
        <v>0</v>
      </c>
      <c r="L175" s="30"/>
    </row>
    <row r="176" spans="1:12" s="5" customFormat="1" ht="48" customHeight="1">
      <c r="A176" s="178"/>
      <c r="B176" s="186"/>
      <c r="C176" s="186"/>
      <c r="D176" s="27">
        <v>172</v>
      </c>
      <c r="E176" s="20"/>
      <c r="F176" s="25" t="s">
        <v>198</v>
      </c>
      <c r="G176" s="21"/>
      <c r="H176" s="21"/>
      <c r="I176" s="27">
        <v>1</v>
      </c>
      <c r="J176" s="28"/>
      <c r="K176" s="128">
        <f t="shared" si="2"/>
        <v>0</v>
      </c>
      <c r="L176" s="30"/>
    </row>
    <row r="177" spans="1:12" s="5" customFormat="1" ht="48" customHeight="1">
      <c r="A177" s="178"/>
      <c r="B177" s="186"/>
      <c r="C177" s="186"/>
      <c r="D177" s="27">
        <v>173</v>
      </c>
      <c r="E177" s="20"/>
      <c r="F177" s="25" t="s">
        <v>199</v>
      </c>
      <c r="G177" s="21"/>
      <c r="H177" s="21"/>
      <c r="I177" s="27">
        <v>1</v>
      </c>
      <c r="J177" s="28"/>
      <c r="K177" s="128">
        <f t="shared" si="2"/>
        <v>0</v>
      </c>
      <c r="L177" s="30"/>
    </row>
    <row r="178" spans="1:12" s="5" customFormat="1" ht="48" customHeight="1">
      <c r="A178" s="178"/>
      <c r="B178" s="186"/>
      <c r="C178" s="186"/>
      <c r="D178" s="27">
        <v>174</v>
      </c>
      <c r="E178" s="20"/>
      <c r="F178" s="25" t="s">
        <v>112</v>
      </c>
      <c r="G178" s="21"/>
      <c r="H178" s="21"/>
      <c r="I178" s="27">
        <v>1</v>
      </c>
      <c r="J178" s="28"/>
      <c r="K178" s="128">
        <f t="shared" si="2"/>
        <v>0</v>
      </c>
      <c r="L178" s="30"/>
    </row>
    <row r="179" spans="1:12" s="5" customFormat="1" ht="48" customHeight="1">
      <c r="A179" s="178"/>
      <c r="B179" s="186"/>
      <c r="C179" s="186"/>
      <c r="D179" s="27">
        <v>175</v>
      </c>
      <c r="E179" s="20"/>
      <c r="F179" s="25" t="s">
        <v>137</v>
      </c>
      <c r="G179" s="21"/>
      <c r="H179" s="21"/>
      <c r="I179" s="27">
        <v>1</v>
      </c>
      <c r="J179" s="28"/>
      <c r="K179" s="128">
        <f t="shared" si="2"/>
        <v>0</v>
      </c>
      <c r="L179" s="30"/>
    </row>
    <row r="180" spans="1:12" s="5" customFormat="1" ht="57.6" customHeight="1">
      <c r="A180" s="178"/>
      <c r="B180" s="186"/>
      <c r="C180" s="186"/>
      <c r="D180" s="27">
        <v>176</v>
      </c>
      <c r="E180" s="20"/>
      <c r="F180" s="25" t="s">
        <v>113</v>
      </c>
      <c r="G180" s="21"/>
      <c r="H180" s="21"/>
      <c r="I180" s="27">
        <v>1</v>
      </c>
      <c r="J180" s="28"/>
      <c r="K180" s="128">
        <f t="shared" si="2"/>
        <v>0</v>
      </c>
      <c r="L180" s="30"/>
    </row>
    <row r="181" spans="1:12" s="5" customFormat="1" ht="85.95" customHeight="1">
      <c r="A181" s="178"/>
      <c r="B181" s="186"/>
      <c r="C181" s="186"/>
      <c r="D181" s="27">
        <v>177</v>
      </c>
      <c r="E181" s="20"/>
      <c r="F181" s="25" t="s">
        <v>114</v>
      </c>
      <c r="G181" s="21"/>
      <c r="H181" s="21"/>
      <c r="I181" s="27">
        <v>1</v>
      </c>
      <c r="J181" s="28"/>
      <c r="K181" s="128">
        <f t="shared" si="2"/>
        <v>0</v>
      </c>
      <c r="L181" s="30"/>
    </row>
    <row r="182" spans="1:12" s="5" customFormat="1" ht="48" customHeight="1">
      <c r="A182" s="178"/>
      <c r="B182" s="186"/>
      <c r="C182" s="186"/>
      <c r="D182" s="27">
        <v>178</v>
      </c>
      <c r="E182" s="20"/>
      <c r="F182" s="25" t="s">
        <v>203</v>
      </c>
      <c r="G182" s="21"/>
      <c r="H182" s="21"/>
      <c r="I182" s="27">
        <v>1</v>
      </c>
      <c r="J182" s="28"/>
      <c r="K182" s="128">
        <f t="shared" si="2"/>
        <v>0</v>
      </c>
      <c r="L182" s="30"/>
    </row>
    <row r="183" spans="1:12" s="5" customFormat="1" ht="48" customHeight="1">
      <c r="A183" s="178"/>
      <c r="B183" s="186"/>
      <c r="C183" s="186"/>
      <c r="D183" s="27">
        <v>179</v>
      </c>
      <c r="E183" s="20"/>
      <c r="F183" s="25" t="s">
        <v>204</v>
      </c>
      <c r="G183" s="21"/>
      <c r="H183" s="21"/>
      <c r="I183" s="27">
        <v>1</v>
      </c>
      <c r="J183" s="28"/>
      <c r="K183" s="128">
        <f t="shared" si="2"/>
        <v>0</v>
      </c>
      <c r="L183" s="30"/>
    </row>
    <row r="184" spans="1:12" s="5" customFormat="1" ht="48" customHeight="1">
      <c r="A184" s="178"/>
      <c r="B184" s="186"/>
      <c r="C184" s="186"/>
      <c r="D184" s="27">
        <v>180</v>
      </c>
      <c r="E184" s="20"/>
      <c r="F184" s="25" t="s">
        <v>115</v>
      </c>
      <c r="G184" s="21"/>
      <c r="H184" s="21"/>
      <c r="I184" s="27">
        <v>1</v>
      </c>
      <c r="J184" s="28"/>
      <c r="K184" s="128">
        <f t="shared" si="2"/>
        <v>0</v>
      </c>
      <c r="L184" s="30"/>
    </row>
    <row r="185" spans="1:12" s="5" customFormat="1" ht="48" customHeight="1">
      <c r="A185" s="178"/>
      <c r="B185" s="186"/>
      <c r="C185" s="186"/>
      <c r="D185" s="27">
        <v>181</v>
      </c>
      <c r="E185" s="20"/>
      <c r="F185" s="25" t="s">
        <v>116</v>
      </c>
      <c r="G185" s="21"/>
      <c r="H185" s="21"/>
      <c r="I185" s="27">
        <v>1</v>
      </c>
      <c r="J185" s="28"/>
      <c r="K185" s="128">
        <f t="shared" si="2"/>
        <v>0</v>
      </c>
      <c r="L185" s="30"/>
    </row>
    <row r="186" spans="1:12" s="5" customFormat="1" ht="70.2" customHeight="1">
      <c r="A186" s="178"/>
      <c r="B186" s="186"/>
      <c r="C186" s="186"/>
      <c r="D186" s="27">
        <v>182</v>
      </c>
      <c r="E186" s="20"/>
      <c r="F186" s="20" t="s">
        <v>117</v>
      </c>
      <c r="G186" s="21"/>
      <c r="H186" s="21"/>
      <c r="I186" s="27">
        <v>1</v>
      </c>
      <c r="J186" s="28"/>
      <c r="K186" s="128">
        <f t="shared" si="2"/>
        <v>0</v>
      </c>
      <c r="L186" s="30"/>
    </row>
    <row r="187" spans="1:12" s="5" customFormat="1" ht="70.2" customHeight="1">
      <c r="A187" s="178"/>
      <c r="B187" s="186"/>
      <c r="C187" s="186"/>
      <c r="D187" s="27">
        <v>183</v>
      </c>
      <c r="E187" s="20"/>
      <c r="F187" s="20" t="s">
        <v>205</v>
      </c>
      <c r="G187" s="21"/>
      <c r="H187" s="21"/>
      <c r="I187" s="27">
        <v>1</v>
      </c>
      <c r="J187" s="28"/>
      <c r="K187" s="128">
        <f t="shared" si="2"/>
        <v>0</v>
      </c>
      <c r="L187" s="30"/>
    </row>
    <row r="188" spans="1:12" s="5" customFormat="1" ht="70.2" customHeight="1">
      <c r="A188" s="178"/>
      <c r="B188" s="186"/>
      <c r="C188" s="186"/>
      <c r="D188" s="27">
        <v>184</v>
      </c>
      <c r="E188" s="20"/>
      <c r="F188" s="20" t="s">
        <v>206</v>
      </c>
      <c r="G188" s="21"/>
      <c r="H188" s="21"/>
      <c r="I188" s="27">
        <v>1</v>
      </c>
      <c r="J188" s="28"/>
      <c r="K188" s="128">
        <f t="shared" si="2"/>
        <v>0</v>
      </c>
      <c r="L188" s="30"/>
    </row>
    <row r="189" spans="1:12" s="5" customFormat="1" ht="70.2" customHeight="1">
      <c r="A189" s="178"/>
      <c r="B189" s="186"/>
      <c r="C189" s="186"/>
      <c r="D189" s="27">
        <v>185</v>
      </c>
      <c r="E189" s="20"/>
      <c r="F189" s="20" t="s">
        <v>195</v>
      </c>
      <c r="G189" s="21"/>
      <c r="H189" s="21"/>
      <c r="I189" s="27">
        <v>1</v>
      </c>
      <c r="J189" s="28"/>
      <c r="K189" s="128">
        <f t="shared" si="2"/>
        <v>0</v>
      </c>
      <c r="L189" s="30"/>
    </row>
    <row r="190" spans="1:12" s="5" customFormat="1" ht="70.2" customHeight="1">
      <c r="A190" s="178"/>
      <c r="B190" s="186"/>
      <c r="C190" s="186"/>
      <c r="D190" s="27">
        <v>186</v>
      </c>
      <c r="E190" s="20"/>
      <c r="F190" s="20" t="s">
        <v>196</v>
      </c>
      <c r="G190" s="21"/>
      <c r="H190" s="21"/>
      <c r="I190" s="27">
        <v>1</v>
      </c>
      <c r="J190" s="28"/>
      <c r="K190" s="128">
        <f t="shared" si="2"/>
        <v>0</v>
      </c>
      <c r="L190" s="30"/>
    </row>
    <row r="191" spans="1:12" s="5" customFormat="1" ht="70.2" customHeight="1">
      <c r="A191" s="178"/>
      <c r="B191" s="187"/>
      <c r="C191" s="187"/>
      <c r="D191" s="27">
        <v>187</v>
      </c>
      <c r="E191" s="20"/>
      <c r="F191" s="20" t="s">
        <v>197</v>
      </c>
      <c r="G191" s="21"/>
      <c r="H191" s="21"/>
      <c r="I191" s="27">
        <v>1</v>
      </c>
      <c r="J191" s="28"/>
      <c r="K191" s="128">
        <f t="shared" si="2"/>
        <v>0</v>
      </c>
      <c r="L191" s="30"/>
    </row>
    <row r="192" spans="1:12" s="5" customFormat="1" ht="41.25" customHeight="1">
      <c r="A192" s="178"/>
      <c r="B192" s="174" t="s">
        <v>87</v>
      </c>
      <c r="C192" s="174"/>
      <c r="D192" s="27">
        <v>188</v>
      </c>
      <c r="E192" s="24"/>
      <c r="F192" s="20" t="s">
        <v>45</v>
      </c>
      <c r="G192" s="21"/>
      <c r="H192" s="21"/>
      <c r="I192" s="27">
        <v>1</v>
      </c>
      <c r="J192" s="28"/>
      <c r="K192" s="128">
        <f t="shared" si="2"/>
        <v>0</v>
      </c>
      <c r="L192" s="30"/>
    </row>
    <row r="193" spans="1:12" s="5" customFormat="1" ht="99" customHeight="1">
      <c r="A193" s="178" t="s">
        <v>127</v>
      </c>
      <c r="B193" s="179" t="s">
        <v>119</v>
      </c>
      <c r="C193" s="180"/>
      <c r="D193" s="27">
        <v>189</v>
      </c>
      <c r="E193" s="24"/>
      <c r="F193" s="20" t="s">
        <v>190</v>
      </c>
      <c r="G193" s="21"/>
      <c r="H193" s="21"/>
      <c r="I193" s="27">
        <v>1</v>
      </c>
      <c r="J193" s="28"/>
      <c r="K193" s="128">
        <f t="shared" si="2"/>
        <v>0</v>
      </c>
      <c r="L193" s="30"/>
    </row>
    <row r="194" spans="1:12" s="5" customFormat="1" ht="58.95" customHeight="1">
      <c r="A194" s="178"/>
      <c r="B194" s="181"/>
      <c r="C194" s="182"/>
      <c r="D194" s="27">
        <v>190</v>
      </c>
      <c r="E194" s="24"/>
      <c r="F194" s="20" t="s">
        <v>192</v>
      </c>
      <c r="G194" s="21"/>
      <c r="H194" s="21"/>
      <c r="I194" s="27">
        <v>1</v>
      </c>
      <c r="J194" s="28"/>
      <c r="K194" s="128">
        <f t="shared" si="2"/>
        <v>0</v>
      </c>
      <c r="L194" s="30"/>
    </row>
    <row r="195" spans="1:12" s="5" customFormat="1" ht="58.95" customHeight="1">
      <c r="A195" s="178"/>
      <c r="B195" s="181"/>
      <c r="C195" s="182"/>
      <c r="D195" s="27">
        <v>191</v>
      </c>
      <c r="E195" s="24"/>
      <c r="F195" s="20" t="s">
        <v>193</v>
      </c>
      <c r="G195" s="21"/>
      <c r="H195" s="21"/>
      <c r="I195" s="27">
        <v>1</v>
      </c>
      <c r="J195" s="28"/>
      <c r="K195" s="128">
        <f t="shared" si="2"/>
        <v>0</v>
      </c>
      <c r="L195" s="30"/>
    </row>
    <row r="196" spans="1:12" s="5" customFormat="1" ht="58.95" customHeight="1">
      <c r="A196" s="178"/>
      <c r="B196" s="181"/>
      <c r="C196" s="182"/>
      <c r="D196" s="27">
        <v>192</v>
      </c>
      <c r="E196" s="24"/>
      <c r="F196" s="20" t="s">
        <v>194</v>
      </c>
      <c r="G196" s="21"/>
      <c r="H196" s="21"/>
      <c r="I196" s="27">
        <v>1</v>
      </c>
      <c r="J196" s="28"/>
      <c r="K196" s="128">
        <f t="shared" si="2"/>
        <v>0</v>
      </c>
      <c r="L196" s="30"/>
    </row>
    <row r="197" spans="1:12" s="5" customFormat="1" ht="66.599999999999994" customHeight="1">
      <c r="A197" s="178"/>
      <c r="B197" s="181"/>
      <c r="C197" s="182"/>
      <c r="D197" s="27">
        <v>193</v>
      </c>
      <c r="E197" s="24"/>
      <c r="F197" s="20" t="s">
        <v>209</v>
      </c>
      <c r="G197" s="21"/>
      <c r="H197" s="21"/>
      <c r="I197" s="27">
        <v>1</v>
      </c>
      <c r="J197" s="28"/>
      <c r="K197" s="128">
        <f t="shared" ref="K197:K208" si="3">IFERROR(I197*J197,"N/A")</f>
        <v>0</v>
      </c>
      <c r="L197" s="30"/>
    </row>
    <row r="198" spans="1:12" s="5" customFormat="1" ht="66.599999999999994" customHeight="1">
      <c r="A198" s="178"/>
      <c r="B198" s="181"/>
      <c r="C198" s="182"/>
      <c r="D198" s="27">
        <v>194</v>
      </c>
      <c r="E198" s="24"/>
      <c r="F198" s="20" t="s">
        <v>207</v>
      </c>
      <c r="G198" s="21"/>
      <c r="H198" s="21"/>
      <c r="I198" s="27">
        <v>1</v>
      </c>
      <c r="J198" s="28"/>
      <c r="K198" s="128">
        <f t="shared" si="3"/>
        <v>0</v>
      </c>
      <c r="L198" s="30"/>
    </row>
    <row r="199" spans="1:12" s="5" customFormat="1" ht="66.599999999999994" customHeight="1">
      <c r="A199" s="178"/>
      <c r="B199" s="181"/>
      <c r="C199" s="182"/>
      <c r="D199" s="27">
        <v>195</v>
      </c>
      <c r="E199" s="24"/>
      <c r="F199" s="20" t="s">
        <v>208</v>
      </c>
      <c r="G199" s="21"/>
      <c r="H199" s="21"/>
      <c r="I199" s="27">
        <v>1</v>
      </c>
      <c r="J199" s="28"/>
      <c r="K199" s="128">
        <f t="shared" si="3"/>
        <v>0</v>
      </c>
      <c r="L199" s="30"/>
    </row>
    <row r="200" spans="1:12" s="5" customFormat="1" ht="66.599999999999994" customHeight="1">
      <c r="A200" s="178"/>
      <c r="B200" s="183"/>
      <c r="C200" s="184"/>
      <c r="D200" s="27">
        <v>196</v>
      </c>
      <c r="E200" s="24"/>
      <c r="F200" s="20" t="s">
        <v>191</v>
      </c>
      <c r="G200" s="21"/>
      <c r="H200" s="21"/>
      <c r="I200" s="27">
        <v>1</v>
      </c>
      <c r="J200" s="28"/>
      <c r="K200" s="128">
        <f t="shared" si="3"/>
        <v>0</v>
      </c>
      <c r="L200" s="30"/>
    </row>
    <row r="201" spans="1:12" s="5" customFormat="1" ht="66.599999999999994" customHeight="1">
      <c r="A201" s="178"/>
      <c r="B201" s="179" t="s">
        <v>88</v>
      </c>
      <c r="C201" s="180"/>
      <c r="D201" s="27">
        <v>197</v>
      </c>
      <c r="E201" s="24"/>
      <c r="F201" s="20" t="s">
        <v>271</v>
      </c>
      <c r="G201" s="21"/>
      <c r="H201" s="21"/>
      <c r="I201" s="27">
        <v>1</v>
      </c>
      <c r="J201" s="28"/>
      <c r="K201" s="128">
        <f t="shared" si="3"/>
        <v>0</v>
      </c>
      <c r="L201" s="30"/>
    </row>
    <row r="202" spans="1:12" s="5" customFormat="1" ht="66.599999999999994" customHeight="1">
      <c r="A202" s="178"/>
      <c r="B202" s="181"/>
      <c r="C202" s="182"/>
      <c r="D202" s="27">
        <v>198</v>
      </c>
      <c r="E202" s="24"/>
      <c r="F202" s="20" t="s">
        <v>272</v>
      </c>
      <c r="G202" s="21"/>
      <c r="H202" s="21"/>
      <c r="I202" s="27">
        <v>1</v>
      </c>
      <c r="J202" s="28"/>
      <c r="K202" s="128">
        <f t="shared" si="3"/>
        <v>0</v>
      </c>
      <c r="L202" s="30"/>
    </row>
    <row r="203" spans="1:12" s="5" customFormat="1" ht="40.200000000000003" customHeight="1">
      <c r="A203" s="178"/>
      <c r="B203" s="183"/>
      <c r="C203" s="184"/>
      <c r="D203" s="27">
        <v>199</v>
      </c>
      <c r="E203" s="24"/>
      <c r="F203" s="20" t="s">
        <v>273</v>
      </c>
      <c r="G203" s="23"/>
      <c r="H203" s="21"/>
      <c r="I203" s="27">
        <v>1</v>
      </c>
      <c r="J203" s="28"/>
      <c r="K203" s="128">
        <f t="shared" si="3"/>
        <v>0</v>
      </c>
      <c r="L203" s="30"/>
    </row>
    <row r="204" spans="1:12" s="5" customFormat="1" ht="53.4" customHeight="1">
      <c r="A204" s="178"/>
      <c r="B204" s="174" t="s">
        <v>89</v>
      </c>
      <c r="C204" s="22" t="s">
        <v>90</v>
      </c>
      <c r="D204" s="27">
        <v>200</v>
      </c>
      <c r="E204" s="24"/>
      <c r="F204" s="20" t="s">
        <v>121</v>
      </c>
      <c r="G204" s="23"/>
      <c r="H204" s="21"/>
      <c r="I204" s="27">
        <v>1</v>
      </c>
      <c r="J204" s="28"/>
      <c r="K204" s="128">
        <f t="shared" si="3"/>
        <v>0</v>
      </c>
      <c r="L204" s="30"/>
    </row>
    <row r="205" spans="1:12" s="5" customFormat="1" ht="61.95" customHeight="1">
      <c r="A205" s="178"/>
      <c r="B205" s="174"/>
      <c r="C205" s="22" t="s">
        <v>91</v>
      </c>
      <c r="D205" s="27">
        <v>201</v>
      </c>
      <c r="E205" s="24"/>
      <c r="F205" s="20" t="s">
        <v>122</v>
      </c>
      <c r="G205" s="23"/>
      <c r="H205" s="21"/>
      <c r="I205" s="27">
        <v>1</v>
      </c>
      <c r="J205" s="28"/>
      <c r="K205" s="128">
        <f t="shared" si="3"/>
        <v>0</v>
      </c>
      <c r="L205" s="30"/>
    </row>
    <row r="206" spans="1:12" s="5" customFormat="1" ht="63" customHeight="1">
      <c r="A206" s="178"/>
      <c r="B206" s="174"/>
      <c r="C206" s="22" t="s">
        <v>92</v>
      </c>
      <c r="D206" s="27">
        <v>202</v>
      </c>
      <c r="E206" s="20"/>
      <c r="F206" s="20" t="s">
        <v>123</v>
      </c>
      <c r="G206" s="23"/>
      <c r="H206" s="21"/>
      <c r="I206" s="27">
        <v>1</v>
      </c>
      <c r="J206" s="28"/>
      <c r="K206" s="128">
        <f t="shared" si="3"/>
        <v>0</v>
      </c>
      <c r="L206" s="30"/>
    </row>
    <row r="207" spans="1:12" s="5" customFormat="1" ht="67.2" customHeight="1">
      <c r="A207" s="178" t="s">
        <v>128</v>
      </c>
      <c r="B207" s="174" t="s">
        <v>93</v>
      </c>
      <c r="C207" s="174"/>
      <c r="D207" s="27">
        <v>203</v>
      </c>
      <c r="E207" s="20"/>
      <c r="F207" s="20" t="s">
        <v>120</v>
      </c>
      <c r="G207" s="21"/>
      <c r="H207" s="21"/>
      <c r="I207" s="27">
        <v>1</v>
      </c>
      <c r="J207" s="28"/>
      <c r="K207" s="128">
        <f t="shared" si="3"/>
        <v>0</v>
      </c>
      <c r="L207" s="30"/>
    </row>
    <row r="208" spans="1:12" s="5" customFormat="1" ht="61.95" customHeight="1">
      <c r="A208" s="178"/>
      <c r="B208" s="174" t="s">
        <v>94</v>
      </c>
      <c r="C208" s="174"/>
      <c r="D208" s="27">
        <v>204</v>
      </c>
      <c r="E208" s="20"/>
      <c r="F208" s="20" t="s">
        <v>120</v>
      </c>
      <c r="G208" s="21"/>
      <c r="H208" s="21"/>
      <c r="I208" s="27">
        <v>1</v>
      </c>
      <c r="J208" s="28"/>
      <c r="K208" s="128">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 customHeight="1">
      <c r="A210" s="253" t="s">
        <v>49</v>
      </c>
      <c r="B210" s="253"/>
      <c r="C210" s="253"/>
      <c r="D210" s="253"/>
      <c r="E210" s="253"/>
      <c r="F210" s="253"/>
      <c r="G210" s="253"/>
      <c r="H210" s="253"/>
      <c r="I210" s="253"/>
      <c r="J210" s="253"/>
      <c r="K210" s="253"/>
      <c r="L210" s="254"/>
    </row>
    <row r="211" spans="1:12" s="136" customFormat="1" ht="59.4" customHeight="1">
      <c r="A211" s="173" t="s">
        <v>347</v>
      </c>
      <c r="B211" s="173"/>
      <c r="C211" s="173"/>
      <c r="D211" s="194">
        <v>1</v>
      </c>
      <c r="E211" s="194" t="s">
        <v>937</v>
      </c>
      <c r="F211" s="24" t="s">
        <v>547</v>
      </c>
      <c r="G211" s="42"/>
      <c r="H211" s="43"/>
      <c r="I211" s="41">
        <v>1</v>
      </c>
      <c r="J211" s="57">
        <v>1</v>
      </c>
      <c r="K211" s="58">
        <f t="shared" ref="K211:K222" si="4">IFERROR(I211*J211,"N/A")</f>
        <v>1</v>
      </c>
      <c r="L211" s="46"/>
    </row>
    <row r="212" spans="1:12" s="136" customFormat="1" ht="59.4" customHeight="1">
      <c r="A212" s="173" t="s">
        <v>347</v>
      </c>
      <c r="B212" s="173"/>
      <c r="C212" s="173"/>
      <c r="D212" s="195"/>
      <c r="E212" s="195"/>
      <c r="F212" s="24" t="s">
        <v>548</v>
      </c>
      <c r="G212" s="42"/>
      <c r="H212" s="43"/>
      <c r="I212" s="41">
        <v>1</v>
      </c>
      <c r="J212" s="57"/>
      <c r="K212" s="58">
        <f t="shared" si="4"/>
        <v>0</v>
      </c>
      <c r="L212" s="46"/>
    </row>
    <row r="213" spans="1:12" s="136" customFormat="1" ht="59.4" customHeight="1">
      <c r="A213" s="173" t="s">
        <v>364</v>
      </c>
      <c r="B213" s="173"/>
      <c r="C213" s="173"/>
      <c r="D213" s="195"/>
      <c r="E213" s="195"/>
      <c r="F213" s="24" t="s">
        <v>549</v>
      </c>
      <c r="G213" s="42"/>
      <c r="H213" s="43"/>
      <c r="I213" s="41">
        <v>1</v>
      </c>
      <c r="J213" s="57"/>
      <c r="K213" s="58">
        <f t="shared" si="4"/>
        <v>0</v>
      </c>
      <c r="L213" s="46"/>
    </row>
    <row r="214" spans="1:12" s="136" customFormat="1" ht="59.4" customHeight="1">
      <c r="A214" s="173" t="s">
        <v>139</v>
      </c>
      <c r="B214" s="173"/>
      <c r="C214" s="173"/>
      <c r="D214" s="195"/>
      <c r="E214" s="195"/>
      <c r="F214" s="24" t="s">
        <v>550</v>
      </c>
      <c r="G214" s="42"/>
      <c r="H214" s="43"/>
      <c r="I214" s="41">
        <v>1</v>
      </c>
      <c r="J214" s="57"/>
      <c r="K214" s="58">
        <f t="shared" si="4"/>
        <v>0</v>
      </c>
      <c r="L214" s="46"/>
    </row>
    <row r="215" spans="1:12" s="136" customFormat="1" ht="59.4" customHeight="1">
      <c r="A215" s="173" t="s">
        <v>551</v>
      </c>
      <c r="B215" s="173"/>
      <c r="C215" s="173"/>
      <c r="D215" s="195"/>
      <c r="E215" s="195"/>
      <c r="F215" s="24" t="s">
        <v>552</v>
      </c>
      <c r="G215" s="42"/>
      <c r="H215" s="43"/>
      <c r="I215" s="41">
        <v>1</v>
      </c>
      <c r="J215" s="57"/>
      <c r="K215" s="58">
        <f t="shared" si="4"/>
        <v>0</v>
      </c>
      <c r="L215" s="46"/>
    </row>
    <row r="216" spans="1:12" s="136" customFormat="1" ht="59.4" customHeight="1">
      <c r="A216" s="173" t="s">
        <v>347</v>
      </c>
      <c r="B216" s="173"/>
      <c r="C216" s="173"/>
      <c r="D216" s="195"/>
      <c r="E216" s="195"/>
      <c r="F216" s="24" t="s">
        <v>553</v>
      </c>
      <c r="G216" s="42"/>
      <c r="H216" s="43"/>
      <c r="I216" s="41">
        <v>1</v>
      </c>
      <c r="J216" s="57"/>
      <c r="K216" s="58">
        <f t="shared" si="4"/>
        <v>0</v>
      </c>
      <c r="L216" s="46"/>
    </row>
    <row r="217" spans="1:12" s="136" customFormat="1" ht="59.4" customHeight="1">
      <c r="A217" s="173" t="s">
        <v>75</v>
      </c>
      <c r="B217" s="173"/>
      <c r="C217" s="173"/>
      <c r="D217" s="195"/>
      <c r="E217" s="195"/>
      <c r="F217" s="24" t="s">
        <v>554</v>
      </c>
      <c r="G217" s="42"/>
      <c r="H217" s="43"/>
      <c r="I217" s="41">
        <v>1</v>
      </c>
      <c r="J217" s="57"/>
      <c r="K217" s="58">
        <f t="shared" si="4"/>
        <v>0</v>
      </c>
      <c r="L217" s="46"/>
    </row>
    <row r="218" spans="1:12" s="136" customFormat="1" ht="59.4" customHeight="1">
      <c r="A218" s="173" t="s">
        <v>555</v>
      </c>
      <c r="B218" s="173"/>
      <c r="C218" s="173"/>
      <c r="D218" s="195"/>
      <c r="E218" s="195"/>
      <c r="F218" s="24" t="s">
        <v>556</v>
      </c>
      <c r="G218" s="42"/>
      <c r="H218" s="43"/>
      <c r="I218" s="41">
        <v>1</v>
      </c>
      <c r="J218" s="57"/>
      <c r="K218" s="58">
        <f t="shared" si="4"/>
        <v>0</v>
      </c>
      <c r="L218" s="46"/>
    </row>
    <row r="219" spans="1:12" s="136" customFormat="1" ht="59.4" customHeight="1">
      <c r="A219" s="173" t="s">
        <v>557</v>
      </c>
      <c r="B219" s="173"/>
      <c r="C219" s="173"/>
      <c r="D219" s="195"/>
      <c r="E219" s="195"/>
      <c r="F219" s="24" t="s">
        <v>558</v>
      </c>
      <c r="G219" s="42"/>
      <c r="H219" s="43"/>
      <c r="I219" s="41">
        <v>1</v>
      </c>
      <c r="J219" s="28"/>
      <c r="K219" s="29">
        <f t="shared" si="4"/>
        <v>0</v>
      </c>
      <c r="L219" s="50"/>
    </row>
    <row r="220" spans="1:12" s="136" customFormat="1" ht="59.4" customHeight="1">
      <c r="A220" s="173" t="s">
        <v>559</v>
      </c>
      <c r="B220" s="173"/>
      <c r="C220" s="173"/>
      <c r="D220" s="195"/>
      <c r="E220" s="195"/>
      <c r="F220" s="51" t="s">
        <v>560</v>
      </c>
      <c r="G220" s="42"/>
      <c r="H220" s="43"/>
      <c r="I220" s="41">
        <v>1</v>
      </c>
      <c r="J220" s="111"/>
      <c r="K220" s="29">
        <f t="shared" si="4"/>
        <v>0</v>
      </c>
      <c r="L220" s="53"/>
    </row>
    <row r="221" spans="1:12" s="136" customFormat="1" ht="59.4" customHeight="1">
      <c r="A221" s="173" t="s">
        <v>75</v>
      </c>
      <c r="B221" s="173"/>
      <c r="C221" s="173"/>
      <c r="D221" s="195"/>
      <c r="E221" s="195"/>
      <c r="F221" s="51" t="s">
        <v>561</v>
      </c>
      <c r="G221" s="42"/>
      <c r="H221" s="43"/>
      <c r="I221" s="41">
        <v>1</v>
      </c>
      <c r="J221" s="111"/>
      <c r="K221" s="29">
        <f t="shared" si="4"/>
        <v>0</v>
      </c>
      <c r="L221" s="53"/>
    </row>
    <row r="222" spans="1:12" s="136" customFormat="1" ht="59.4" customHeight="1">
      <c r="A222" s="173" t="s">
        <v>75</v>
      </c>
      <c r="B222" s="173"/>
      <c r="C222" s="173"/>
      <c r="D222" s="196"/>
      <c r="E222" s="196"/>
      <c r="F222" s="51" t="s">
        <v>562</v>
      </c>
      <c r="G222" s="42"/>
      <c r="H222" s="43"/>
      <c r="I222" s="41">
        <v>1</v>
      </c>
      <c r="J222" s="111"/>
      <c r="K222" s="29">
        <f t="shared" si="4"/>
        <v>0</v>
      </c>
      <c r="L222" s="53"/>
    </row>
    <row r="223" spans="1:12" s="5" customFormat="1" ht="33.6" customHeight="1">
      <c r="A223" s="258"/>
      <c r="B223" s="258"/>
      <c r="C223" s="258"/>
      <c r="D223" s="258"/>
      <c r="E223" s="258"/>
      <c r="F223" s="258"/>
      <c r="G223" s="258"/>
      <c r="H223" s="259"/>
      <c r="I223" s="10">
        <f>SUM(I211:I222)-SUMIF(J211:J222,"N/A",I211:I222)</f>
        <v>12</v>
      </c>
      <c r="J223" s="10"/>
      <c r="K223" s="11">
        <f>SUM(K206:K222)</f>
        <v>1</v>
      </c>
      <c r="L223" s="114">
        <f>K223/I223</f>
        <v>8.3333333333333329E-2</v>
      </c>
    </row>
    <row r="224" spans="1:12" s="5" customFormat="1" ht="34.5" customHeight="1">
      <c r="A224" s="245" t="s">
        <v>327</v>
      </c>
      <c r="B224" s="245"/>
      <c r="C224" s="245"/>
      <c r="D224" s="245"/>
      <c r="E224" s="245"/>
      <c r="F224" s="245"/>
      <c r="G224" s="245"/>
      <c r="H224" s="245"/>
      <c r="I224" s="245"/>
      <c r="J224" s="245"/>
      <c r="K224" s="245"/>
      <c r="L224" s="246"/>
    </row>
    <row r="225" spans="1:12" s="5" customFormat="1" ht="74.25" customHeight="1">
      <c r="A225" s="260" t="s">
        <v>376</v>
      </c>
      <c r="B225" s="260"/>
      <c r="C225" s="261"/>
      <c r="D225" s="194">
        <v>1</v>
      </c>
      <c r="E225" s="194"/>
      <c r="F225" s="60" t="s">
        <v>328</v>
      </c>
      <c r="G225" s="21"/>
      <c r="H225" s="118"/>
      <c r="I225" s="7">
        <v>1</v>
      </c>
      <c r="J225" s="9">
        <v>1</v>
      </c>
      <c r="K225" s="6">
        <f t="shared" ref="K225:K241" si="5">IFERROR(I225*J225,"N/A")</f>
        <v>1</v>
      </c>
      <c r="L225" s="8"/>
    </row>
    <row r="226" spans="1:12" s="5" customFormat="1" ht="74.25" customHeight="1">
      <c r="A226" s="260"/>
      <c r="B226" s="260"/>
      <c r="C226" s="261"/>
      <c r="D226" s="195"/>
      <c r="E226" s="195"/>
      <c r="F226" s="60" t="s">
        <v>329</v>
      </c>
      <c r="G226" s="21"/>
      <c r="H226" s="118"/>
      <c r="I226" s="7">
        <v>1</v>
      </c>
      <c r="J226" s="9">
        <v>1</v>
      </c>
      <c r="K226" s="6">
        <f t="shared" si="5"/>
        <v>1</v>
      </c>
      <c r="L226" s="8"/>
    </row>
    <row r="227" spans="1:12" s="5" customFormat="1" ht="74.25" customHeight="1">
      <c r="A227" s="260"/>
      <c r="B227" s="260"/>
      <c r="C227" s="261"/>
      <c r="D227" s="195"/>
      <c r="E227" s="195"/>
      <c r="F227" s="60" t="s">
        <v>330</v>
      </c>
      <c r="G227" s="21"/>
      <c r="H227" s="118"/>
      <c r="I227" s="7"/>
      <c r="J227" s="9"/>
      <c r="K227" s="6"/>
      <c r="L227" s="8"/>
    </row>
    <row r="228" spans="1:12" s="5" customFormat="1" ht="65.25" customHeight="1">
      <c r="A228" s="260"/>
      <c r="B228" s="260"/>
      <c r="C228" s="261"/>
      <c r="D228" s="195"/>
      <c r="E228" s="195"/>
      <c r="F228" s="60" t="s">
        <v>331</v>
      </c>
      <c r="G228" s="21"/>
      <c r="H228" s="118"/>
      <c r="I228" s="7">
        <v>1</v>
      </c>
      <c r="J228" s="9">
        <v>1</v>
      </c>
      <c r="K228" s="6">
        <f t="shared" si="5"/>
        <v>1</v>
      </c>
      <c r="L228" s="8"/>
    </row>
    <row r="229" spans="1:12" s="5" customFormat="1" ht="65.25" customHeight="1">
      <c r="A229" s="260"/>
      <c r="B229" s="260"/>
      <c r="C229" s="261"/>
      <c r="D229" s="195"/>
      <c r="E229" s="195"/>
      <c r="F229" s="60" t="s">
        <v>332</v>
      </c>
      <c r="G229" s="21"/>
      <c r="H229" s="118"/>
      <c r="I229" s="7"/>
      <c r="J229" s="9"/>
      <c r="K229" s="6"/>
      <c r="L229" s="8"/>
    </row>
    <row r="230" spans="1:12" s="5" customFormat="1" ht="64.5" customHeight="1">
      <c r="A230" s="260"/>
      <c r="B230" s="260"/>
      <c r="C230" s="261"/>
      <c r="D230" s="195"/>
      <c r="E230" s="195"/>
      <c r="F230" s="60" t="s">
        <v>333</v>
      </c>
      <c r="G230" s="21"/>
      <c r="H230" s="118"/>
      <c r="I230" s="7">
        <v>1</v>
      </c>
      <c r="J230" s="9">
        <v>1</v>
      </c>
      <c r="K230" s="6">
        <f t="shared" si="5"/>
        <v>1</v>
      </c>
      <c r="L230" s="8"/>
    </row>
    <row r="231" spans="1:12" s="5" customFormat="1" ht="65.25" customHeight="1">
      <c r="A231" s="260"/>
      <c r="B231" s="260"/>
      <c r="C231" s="261"/>
      <c r="D231" s="195"/>
      <c r="E231" s="195"/>
      <c r="F231" s="60" t="s">
        <v>334</v>
      </c>
      <c r="G231" s="21"/>
      <c r="H231" s="118"/>
      <c r="I231" s="7">
        <v>1</v>
      </c>
      <c r="J231" s="9">
        <v>1</v>
      </c>
      <c r="K231" s="6">
        <f t="shared" si="5"/>
        <v>1</v>
      </c>
      <c r="L231" s="8"/>
    </row>
    <row r="232" spans="1:12" s="5" customFormat="1" ht="78" customHeight="1">
      <c r="A232" s="260"/>
      <c r="B232" s="260"/>
      <c r="C232" s="261"/>
      <c r="D232" s="195"/>
      <c r="E232" s="195"/>
      <c r="F232" s="60" t="s">
        <v>335</v>
      </c>
      <c r="G232" s="21"/>
      <c r="H232" s="118"/>
      <c r="I232" s="7">
        <v>1</v>
      </c>
      <c r="J232" s="9">
        <v>1</v>
      </c>
      <c r="K232" s="6">
        <f t="shared" si="5"/>
        <v>1</v>
      </c>
      <c r="L232" s="8"/>
    </row>
    <row r="233" spans="1:12" s="5" customFormat="1" ht="70.5" customHeight="1">
      <c r="A233" s="260"/>
      <c r="B233" s="260"/>
      <c r="C233" s="261"/>
      <c r="D233" s="195"/>
      <c r="E233" s="195"/>
      <c r="F233" s="60" t="s">
        <v>336</v>
      </c>
      <c r="G233" s="21"/>
      <c r="H233" s="118"/>
      <c r="I233" s="7">
        <v>1</v>
      </c>
      <c r="J233" s="9" t="s">
        <v>337</v>
      </c>
      <c r="K233" s="6" t="str">
        <f t="shared" si="5"/>
        <v>N/A</v>
      </c>
      <c r="L233" s="8"/>
    </row>
    <row r="234" spans="1:12" s="5" customFormat="1" ht="70.5" customHeight="1">
      <c r="A234" s="260"/>
      <c r="B234" s="260"/>
      <c r="C234" s="261"/>
      <c r="D234" s="195"/>
      <c r="E234" s="195"/>
      <c r="F234" s="60" t="s">
        <v>338</v>
      </c>
      <c r="G234" s="21"/>
      <c r="H234" s="118"/>
      <c r="I234" s="7">
        <v>1</v>
      </c>
      <c r="J234" s="9"/>
      <c r="K234" s="6"/>
      <c r="L234" s="8"/>
    </row>
    <row r="235" spans="1:12" s="5" customFormat="1" ht="34.5" customHeight="1">
      <c r="A235" s="260"/>
      <c r="B235" s="260"/>
      <c r="C235" s="261"/>
      <c r="D235" s="195"/>
      <c r="E235" s="195"/>
      <c r="F235" s="60" t="s">
        <v>339</v>
      </c>
      <c r="G235" s="21"/>
      <c r="H235" s="118"/>
      <c r="I235" s="7">
        <v>1</v>
      </c>
      <c r="J235" s="9">
        <v>1</v>
      </c>
      <c r="K235" s="6">
        <f t="shared" si="5"/>
        <v>1</v>
      </c>
      <c r="L235" s="8"/>
    </row>
    <row r="236" spans="1:12" s="5" customFormat="1" ht="48" customHeight="1">
      <c r="A236" s="260"/>
      <c r="B236" s="260"/>
      <c r="C236" s="261"/>
      <c r="D236" s="195"/>
      <c r="E236" s="195"/>
      <c r="F236" s="60" t="s">
        <v>340</v>
      </c>
      <c r="G236" s="21"/>
      <c r="H236" s="118"/>
      <c r="I236" s="7">
        <v>1</v>
      </c>
      <c r="J236" s="9" t="s">
        <v>337</v>
      </c>
      <c r="K236" s="6" t="str">
        <f t="shared" si="5"/>
        <v>N/A</v>
      </c>
      <c r="L236" s="8"/>
    </row>
    <row r="237" spans="1:12" s="5" customFormat="1" ht="34.5" customHeight="1">
      <c r="A237" s="260"/>
      <c r="B237" s="260"/>
      <c r="C237" s="261"/>
      <c r="D237" s="195"/>
      <c r="E237" s="195"/>
      <c r="F237" s="60" t="s">
        <v>341</v>
      </c>
      <c r="G237" s="42"/>
      <c r="H237" s="118"/>
      <c r="I237" s="7">
        <v>1</v>
      </c>
      <c r="J237" s="9" t="s">
        <v>337</v>
      </c>
      <c r="K237" s="6" t="str">
        <f t="shared" si="5"/>
        <v>N/A</v>
      </c>
      <c r="L237" s="8"/>
    </row>
    <row r="238" spans="1:12" s="5" customFormat="1" ht="34.5" customHeight="1">
      <c r="A238" s="260"/>
      <c r="B238" s="260"/>
      <c r="C238" s="261"/>
      <c r="D238" s="195"/>
      <c r="E238" s="195"/>
      <c r="F238" s="60" t="s">
        <v>342</v>
      </c>
      <c r="G238" s="21"/>
      <c r="H238" s="118"/>
      <c r="I238" s="7">
        <v>1</v>
      </c>
      <c r="J238" s="9">
        <v>1</v>
      </c>
      <c r="K238" s="6">
        <f t="shared" si="5"/>
        <v>1</v>
      </c>
      <c r="L238" s="8"/>
    </row>
    <row r="239" spans="1:12" s="5" customFormat="1" ht="34.5" customHeight="1">
      <c r="A239" s="260"/>
      <c r="B239" s="260"/>
      <c r="C239" s="261"/>
      <c r="D239" s="195"/>
      <c r="E239" s="195"/>
      <c r="F239" s="20" t="s">
        <v>343</v>
      </c>
      <c r="G239" s="21"/>
      <c r="H239" s="118"/>
      <c r="I239" s="7">
        <v>1</v>
      </c>
      <c r="J239" s="9">
        <v>1</v>
      </c>
      <c r="K239" s="6">
        <f t="shared" si="5"/>
        <v>1</v>
      </c>
      <c r="L239" s="8"/>
    </row>
    <row r="240" spans="1:12" s="5" customFormat="1" ht="34.5" customHeight="1">
      <c r="A240" s="260"/>
      <c r="B240" s="260"/>
      <c r="C240" s="261"/>
      <c r="D240" s="195"/>
      <c r="E240" s="195"/>
      <c r="F240" s="20" t="s">
        <v>344</v>
      </c>
      <c r="G240" s="42"/>
      <c r="H240" s="118"/>
      <c r="I240" s="7">
        <v>1</v>
      </c>
      <c r="J240" s="9">
        <v>1</v>
      </c>
      <c r="K240" s="6">
        <f t="shared" si="5"/>
        <v>1</v>
      </c>
      <c r="L240" s="8"/>
    </row>
    <row r="241" spans="1:12" s="5" customFormat="1" ht="34.5" customHeight="1">
      <c r="A241" s="262"/>
      <c r="B241" s="262"/>
      <c r="C241" s="263"/>
      <c r="D241" s="195"/>
      <c r="E241" s="195"/>
      <c r="F241" s="61" t="s">
        <v>345</v>
      </c>
      <c r="G241" s="43"/>
      <c r="H241" s="118"/>
      <c r="I241" s="7">
        <v>1</v>
      </c>
      <c r="J241" s="9" t="s">
        <v>337</v>
      </c>
      <c r="K241" s="6" t="str">
        <f t="shared" si="5"/>
        <v>N/A</v>
      </c>
      <c r="L241" s="8"/>
    </row>
    <row r="242" spans="1:12" s="5" customFormat="1" ht="33.75" customHeight="1">
      <c r="A242" s="243"/>
      <c r="B242" s="243"/>
      <c r="C242" s="243"/>
      <c r="D242" s="243"/>
      <c r="E242" s="243"/>
      <c r="F242" s="243"/>
      <c r="G242" s="243"/>
      <c r="H242" s="243"/>
      <c r="I242" s="10">
        <f>SUM(I225:I241)-SUMIF(J225:J241,"N/A",I225:I241)</f>
        <v>11</v>
      </c>
      <c r="J242" s="10"/>
      <c r="K242" s="11">
        <f>SUM(K225:K241)</f>
        <v>10</v>
      </c>
      <c r="L242" s="114">
        <f>K242/I242</f>
        <v>0.90909090909090906</v>
      </c>
    </row>
    <row r="243" spans="1:12" s="5" customFormat="1" ht="33.75" customHeight="1">
      <c r="A243" s="244" t="s">
        <v>50</v>
      </c>
      <c r="B243" s="244"/>
      <c r="C243" s="244"/>
      <c r="D243" s="244"/>
      <c r="E243" s="244"/>
      <c r="F243" s="244"/>
      <c r="G243" s="244"/>
      <c r="H243" s="244"/>
      <c r="I243" s="244"/>
      <c r="J243" s="244"/>
      <c r="K243" s="244"/>
      <c r="L243" s="244"/>
    </row>
    <row r="244" spans="1:12" s="5" customFormat="1" ht="33.75" customHeight="1">
      <c r="A244" s="244" t="s">
        <v>51</v>
      </c>
      <c r="B244" s="244"/>
      <c r="C244" s="244"/>
      <c r="D244" s="244"/>
      <c r="E244" s="244"/>
      <c r="F244" s="244"/>
      <c r="G244" s="244"/>
      <c r="H244" s="244"/>
      <c r="I244" s="244"/>
      <c r="J244" s="244"/>
      <c r="K244" s="244"/>
      <c r="L244" s="244"/>
    </row>
    <row r="245" spans="1:12" s="5" customFormat="1" ht="63" customHeight="1">
      <c r="A245" s="173" t="s">
        <v>277</v>
      </c>
      <c r="B245" s="173"/>
      <c r="C245" s="173"/>
      <c r="D245" s="27">
        <v>1</v>
      </c>
      <c r="E245" s="27"/>
      <c r="F245" s="24" t="s">
        <v>52</v>
      </c>
      <c r="G245" s="21"/>
      <c r="H245" s="42" t="s">
        <v>33</v>
      </c>
      <c r="I245" s="7">
        <v>1</v>
      </c>
      <c r="J245" s="9">
        <v>1</v>
      </c>
      <c r="K245" s="123">
        <f>IFERROR(I245*J245,"N/A")</f>
        <v>1</v>
      </c>
      <c r="L245" s="8"/>
    </row>
    <row r="246" spans="1:12" s="5" customFormat="1" ht="34.5" customHeight="1">
      <c r="A246" s="173" t="s">
        <v>88</v>
      </c>
      <c r="B246" s="173"/>
      <c r="C246" s="173"/>
      <c r="D246" s="27">
        <v>2</v>
      </c>
      <c r="E246" s="27"/>
      <c r="F246" s="24" t="s">
        <v>53</v>
      </c>
      <c r="G246" s="21"/>
      <c r="H246" s="42" t="s">
        <v>33</v>
      </c>
      <c r="I246" s="7">
        <v>1</v>
      </c>
      <c r="J246" s="9">
        <v>1</v>
      </c>
      <c r="K246" s="123">
        <f>IFERROR(I246*J246,"N/A")</f>
        <v>1</v>
      </c>
      <c r="L246" s="8"/>
    </row>
    <row r="247" spans="1:12" s="5" customFormat="1" ht="45" customHeight="1">
      <c r="A247" s="173" t="s">
        <v>93</v>
      </c>
      <c r="B247" s="173"/>
      <c r="C247" s="173"/>
      <c r="D247" s="27">
        <v>3</v>
      </c>
      <c r="E247" s="27"/>
      <c r="F247" s="24" t="s">
        <v>268</v>
      </c>
      <c r="G247" s="21"/>
      <c r="H247" s="42"/>
      <c r="I247" s="7"/>
      <c r="J247" s="9"/>
      <c r="K247" s="123"/>
      <c r="L247" s="8"/>
    </row>
    <row r="248" spans="1:12" s="5" customFormat="1" ht="34.5" customHeight="1">
      <c r="A248" s="173" t="s">
        <v>93</v>
      </c>
      <c r="B248" s="173"/>
      <c r="C248" s="173"/>
      <c r="D248" s="27">
        <v>4</v>
      </c>
      <c r="E248" s="27"/>
      <c r="F248" s="24" t="s">
        <v>269</v>
      </c>
      <c r="G248" s="21"/>
      <c r="H248" s="42"/>
      <c r="I248" s="7"/>
      <c r="J248" s="9"/>
      <c r="K248" s="123"/>
      <c r="L248" s="8"/>
    </row>
    <row r="249" spans="1:12" s="5" customFormat="1" ht="42" customHeight="1">
      <c r="A249" s="173" t="s">
        <v>93</v>
      </c>
      <c r="B249" s="173"/>
      <c r="C249" s="173"/>
      <c r="D249" s="27">
        <v>5</v>
      </c>
      <c r="E249" s="27"/>
      <c r="F249" s="24" t="s">
        <v>270</v>
      </c>
      <c r="G249" s="21"/>
      <c r="H249" s="42"/>
      <c r="I249" s="7"/>
      <c r="J249" s="9"/>
      <c r="K249" s="123"/>
      <c r="L249" s="8"/>
    </row>
    <row r="250" spans="1:12" s="5" customFormat="1" ht="34.5" customHeight="1">
      <c r="A250" s="173" t="s">
        <v>93</v>
      </c>
      <c r="B250" s="173"/>
      <c r="C250" s="173"/>
      <c r="D250" s="27">
        <v>6</v>
      </c>
      <c r="E250" s="27"/>
      <c r="F250" s="24" t="s">
        <v>54</v>
      </c>
      <c r="G250" s="21"/>
      <c r="H250" s="42" t="s">
        <v>33</v>
      </c>
      <c r="I250" s="7">
        <v>1</v>
      </c>
      <c r="J250" s="9">
        <v>1</v>
      </c>
      <c r="K250" s="123">
        <f>IFERROR(I250*J250,"N/A")</f>
        <v>1</v>
      </c>
      <c r="L250" s="8"/>
    </row>
    <row r="251" spans="1:12" s="5" customFormat="1" ht="34.5" customHeight="1">
      <c r="A251" s="243"/>
      <c r="B251" s="243"/>
      <c r="C251" s="243"/>
      <c r="D251" s="243"/>
      <c r="E251" s="243"/>
      <c r="F251" s="243"/>
      <c r="G251" s="243"/>
      <c r="H251" s="243"/>
      <c r="I251" s="10">
        <f>SUM(I245:I250)-SUMIF(J245:J250,"N/A",I245:I250)</f>
        <v>3</v>
      </c>
      <c r="J251" s="10"/>
      <c r="K251" s="11">
        <f>SUM(K245:K250)</f>
        <v>3</v>
      </c>
      <c r="L251" s="12">
        <f>K251/I251</f>
        <v>1</v>
      </c>
    </row>
    <row r="252" spans="1:12" s="5" customFormat="1" ht="48.75" customHeight="1">
      <c r="B252" s="13"/>
      <c r="C252" s="13"/>
      <c r="D252" s="19"/>
      <c r="E252" s="14"/>
      <c r="F252" s="15"/>
      <c r="G252" s="13"/>
      <c r="H252" s="16"/>
      <c r="I252" s="16"/>
      <c r="J252" s="17"/>
      <c r="K252" s="17"/>
      <c r="L252" s="1"/>
    </row>
    <row r="253" spans="1:12" s="5" customFormat="1" ht="110.25" customHeight="1">
      <c r="B253" s="13"/>
      <c r="C253" s="13"/>
      <c r="D253" s="19"/>
      <c r="E253" s="14"/>
      <c r="F253" s="15"/>
      <c r="G253" s="13"/>
      <c r="H253" s="16"/>
      <c r="I253" s="16"/>
      <c r="J253" s="17"/>
      <c r="K253" s="17"/>
      <c r="L253" s="1"/>
    </row>
    <row r="254" spans="1:12" s="5" customFormat="1" ht="60.75" customHeight="1">
      <c r="B254" s="13"/>
      <c r="C254" s="13"/>
      <c r="D254" s="19"/>
      <c r="E254" s="14"/>
      <c r="F254" s="15"/>
      <c r="G254" s="13"/>
      <c r="H254" s="16"/>
      <c r="I254" s="16"/>
      <c r="J254" s="17"/>
      <c r="K254" s="17"/>
      <c r="L254" s="1"/>
    </row>
    <row r="255" spans="1:12" s="5" customFormat="1" ht="189.75" customHeight="1">
      <c r="B255" s="13"/>
      <c r="C255" s="13"/>
      <c r="D255" s="19"/>
      <c r="E255" s="14"/>
      <c r="F255" s="15"/>
      <c r="G255" s="13"/>
      <c r="H255" s="16"/>
      <c r="I255" s="16"/>
      <c r="J255" s="17"/>
      <c r="K255" s="17"/>
      <c r="L255" s="1"/>
    </row>
    <row r="256" spans="1:12" s="5" customFormat="1" ht="14.4">
      <c r="B256" s="13"/>
      <c r="C256" s="13"/>
      <c r="D256" s="19"/>
      <c r="E256" s="14"/>
      <c r="F256" s="15"/>
      <c r="G256" s="13"/>
      <c r="H256" s="16"/>
      <c r="I256" s="16"/>
      <c r="J256" s="17"/>
      <c r="K256" s="17"/>
      <c r="L256" s="1"/>
    </row>
    <row r="257" spans="2:12" s="5" customFormat="1" ht="14.4">
      <c r="B257" s="13"/>
      <c r="C257" s="13"/>
      <c r="D257" s="19"/>
      <c r="E257" s="14"/>
      <c r="F257" s="15"/>
      <c r="G257" s="13"/>
      <c r="H257" s="16"/>
      <c r="I257" s="16"/>
      <c r="J257" s="17"/>
      <c r="K257" s="17"/>
      <c r="L257" s="1"/>
    </row>
    <row r="258" spans="2:12" s="4" customFormat="1" ht="29.25" customHeight="1">
      <c r="B258" s="13"/>
      <c r="C258" s="13"/>
      <c r="D258" s="19"/>
      <c r="E258" s="14"/>
      <c r="F258" s="15"/>
      <c r="G258" s="13"/>
      <c r="H258" s="16"/>
      <c r="I258" s="16"/>
      <c r="J258" s="17"/>
      <c r="K258" s="17"/>
      <c r="L258" s="1"/>
    </row>
  </sheetData>
  <sheetProtection selectLockedCells="1"/>
  <mergeCells count="77">
    <mergeCell ref="A1:L1"/>
    <mergeCell ref="A2:L2"/>
    <mergeCell ref="A3:B3"/>
    <mergeCell ref="A4:L4"/>
    <mergeCell ref="A5:A8"/>
    <mergeCell ref="B5:C5"/>
    <mergeCell ref="B6:C6"/>
    <mergeCell ref="B7:C7"/>
    <mergeCell ref="B8:C8"/>
    <mergeCell ref="A26:A34"/>
    <mergeCell ref="B26:C26"/>
    <mergeCell ref="B27:C34"/>
    <mergeCell ref="C96:C114"/>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115:A192"/>
    <mergeCell ref="B115:C118"/>
    <mergeCell ref="B119:B137"/>
    <mergeCell ref="C119:C125"/>
    <mergeCell ref="C127:C136"/>
    <mergeCell ref="B138:B148"/>
    <mergeCell ref="C138:C148"/>
    <mergeCell ref="B149:B191"/>
    <mergeCell ref="C149:C150"/>
    <mergeCell ref="B192:C192"/>
    <mergeCell ref="C151:C152"/>
    <mergeCell ref="C153:C191"/>
    <mergeCell ref="A193:A206"/>
    <mergeCell ref="B193:C200"/>
    <mergeCell ref="B201:C203"/>
    <mergeCell ref="B204:B206"/>
    <mergeCell ref="A220:C220"/>
    <mergeCell ref="A207:A208"/>
    <mergeCell ref="B207:C207"/>
    <mergeCell ref="B208:C208"/>
    <mergeCell ref="A210:L210"/>
    <mergeCell ref="A211:C211"/>
    <mergeCell ref="D211:D222"/>
    <mergeCell ref="E211:E222"/>
    <mergeCell ref="A212:C212"/>
    <mergeCell ref="A213:C213"/>
    <mergeCell ref="A214:C214"/>
    <mergeCell ref="A215:C215"/>
    <mergeCell ref="A216:C216"/>
    <mergeCell ref="A217:C217"/>
    <mergeCell ref="A218:C218"/>
    <mergeCell ref="A219:C219"/>
    <mergeCell ref="A221:C221"/>
    <mergeCell ref="A222:C222"/>
    <mergeCell ref="A223:H223"/>
    <mergeCell ref="A224:L224"/>
    <mergeCell ref="A225:C241"/>
    <mergeCell ref="D225:D241"/>
    <mergeCell ref="E225:E241"/>
    <mergeCell ref="A248:C248"/>
    <mergeCell ref="A249:C249"/>
    <mergeCell ref="A250:C250"/>
    <mergeCell ref="A251:H251"/>
    <mergeCell ref="A242:H242"/>
    <mergeCell ref="A243:L243"/>
    <mergeCell ref="A244:L244"/>
    <mergeCell ref="A245:C245"/>
    <mergeCell ref="A246:C246"/>
    <mergeCell ref="A247:C247"/>
  </mergeCells>
  <dataValidations count="1">
    <dataValidation type="list" allowBlank="1" showInputMessage="1" showErrorMessage="1" sqref="J245:J250 J225:J241 J5:J208 J211:J222" xr:uid="{3C5AADEE-B2E0-4EDC-A9A3-DC369F862697}">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44097-77F0-4239-B662-4B887F0ED305}">
  <sheetPr>
    <pageSetUpPr fitToPage="1"/>
  </sheetPr>
  <dimension ref="A1:L269"/>
  <sheetViews>
    <sheetView topLeftCell="A250" zoomScale="60" zoomScaleNormal="60" workbookViewId="0">
      <selection activeCell="A254" sqref="A254:L262"/>
    </sheetView>
  </sheetViews>
  <sheetFormatPr defaultColWidth="9" defaultRowHeight="24" customHeight="1"/>
  <cols>
    <col min="1" max="1" width="14.59765625" style="1" customWidth="1"/>
    <col min="2" max="2" width="32.19921875" style="13" customWidth="1"/>
    <col min="3" max="3" width="29.59765625" style="13" customWidth="1"/>
    <col min="4" max="4" width="8.59765625" style="19" customWidth="1"/>
    <col min="5" max="5" width="18.69921875" style="14" customWidth="1"/>
    <col min="6" max="6" width="60.59765625" style="15" customWidth="1"/>
    <col min="7" max="7" width="52.19921875" style="13" customWidth="1"/>
    <col min="8" max="8" width="15.59765625" style="16" customWidth="1"/>
    <col min="9" max="9" width="8.09765625" style="16" customWidth="1"/>
    <col min="10" max="10" width="9" style="17" customWidth="1"/>
    <col min="11" max="11" width="8.3984375" style="17" customWidth="1"/>
    <col min="12" max="12" width="21.5" style="1" customWidth="1"/>
    <col min="13" max="13" width="5.5" style="1" customWidth="1"/>
    <col min="14" max="16384" width="9" style="1"/>
  </cols>
  <sheetData>
    <row r="1" spans="1:12" ht="60.75" customHeight="1">
      <c r="A1" s="188" t="s">
        <v>546</v>
      </c>
      <c r="B1" s="188"/>
      <c r="C1" s="188"/>
      <c r="D1" s="188"/>
      <c r="E1" s="188"/>
      <c r="F1" s="188"/>
      <c r="G1" s="188"/>
      <c r="H1" s="188"/>
      <c r="I1" s="188"/>
      <c r="J1" s="188"/>
      <c r="K1" s="188"/>
      <c r="L1" s="188"/>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128">
        <f t="shared" ref="K5:K68" si="0">IFERROR(I5*J5,"N/A")</f>
        <v>0</v>
      </c>
      <c r="L5" s="30"/>
    </row>
    <row r="6" spans="1:12" s="5" customFormat="1" ht="73.95" customHeight="1">
      <c r="A6" s="178"/>
      <c r="B6" s="174" t="s">
        <v>139</v>
      </c>
      <c r="C6" s="174"/>
      <c r="D6" s="27">
        <v>2</v>
      </c>
      <c r="E6" s="20"/>
      <c r="F6" s="20" t="s">
        <v>142</v>
      </c>
      <c r="G6" s="21"/>
      <c r="H6" s="21"/>
      <c r="I6" s="27">
        <v>1</v>
      </c>
      <c r="J6" s="28"/>
      <c r="K6" s="128">
        <f t="shared" si="0"/>
        <v>0</v>
      </c>
      <c r="L6" s="30"/>
    </row>
    <row r="7" spans="1:12" s="5" customFormat="1" ht="58.2" customHeight="1">
      <c r="A7" s="178"/>
      <c r="B7" s="192" t="s">
        <v>138</v>
      </c>
      <c r="C7" s="193"/>
      <c r="D7" s="27">
        <v>3</v>
      </c>
      <c r="E7" s="20"/>
      <c r="F7" s="20" t="s">
        <v>140</v>
      </c>
      <c r="G7" s="21"/>
      <c r="H7" s="21"/>
      <c r="I7" s="27">
        <v>1</v>
      </c>
      <c r="J7" s="28"/>
      <c r="K7" s="128">
        <f t="shared" si="0"/>
        <v>0</v>
      </c>
      <c r="L7" s="30"/>
    </row>
    <row r="8" spans="1:12" s="5" customFormat="1" ht="40.200000000000003" customHeight="1">
      <c r="A8" s="178"/>
      <c r="B8" s="174" t="s">
        <v>57</v>
      </c>
      <c r="C8" s="174"/>
      <c r="D8" s="27">
        <v>4</v>
      </c>
      <c r="E8" s="20"/>
      <c r="F8" s="20" t="s">
        <v>14</v>
      </c>
      <c r="G8" s="21"/>
      <c r="H8" s="21"/>
      <c r="I8" s="27">
        <v>1</v>
      </c>
      <c r="J8" s="28"/>
      <c r="K8" s="128">
        <f t="shared" si="0"/>
        <v>0</v>
      </c>
      <c r="L8" s="30"/>
    </row>
    <row r="9" spans="1:12" s="5" customFormat="1" ht="51" customHeight="1">
      <c r="A9" s="175" t="s">
        <v>130</v>
      </c>
      <c r="B9" s="185" t="s">
        <v>276</v>
      </c>
      <c r="C9" s="174" t="s">
        <v>59</v>
      </c>
      <c r="D9" s="27">
        <v>5</v>
      </c>
      <c r="E9" s="20"/>
      <c r="F9" s="20" t="s">
        <v>143</v>
      </c>
      <c r="G9" s="21"/>
      <c r="H9" s="21"/>
      <c r="I9" s="27">
        <v>1</v>
      </c>
      <c r="J9" s="28"/>
      <c r="K9" s="128">
        <f t="shared" si="0"/>
        <v>0</v>
      </c>
      <c r="L9" s="30"/>
    </row>
    <row r="10" spans="1:12" s="5" customFormat="1" ht="40.200000000000003" customHeight="1">
      <c r="A10" s="176"/>
      <c r="B10" s="186"/>
      <c r="C10" s="174"/>
      <c r="D10" s="27">
        <v>6</v>
      </c>
      <c r="E10" s="20"/>
      <c r="F10" s="20" t="s">
        <v>124</v>
      </c>
      <c r="G10" s="21"/>
      <c r="H10" s="21"/>
      <c r="I10" s="27">
        <v>1</v>
      </c>
      <c r="J10" s="28"/>
      <c r="K10" s="128">
        <f t="shared" si="0"/>
        <v>0</v>
      </c>
      <c r="L10" s="30"/>
    </row>
    <row r="11" spans="1:12" s="5" customFormat="1" ht="40.200000000000003" customHeight="1">
      <c r="A11" s="176"/>
      <c r="B11" s="186"/>
      <c r="C11" s="174"/>
      <c r="D11" s="27">
        <v>7</v>
      </c>
      <c r="E11" s="20"/>
      <c r="F11" s="20" t="s">
        <v>216</v>
      </c>
      <c r="G11" s="21"/>
      <c r="H11" s="21"/>
      <c r="I11" s="27">
        <v>1</v>
      </c>
      <c r="J11" s="28"/>
      <c r="K11" s="128">
        <f t="shared" si="0"/>
        <v>0</v>
      </c>
      <c r="L11" s="30"/>
    </row>
    <row r="12" spans="1:12" s="5" customFormat="1" ht="40.200000000000003" customHeight="1">
      <c r="A12" s="176"/>
      <c r="B12" s="186"/>
      <c r="C12" s="174"/>
      <c r="D12" s="27">
        <v>8</v>
      </c>
      <c r="E12" s="20"/>
      <c r="F12" s="20" t="s">
        <v>125</v>
      </c>
      <c r="G12" s="21"/>
      <c r="H12" s="21"/>
      <c r="I12" s="27">
        <v>1</v>
      </c>
      <c r="J12" s="28"/>
      <c r="K12" s="128">
        <f t="shared" si="0"/>
        <v>0</v>
      </c>
      <c r="L12" s="30"/>
    </row>
    <row r="13" spans="1:12" s="5" customFormat="1" ht="40.200000000000003" customHeight="1">
      <c r="A13" s="176"/>
      <c r="B13" s="186"/>
      <c r="C13" s="174"/>
      <c r="D13" s="27">
        <v>9</v>
      </c>
      <c r="E13" s="20"/>
      <c r="F13" s="20" t="s">
        <v>126</v>
      </c>
      <c r="G13" s="21"/>
      <c r="H13" s="21"/>
      <c r="I13" s="27">
        <v>1</v>
      </c>
      <c r="J13" s="28"/>
      <c r="K13" s="128">
        <f t="shared" si="0"/>
        <v>0</v>
      </c>
      <c r="L13" s="30"/>
    </row>
    <row r="14" spans="1:12" s="5" customFormat="1" ht="40.200000000000003" customHeight="1">
      <c r="A14" s="176"/>
      <c r="B14" s="186"/>
      <c r="C14" s="174"/>
      <c r="D14" s="27">
        <v>10</v>
      </c>
      <c r="E14" s="20"/>
      <c r="F14" s="20" t="s">
        <v>232</v>
      </c>
      <c r="G14" s="21"/>
      <c r="H14" s="21"/>
      <c r="I14" s="27">
        <v>1</v>
      </c>
      <c r="J14" s="28"/>
      <c r="K14" s="128">
        <f t="shared" si="0"/>
        <v>0</v>
      </c>
      <c r="L14" s="30"/>
    </row>
    <row r="15" spans="1:12" s="5" customFormat="1" ht="40.200000000000003" customHeight="1">
      <c r="A15" s="176"/>
      <c r="B15" s="186"/>
      <c r="C15" s="174"/>
      <c r="D15" s="27">
        <v>11</v>
      </c>
      <c r="E15" s="20"/>
      <c r="F15" s="20" t="s">
        <v>233</v>
      </c>
      <c r="G15" s="21"/>
      <c r="H15" s="21"/>
      <c r="I15" s="27">
        <v>1</v>
      </c>
      <c r="J15" s="28"/>
      <c r="K15" s="128">
        <f t="shared" si="0"/>
        <v>0</v>
      </c>
      <c r="L15" s="30"/>
    </row>
    <row r="16" spans="1:12" s="5" customFormat="1" ht="40.200000000000003" customHeight="1">
      <c r="A16" s="176"/>
      <c r="B16" s="187"/>
      <c r="C16" s="174"/>
      <c r="D16" s="27">
        <v>12</v>
      </c>
      <c r="E16" s="20"/>
      <c r="F16" s="20" t="s">
        <v>234</v>
      </c>
      <c r="G16" s="21"/>
      <c r="H16" s="21"/>
      <c r="I16" s="27">
        <v>1</v>
      </c>
      <c r="J16" s="28"/>
      <c r="K16" s="128">
        <f t="shared" si="0"/>
        <v>0</v>
      </c>
      <c r="L16" s="30"/>
    </row>
    <row r="17" spans="1:12" s="5" customFormat="1" ht="46.95" customHeight="1">
      <c r="A17" s="176"/>
      <c r="B17" s="174" t="s">
        <v>60</v>
      </c>
      <c r="C17" s="22" t="s">
        <v>61</v>
      </c>
      <c r="D17" s="27">
        <v>13</v>
      </c>
      <c r="E17" s="20"/>
      <c r="F17" s="20" t="s">
        <v>16</v>
      </c>
      <c r="G17" s="21"/>
      <c r="H17" s="21"/>
      <c r="I17" s="27">
        <v>1</v>
      </c>
      <c r="J17" s="28"/>
      <c r="K17" s="128">
        <f t="shared" si="0"/>
        <v>0</v>
      </c>
      <c r="L17" s="30"/>
    </row>
    <row r="18" spans="1:12" s="5" customFormat="1" ht="46.95" customHeight="1">
      <c r="A18" s="176"/>
      <c r="B18" s="174"/>
      <c r="C18" s="22" t="s">
        <v>62</v>
      </c>
      <c r="D18" s="27">
        <v>14</v>
      </c>
      <c r="E18" s="20"/>
      <c r="F18" s="20" t="s">
        <v>17</v>
      </c>
      <c r="G18" s="21"/>
      <c r="H18" s="21"/>
      <c r="I18" s="27">
        <v>1</v>
      </c>
      <c r="J18" s="28"/>
      <c r="K18" s="128">
        <f t="shared" si="0"/>
        <v>0</v>
      </c>
      <c r="L18" s="30"/>
    </row>
    <row r="19" spans="1:12" s="5" customFormat="1" ht="62.4" customHeight="1">
      <c r="A19" s="176"/>
      <c r="B19" s="179" t="s">
        <v>63</v>
      </c>
      <c r="C19" s="180"/>
      <c r="D19" s="27">
        <v>15</v>
      </c>
      <c r="E19" s="20"/>
      <c r="F19" s="20" t="s">
        <v>100</v>
      </c>
      <c r="G19" s="21"/>
      <c r="H19" s="21"/>
      <c r="I19" s="27">
        <v>1</v>
      </c>
      <c r="J19" s="28"/>
      <c r="K19" s="128">
        <f t="shared" si="0"/>
        <v>0</v>
      </c>
      <c r="L19" s="30"/>
    </row>
    <row r="20" spans="1:12" s="5" customFormat="1" ht="62.4" customHeight="1">
      <c r="A20" s="176"/>
      <c r="B20" s="181"/>
      <c r="C20" s="182"/>
      <c r="D20" s="27">
        <v>16</v>
      </c>
      <c r="E20" s="20"/>
      <c r="F20" s="20" t="s">
        <v>13</v>
      </c>
      <c r="G20" s="21"/>
      <c r="H20" s="21"/>
      <c r="I20" s="27">
        <v>1</v>
      </c>
      <c r="J20" s="28"/>
      <c r="K20" s="128">
        <f t="shared" si="0"/>
        <v>0</v>
      </c>
      <c r="L20" s="30"/>
    </row>
    <row r="21" spans="1:12" s="5" customFormat="1" ht="62.4" customHeight="1">
      <c r="A21" s="176"/>
      <c r="B21" s="181"/>
      <c r="C21" s="182"/>
      <c r="D21" s="27">
        <v>17</v>
      </c>
      <c r="E21" s="20"/>
      <c r="F21" s="20" t="s">
        <v>144</v>
      </c>
      <c r="G21" s="21"/>
      <c r="H21" s="21"/>
      <c r="I21" s="27">
        <v>1</v>
      </c>
      <c r="J21" s="28"/>
      <c r="K21" s="128">
        <f t="shared" si="0"/>
        <v>0</v>
      </c>
      <c r="L21" s="30"/>
    </row>
    <row r="22" spans="1:12" s="5" customFormat="1" ht="62.4" customHeight="1">
      <c r="A22" s="176"/>
      <c r="B22" s="181"/>
      <c r="C22" s="182"/>
      <c r="D22" s="27">
        <v>18</v>
      </c>
      <c r="E22" s="20"/>
      <c r="F22" s="20" t="s">
        <v>145</v>
      </c>
      <c r="G22" s="21"/>
      <c r="H22" s="21"/>
      <c r="I22" s="27">
        <v>1</v>
      </c>
      <c r="J22" s="28"/>
      <c r="K22" s="128">
        <f t="shared" si="0"/>
        <v>0</v>
      </c>
      <c r="L22" s="30"/>
    </row>
    <row r="23" spans="1:12" s="5" customFormat="1" ht="62.4" customHeight="1">
      <c r="A23" s="176"/>
      <c r="B23" s="181"/>
      <c r="C23" s="182"/>
      <c r="D23" s="27">
        <v>19</v>
      </c>
      <c r="E23" s="20"/>
      <c r="F23" s="20" t="s">
        <v>146</v>
      </c>
      <c r="G23" s="21"/>
      <c r="H23" s="21"/>
      <c r="I23" s="27">
        <v>1</v>
      </c>
      <c r="J23" s="28"/>
      <c r="K23" s="128">
        <f t="shared" si="0"/>
        <v>0</v>
      </c>
      <c r="L23" s="30"/>
    </row>
    <row r="24" spans="1:12" s="5" customFormat="1" ht="62.4" customHeight="1">
      <c r="A24" s="176"/>
      <c r="B24" s="181"/>
      <c r="C24" s="182"/>
      <c r="D24" s="27">
        <v>20</v>
      </c>
      <c r="E24" s="20"/>
      <c r="F24" s="20" t="s">
        <v>148</v>
      </c>
      <c r="G24" s="21"/>
      <c r="H24" s="21"/>
      <c r="I24" s="27">
        <v>1</v>
      </c>
      <c r="J24" s="28"/>
      <c r="K24" s="128">
        <f t="shared" si="0"/>
        <v>0</v>
      </c>
      <c r="L24" s="30"/>
    </row>
    <row r="25" spans="1:12" s="5" customFormat="1" ht="62.4" customHeight="1">
      <c r="A25" s="177"/>
      <c r="B25" s="183"/>
      <c r="C25" s="184"/>
      <c r="D25" s="27">
        <v>21</v>
      </c>
      <c r="E25" s="20"/>
      <c r="F25" s="20" t="s">
        <v>147</v>
      </c>
      <c r="G25" s="21"/>
      <c r="H25" s="21"/>
      <c r="I25" s="27">
        <v>1</v>
      </c>
      <c r="J25" s="28"/>
      <c r="K25" s="128">
        <f t="shared" si="0"/>
        <v>0</v>
      </c>
      <c r="L25" s="30"/>
    </row>
    <row r="26" spans="1:12" s="5" customFormat="1" ht="39" customHeight="1">
      <c r="A26" s="178" t="s">
        <v>64</v>
      </c>
      <c r="B26" s="174" t="s">
        <v>65</v>
      </c>
      <c r="C26" s="174"/>
      <c r="D26" s="27">
        <v>22</v>
      </c>
      <c r="E26" s="20"/>
      <c r="F26" s="20" t="s">
        <v>95</v>
      </c>
      <c r="G26" s="21"/>
      <c r="H26" s="21"/>
      <c r="I26" s="27">
        <v>1</v>
      </c>
      <c r="J26" s="28"/>
      <c r="K26" s="128">
        <f t="shared" si="0"/>
        <v>0</v>
      </c>
      <c r="L26" s="30"/>
    </row>
    <row r="27" spans="1:12" s="5" customFormat="1" ht="73.2" customHeight="1">
      <c r="A27" s="178"/>
      <c r="B27" s="174" t="s">
        <v>66</v>
      </c>
      <c r="C27" s="174"/>
      <c r="D27" s="27">
        <v>23</v>
      </c>
      <c r="E27" s="20"/>
      <c r="F27" s="20" t="s">
        <v>217</v>
      </c>
      <c r="G27" s="21"/>
      <c r="H27" s="21"/>
      <c r="I27" s="27">
        <v>1</v>
      </c>
      <c r="J27" s="28"/>
      <c r="K27" s="128">
        <f t="shared" si="0"/>
        <v>0</v>
      </c>
      <c r="L27" s="30"/>
    </row>
    <row r="28" spans="1:12" s="5" customFormat="1" ht="73.2" customHeight="1">
      <c r="A28" s="178"/>
      <c r="B28" s="174"/>
      <c r="C28" s="174"/>
      <c r="D28" s="27">
        <v>24</v>
      </c>
      <c r="E28" s="20"/>
      <c r="F28" s="20" t="s">
        <v>218</v>
      </c>
      <c r="G28" s="21"/>
      <c r="H28" s="21"/>
      <c r="I28" s="27">
        <v>1</v>
      </c>
      <c r="J28" s="28"/>
      <c r="K28" s="128">
        <f t="shared" si="0"/>
        <v>0</v>
      </c>
      <c r="L28" s="30"/>
    </row>
    <row r="29" spans="1:12" s="5" customFormat="1" ht="73.2" customHeight="1">
      <c r="A29" s="178"/>
      <c r="B29" s="174"/>
      <c r="C29" s="174"/>
      <c r="D29" s="27">
        <v>25</v>
      </c>
      <c r="E29" s="20"/>
      <c r="F29" s="20" t="s">
        <v>219</v>
      </c>
      <c r="G29" s="21"/>
      <c r="H29" s="21"/>
      <c r="I29" s="27">
        <v>1</v>
      </c>
      <c r="J29" s="28"/>
      <c r="K29" s="128">
        <f t="shared" si="0"/>
        <v>0</v>
      </c>
      <c r="L29" s="30"/>
    </row>
    <row r="30" spans="1:12" s="5" customFormat="1" ht="73.2" customHeight="1">
      <c r="A30" s="178"/>
      <c r="B30" s="174"/>
      <c r="C30" s="174"/>
      <c r="D30" s="27">
        <v>26</v>
      </c>
      <c r="E30" s="20"/>
      <c r="F30" s="20" t="s">
        <v>149</v>
      </c>
      <c r="G30" s="21"/>
      <c r="H30" s="21"/>
      <c r="I30" s="27">
        <v>1</v>
      </c>
      <c r="J30" s="28"/>
      <c r="K30" s="128">
        <f t="shared" si="0"/>
        <v>0</v>
      </c>
      <c r="L30" s="30"/>
    </row>
    <row r="31" spans="1:12" s="5" customFormat="1" ht="73.2" customHeight="1">
      <c r="A31" s="178"/>
      <c r="B31" s="174"/>
      <c r="C31" s="174"/>
      <c r="D31" s="27">
        <v>27</v>
      </c>
      <c r="E31" s="20"/>
      <c r="F31" s="20" t="s">
        <v>150</v>
      </c>
      <c r="G31" s="21"/>
      <c r="H31" s="21"/>
      <c r="I31" s="27">
        <v>1</v>
      </c>
      <c r="J31" s="28"/>
      <c r="K31" s="128">
        <f t="shared" si="0"/>
        <v>0</v>
      </c>
      <c r="L31" s="30"/>
    </row>
    <row r="32" spans="1:12" s="5" customFormat="1" ht="73.2" customHeight="1">
      <c r="A32" s="178"/>
      <c r="B32" s="174"/>
      <c r="C32" s="174"/>
      <c r="D32" s="27">
        <v>28</v>
      </c>
      <c r="E32" s="20"/>
      <c r="F32" s="20" t="s">
        <v>220</v>
      </c>
      <c r="G32" s="21"/>
      <c r="H32" s="21"/>
      <c r="I32" s="27">
        <v>1</v>
      </c>
      <c r="J32" s="28"/>
      <c r="K32" s="128">
        <f t="shared" si="0"/>
        <v>0</v>
      </c>
      <c r="L32" s="30"/>
    </row>
    <row r="33" spans="1:12" s="5" customFormat="1" ht="73.2" customHeight="1">
      <c r="A33" s="178"/>
      <c r="B33" s="174"/>
      <c r="C33" s="174"/>
      <c r="D33" s="27">
        <v>29</v>
      </c>
      <c r="E33" s="20"/>
      <c r="F33" s="20" t="s">
        <v>151</v>
      </c>
      <c r="G33" s="21"/>
      <c r="H33" s="21"/>
      <c r="I33" s="27">
        <v>1</v>
      </c>
      <c r="J33" s="28"/>
      <c r="K33" s="128">
        <f t="shared" si="0"/>
        <v>0</v>
      </c>
      <c r="L33" s="30"/>
    </row>
    <row r="34" spans="1:12" s="5" customFormat="1" ht="39" customHeight="1">
      <c r="A34" s="178"/>
      <c r="B34" s="174"/>
      <c r="C34" s="174"/>
      <c r="D34" s="27">
        <v>30</v>
      </c>
      <c r="E34" s="20"/>
      <c r="F34" s="20" t="s">
        <v>131</v>
      </c>
      <c r="G34" s="21"/>
      <c r="H34" s="21"/>
      <c r="I34" s="27">
        <v>1</v>
      </c>
      <c r="J34" s="28"/>
      <c r="K34" s="128">
        <f t="shared" si="0"/>
        <v>0</v>
      </c>
      <c r="L34" s="30"/>
    </row>
    <row r="35" spans="1:12" s="5" customFormat="1" ht="39" customHeight="1">
      <c r="A35" s="175" t="s">
        <v>129</v>
      </c>
      <c r="B35" s="174" t="s">
        <v>67</v>
      </c>
      <c r="C35" s="174"/>
      <c r="D35" s="27">
        <v>31</v>
      </c>
      <c r="E35" s="20"/>
      <c r="F35" s="20" t="s">
        <v>178</v>
      </c>
      <c r="G35" s="21"/>
      <c r="H35" s="21"/>
      <c r="I35" s="27">
        <v>1</v>
      </c>
      <c r="J35" s="28"/>
      <c r="K35" s="128">
        <f t="shared" si="0"/>
        <v>0</v>
      </c>
      <c r="L35" s="30"/>
    </row>
    <row r="36" spans="1:12" s="5" customFormat="1" ht="39" customHeight="1">
      <c r="A36" s="176"/>
      <c r="B36" s="174"/>
      <c r="C36" s="174"/>
      <c r="D36" s="27">
        <v>32</v>
      </c>
      <c r="E36" s="20"/>
      <c r="F36" s="20" t="s">
        <v>215</v>
      </c>
      <c r="G36" s="21"/>
      <c r="H36" s="21"/>
      <c r="I36" s="27">
        <v>1</v>
      </c>
      <c r="J36" s="28"/>
      <c r="K36" s="128">
        <f t="shared" si="0"/>
        <v>0</v>
      </c>
      <c r="L36" s="30"/>
    </row>
    <row r="37" spans="1:12" s="5" customFormat="1" ht="51.6" customHeight="1">
      <c r="A37" s="176"/>
      <c r="B37" s="174"/>
      <c r="C37" s="174"/>
      <c r="D37" s="27">
        <v>33</v>
      </c>
      <c r="E37" s="20"/>
      <c r="F37" s="20" t="s">
        <v>41</v>
      </c>
      <c r="G37" s="21"/>
      <c r="H37" s="21"/>
      <c r="I37" s="27">
        <v>1</v>
      </c>
      <c r="J37" s="28"/>
      <c r="K37" s="128">
        <f t="shared" si="0"/>
        <v>0</v>
      </c>
      <c r="L37" s="30"/>
    </row>
    <row r="38" spans="1:12" s="5" customFormat="1" ht="51.6" customHeight="1">
      <c r="A38" s="176"/>
      <c r="B38" s="174"/>
      <c r="C38" s="174"/>
      <c r="D38" s="27">
        <v>34</v>
      </c>
      <c r="E38" s="20"/>
      <c r="F38" s="20" t="s">
        <v>221</v>
      </c>
      <c r="G38" s="21"/>
      <c r="H38" s="21"/>
      <c r="I38" s="27">
        <v>1</v>
      </c>
      <c r="J38" s="28"/>
      <c r="K38" s="128">
        <f t="shared" si="0"/>
        <v>0</v>
      </c>
      <c r="L38" s="30"/>
    </row>
    <row r="39" spans="1:12" s="5" customFormat="1" ht="51.6" customHeight="1">
      <c r="A39" s="176"/>
      <c r="B39" s="174"/>
      <c r="C39" s="174"/>
      <c r="D39" s="27">
        <v>35</v>
      </c>
      <c r="E39" s="20"/>
      <c r="F39" s="20" t="s">
        <v>42</v>
      </c>
      <c r="G39" s="21"/>
      <c r="H39" s="21"/>
      <c r="I39" s="27">
        <v>1</v>
      </c>
      <c r="J39" s="28"/>
      <c r="K39" s="128">
        <f t="shared" si="0"/>
        <v>0</v>
      </c>
      <c r="L39" s="30"/>
    </row>
    <row r="40" spans="1:12" s="5" customFormat="1" ht="33.75" customHeight="1">
      <c r="A40" s="176"/>
      <c r="B40" s="174"/>
      <c r="C40" s="174"/>
      <c r="D40" s="27">
        <v>36</v>
      </c>
      <c r="E40" s="20"/>
      <c r="F40" s="20" t="s">
        <v>43</v>
      </c>
      <c r="G40" s="21"/>
      <c r="H40" s="21"/>
      <c r="I40" s="27">
        <v>1</v>
      </c>
      <c r="J40" s="28"/>
      <c r="K40" s="128">
        <f t="shared" si="0"/>
        <v>0</v>
      </c>
      <c r="L40" s="30"/>
    </row>
    <row r="41" spans="1:12" s="5" customFormat="1" ht="49.2" customHeight="1">
      <c r="A41" s="176"/>
      <c r="B41" s="174"/>
      <c r="C41" s="174"/>
      <c r="D41" s="27">
        <v>37</v>
      </c>
      <c r="E41" s="20"/>
      <c r="F41" s="20" t="s">
        <v>222</v>
      </c>
      <c r="G41" s="21"/>
      <c r="H41" s="21"/>
      <c r="I41" s="27">
        <v>1</v>
      </c>
      <c r="J41" s="28"/>
      <c r="K41" s="128">
        <f t="shared" si="0"/>
        <v>0</v>
      </c>
      <c r="L41" s="30"/>
    </row>
    <row r="42" spans="1:12" s="5" customFormat="1" ht="85.95" customHeight="1">
      <c r="A42" s="176"/>
      <c r="B42" s="174"/>
      <c r="C42" s="174"/>
      <c r="D42" s="27">
        <v>38</v>
      </c>
      <c r="E42" s="20"/>
      <c r="F42" s="20" t="s">
        <v>44</v>
      </c>
      <c r="G42" s="21"/>
      <c r="H42" s="21"/>
      <c r="I42" s="27">
        <v>1</v>
      </c>
      <c r="J42" s="28"/>
      <c r="K42" s="128">
        <f t="shared" si="0"/>
        <v>0</v>
      </c>
      <c r="L42" s="30"/>
    </row>
    <row r="43" spans="1:12" s="5" customFormat="1" ht="33.75" customHeight="1">
      <c r="A43" s="176"/>
      <c r="B43" s="174" t="s">
        <v>68</v>
      </c>
      <c r="C43" s="174"/>
      <c r="D43" s="27">
        <v>39</v>
      </c>
      <c r="E43" s="20"/>
      <c r="F43" s="20" t="s">
        <v>39</v>
      </c>
      <c r="G43" s="21"/>
      <c r="H43" s="21"/>
      <c r="I43" s="27">
        <v>1</v>
      </c>
      <c r="J43" s="28"/>
      <c r="K43" s="128">
        <f t="shared" si="0"/>
        <v>0</v>
      </c>
      <c r="L43" s="30"/>
    </row>
    <row r="44" spans="1:12" s="5" customFormat="1" ht="63.6" customHeight="1">
      <c r="A44" s="176"/>
      <c r="B44" s="174"/>
      <c r="C44" s="174"/>
      <c r="D44" s="27">
        <v>40</v>
      </c>
      <c r="E44" s="20"/>
      <c r="F44" s="20" t="s">
        <v>132</v>
      </c>
      <c r="G44" s="21"/>
      <c r="H44" s="21"/>
      <c r="I44" s="27">
        <v>1</v>
      </c>
      <c r="J44" s="28"/>
      <c r="K44" s="128">
        <f t="shared" si="0"/>
        <v>0</v>
      </c>
      <c r="L44" s="30"/>
    </row>
    <row r="45" spans="1:12" s="5" customFormat="1" ht="63.6" customHeight="1">
      <c r="A45" s="176"/>
      <c r="B45" s="174"/>
      <c r="C45" s="174"/>
      <c r="D45" s="27">
        <v>41</v>
      </c>
      <c r="E45" s="20"/>
      <c r="F45" s="20" t="s">
        <v>228</v>
      </c>
      <c r="G45" s="21"/>
      <c r="H45" s="21"/>
      <c r="I45" s="27">
        <v>1</v>
      </c>
      <c r="J45" s="28"/>
      <c r="K45" s="128">
        <f t="shared" si="0"/>
        <v>0</v>
      </c>
      <c r="L45" s="30"/>
    </row>
    <row r="46" spans="1:12" s="5" customFormat="1" ht="63.6" customHeight="1">
      <c r="A46" s="176"/>
      <c r="B46" s="174"/>
      <c r="C46" s="174"/>
      <c r="D46" s="27">
        <v>42</v>
      </c>
      <c r="E46" s="20"/>
      <c r="F46" s="20" t="s">
        <v>229</v>
      </c>
      <c r="G46" s="21"/>
      <c r="H46" s="21"/>
      <c r="I46" s="27">
        <v>1</v>
      </c>
      <c r="J46" s="28"/>
      <c r="K46" s="128">
        <f t="shared" si="0"/>
        <v>0</v>
      </c>
      <c r="L46" s="30"/>
    </row>
    <row r="47" spans="1:12" s="5" customFormat="1" ht="63.6" customHeight="1">
      <c r="A47" s="176"/>
      <c r="B47" s="174"/>
      <c r="C47" s="174"/>
      <c r="D47" s="27">
        <v>43</v>
      </c>
      <c r="E47" s="20"/>
      <c r="F47" s="20" t="s">
        <v>230</v>
      </c>
      <c r="G47" s="21"/>
      <c r="H47" s="21"/>
      <c r="I47" s="27">
        <v>1</v>
      </c>
      <c r="J47" s="28"/>
      <c r="K47" s="128">
        <f t="shared" si="0"/>
        <v>0</v>
      </c>
      <c r="L47" s="30"/>
    </row>
    <row r="48" spans="1:12" s="5" customFormat="1" ht="63.6" customHeight="1">
      <c r="A48" s="176"/>
      <c r="B48" s="174"/>
      <c r="C48" s="174"/>
      <c r="D48" s="27">
        <v>44</v>
      </c>
      <c r="E48" s="20"/>
      <c r="F48" s="20" t="s">
        <v>223</v>
      </c>
      <c r="G48" s="21"/>
      <c r="H48" s="21"/>
      <c r="I48" s="27">
        <v>1</v>
      </c>
      <c r="J48" s="28"/>
      <c r="K48" s="128">
        <f t="shared" si="0"/>
        <v>0</v>
      </c>
      <c r="L48" s="30"/>
    </row>
    <row r="49" spans="1:12" s="5" customFormat="1" ht="63.6" customHeight="1">
      <c r="A49" s="176"/>
      <c r="B49" s="174"/>
      <c r="C49" s="174"/>
      <c r="D49" s="27">
        <v>45</v>
      </c>
      <c r="E49" s="20"/>
      <c r="F49" s="20" t="s">
        <v>224</v>
      </c>
      <c r="G49" s="21"/>
      <c r="H49" s="21"/>
      <c r="I49" s="27">
        <v>1</v>
      </c>
      <c r="J49" s="28"/>
      <c r="K49" s="128">
        <f t="shared" si="0"/>
        <v>0</v>
      </c>
      <c r="L49" s="30"/>
    </row>
    <row r="50" spans="1:12" s="5" customFormat="1" ht="63.6" customHeight="1">
      <c r="A50" s="176"/>
      <c r="B50" s="174"/>
      <c r="C50" s="174"/>
      <c r="D50" s="27">
        <v>46</v>
      </c>
      <c r="E50" s="20"/>
      <c r="F50" s="20" t="s">
        <v>225</v>
      </c>
      <c r="G50" s="21"/>
      <c r="H50" s="21"/>
      <c r="I50" s="27">
        <v>1</v>
      </c>
      <c r="J50" s="28"/>
      <c r="K50" s="128">
        <f t="shared" si="0"/>
        <v>0</v>
      </c>
      <c r="L50" s="30"/>
    </row>
    <row r="51" spans="1:12" s="5" customFormat="1" ht="63.6" customHeight="1">
      <c r="A51" s="176"/>
      <c r="B51" s="174"/>
      <c r="C51" s="174"/>
      <c r="D51" s="27">
        <v>47</v>
      </c>
      <c r="E51" s="20"/>
      <c r="F51" s="20" t="s">
        <v>226</v>
      </c>
      <c r="G51" s="21"/>
      <c r="H51" s="21"/>
      <c r="I51" s="27">
        <v>1</v>
      </c>
      <c r="J51" s="28"/>
      <c r="K51" s="128">
        <f t="shared" si="0"/>
        <v>0</v>
      </c>
      <c r="L51" s="30"/>
    </row>
    <row r="52" spans="1:12" s="5" customFormat="1" ht="63.6" customHeight="1">
      <c r="A52" s="176"/>
      <c r="B52" s="174"/>
      <c r="C52" s="174"/>
      <c r="D52" s="27">
        <v>48</v>
      </c>
      <c r="E52" s="20"/>
      <c r="F52" s="20" t="s">
        <v>227</v>
      </c>
      <c r="G52" s="21"/>
      <c r="H52" s="21"/>
      <c r="I52" s="27">
        <v>1</v>
      </c>
      <c r="J52" s="28"/>
      <c r="K52" s="128">
        <f t="shared" si="0"/>
        <v>0</v>
      </c>
      <c r="L52" s="30"/>
    </row>
    <row r="53" spans="1:12" s="5" customFormat="1" ht="63.6" customHeight="1">
      <c r="A53" s="176"/>
      <c r="B53" s="174"/>
      <c r="C53" s="174"/>
      <c r="D53" s="27">
        <v>49</v>
      </c>
      <c r="E53" s="20"/>
      <c r="F53" s="20" t="s">
        <v>265</v>
      </c>
      <c r="G53" s="21"/>
      <c r="H53" s="21"/>
      <c r="I53" s="27">
        <v>1</v>
      </c>
      <c r="J53" s="28"/>
      <c r="K53" s="128">
        <f t="shared" si="0"/>
        <v>0</v>
      </c>
      <c r="L53" s="30"/>
    </row>
    <row r="54" spans="1:12" s="5" customFormat="1" ht="63.6" customHeight="1">
      <c r="A54" s="176"/>
      <c r="B54" s="174"/>
      <c r="C54" s="174"/>
      <c r="D54" s="27">
        <v>50</v>
      </c>
      <c r="E54" s="20"/>
      <c r="F54" s="20" t="s">
        <v>266</v>
      </c>
      <c r="G54" s="21"/>
      <c r="H54" s="21"/>
      <c r="I54" s="27">
        <v>1</v>
      </c>
      <c r="J54" s="28"/>
      <c r="K54" s="128">
        <f t="shared" si="0"/>
        <v>0</v>
      </c>
      <c r="L54" s="30"/>
    </row>
    <row r="55" spans="1:12" s="5" customFormat="1" ht="63.6" customHeight="1">
      <c r="A55" s="176"/>
      <c r="B55" s="174"/>
      <c r="C55" s="174"/>
      <c r="D55" s="27">
        <v>51</v>
      </c>
      <c r="E55" s="20"/>
      <c r="F55" s="20" t="s">
        <v>267</v>
      </c>
      <c r="G55" s="21"/>
      <c r="H55" s="21"/>
      <c r="I55" s="27">
        <v>1</v>
      </c>
      <c r="J55" s="28"/>
      <c r="K55" s="128">
        <f t="shared" si="0"/>
        <v>0</v>
      </c>
      <c r="L55" s="30"/>
    </row>
    <row r="56" spans="1:12" s="5" customFormat="1" ht="63.6" customHeight="1">
      <c r="A56" s="176"/>
      <c r="B56" s="174"/>
      <c r="C56" s="174"/>
      <c r="D56" s="27">
        <v>52</v>
      </c>
      <c r="E56" s="20"/>
      <c r="F56" s="20" t="s">
        <v>231</v>
      </c>
      <c r="G56" s="21"/>
      <c r="H56" s="21"/>
      <c r="I56" s="27">
        <v>1</v>
      </c>
      <c r="J56" s="28"/>
      <c r="K56" s="128">
        <f t="shared" si="0"/>
        <v>0</v>
      </c>
      <c r="L56" s="30"/>
    </row>
    <row r="57" spans="1:12" s="5" customFormat="1" ht="74.400000000000006" customHeight="1">
      <c r="A57" s="176"/>
      <c r="B57" s="174"/>
      <c r="C57" s="174"/>
      <c r="D57" s="27">
        <v>53</v>
      </c>
      <c r="E57" s="20"/>
      <c r="F57" s="20" t="s">
        <v>133</v>
      </c>
      <c r="G57" s="21"/>
      <c r="H57" s="21"/>
      <c r="I57" s="27">
        <v>1</v>
      </c>
      <c r="J57" s="28"/>
      <c r="K57" s="128">
        <f t="shared" si="0"/>
        <v>0</v>
      </c>
      <c r="L57" s="30"/>
    </row>
    <row r="58" spans="1:12" s="5" customFormat="1" ht="33.75" customHeight="1">
      <c r="A58" s="176"/>
      <c r="B58" s="174" t="s">
        <v>69</v>
      </c>
      <c r="C58" s="174"/>
      <c r="D58" s="27">
        <v>54</v>
      </c>
      <c r="E58" s="20"/>
      <c r="F58" s="20" t="s">
        <v>38</v>
      </c>
      <c r="G58" s="21"/>
      <c r="H58" s="21"/>
      <c r="I58" s="27">
        <v>1</v>
      </c>
      <c r="J58" s="28"/>
      <c r="K58" s="128">
        <f t="shared" si="0"/>
        <v>0</v>
      </c>
      <c r="L58" s="30"/>
    </row>
    <row r="59" spans="1:12" s="5" customFormat="1" ht="75.599999999999994" customHeight="1">
      <c r="A59" s="176"/>
      <c r="B59" s="174"/>
      <c r="C59" s="174"/>
      <c r="D59" s="27">
        <v>55</v>
      </c>
      <c r="E59" s="20"/>
      <c r="F59" s="20" t="s">
        <v>235</v>
      </c>
      <c r="G59" s="21"/>
      <c r="H59" s="21"/>
      <c r="I59" s="27">
        <v>1</v>
      </c>
      <c r="J59" s="28"/>
      <c r="K59" s="128">
        <f t="shared" si="0"/>
        <v>0</v>
      </c>
      <c r="L59" s="30"/>
    </row>
    <row r="60" spans="1:12" s="5" customFormat="1" ht="56.4" customHeight="1">
      <c r="A60" s="176"/>
      <c r="B60" s="174"/>
      <c r="C60" s="174"/>
      <c r="D60" s="27">
        <v>56</v>
      </c>
      <c r="E60" s="20"/>
      <c r="F60" s="20" t="s">
        <v>156</v>
      </c>
      <c r="G60" s="21"/>
      <c r="H60" s="21"/>
      <c r="I60" s="27">
        <v>1</v>
      </c>
      <c r="J60" s="28"/>
      <c r="K60" s="128">
        <f t="shared" si="0"/>
        <v>0</v>
      </c>
      <c r="L60" s="30"/>
    </row>
    <row r="61" spans="1:12" s="5" customFormat="1" ht="62.4" customHeight="1">
      <c r="A61" s="176"/>
      <c r="B61" s="174"/>
      <c r="C61" s="174"/>
      <c r="D61" s="27">
        <v>57</v>
      </c>
      <c r="E61" s="20"/>
      <c r="F61" s="20" t="s">
        <v>152</v>
      </c>
      <c r="G61" s="21"/>
      <c r="H61" s="21"/>
      <c r="I61" s="27">
        <v>1</v>
      </c>
      <c r="J61" s="28"/>
      <c r="K61" s="128">
        <f t="shared" si="0"/>
        <v>0</v>
      </c>
      <c r="L61" s="30"/>
    </row>
    <row r="62" spans="1:12" s="5" customFormat="1" ht="62.4" customHeight="1">
      <c r="A62" s="176"/>
      <c r="B62" s="174"/>
      <c r="C62" s="174"/>
      <c r="D62" s="27">
        <v>58</v>
      </c>
      <c r="E62" s="20"/>
      <c r="F62" s="20" t="s">
        <v>153</v>
      </c>
      <c r="G62" s="21"/>
      <c r="H62" s="21"/>
      <c r="I62" s="27">
        <v>1</v>
      </c>
      <c r="J62" s="28"/>
      <c r="K62" s="128">
        <f t="shared" si="0"/>
        <v>0</v>
      </c>
      <c r="L62" s="30"/>
    </row>
    <row r="63" spans="1:12" s="5" customFormat="1" ht="62.4" customHeight="1">
      <c r="A63" s="176"/>
      <c r="B63" s="174"/>
      <c r="C63" s="174"/>
      <c r="D63" s="27">
        <v>59</v>
      </c>
      <c r="E63" s="20"/>
      <c r="F63" s="20" t="s">
        <v>154</v>
      </c>
      <c r="G63" s="21"/>
      <c r="H63" s="21"/>
      <c r="I63" s="27">
        <v>1</v>
      </c>
      <c r="J63" s="28"/>
      <c r="K63" s="128">
        <f t="shared" si="0"/>
        <v>0</v>
      </c>
      <c r="L63" s="30"/>
    </row>
    <row r="64" spans="1:12" s="5" customFormat="1" ht="62.4" customHeight="1">
      <c r="A64" s="176"/>
      <c r="B64" s="174"/>
      <c r="C64" s="174"/>
      <c r="D64" s="27">
        <v>60</v>
      </c>
      <c r="E64" s="20"/>
      <c r="F64" s="20" t="s">
        <v>155</v>
      </c>
      <c r="G64" s="21"/>
      <c r="H64" s="21"/>
      <c r="I64" s="27">
        <v>1</v>
      </c>
      <c r="J64" s="28"/>
      <c r="K64" s="128">
        <f t="shared" si="0"/>
        <v>0</v>
      </c>
      <c r="L64" s="30"/>
    </row>
    <row r="65" spans="1:12" s="5" customFormat="1" ht="59.4">
      <c r="A65" s="176"/>
      <c r="B65" s="174"/>
      <c r="C65" s="174"/>
      <c r="D65" s="27">
        <v>61</v>
      </c>
      <c r="E65" s="20"/>
      <c r="F65" s="20" t="s">
        <v>158</v>
      </c>
      <c r="G65" s="21"/>
      <c r="H65" s="21"/>
      <c r="I65" s="27">
        <v>1</v>
      </c>
      <c r="J65" s="28"/>
      <c r="K65" s="128">
        <f t="shared" si="0"/>
        <v>0</v>
      </c>
      <c r="L65" s="30"/>
    </row>
    <row r="66" spans="1:12" s="5" customFormat="1" ht="59.4">
      <c r="A66" s="176"/>
      <c r="B66" s="174"/>
      <c r="C66" s="174"/>
      <c r="D66" s="27">
        <v>62</v>
      </c>
      <c r="E66" s="20"/>
      <c r="F66" s="20" t="s">
        <v>157</v>
      </c>
      <c r="G66" s="21"/>
      <c r="H66" s="21"/>
      <c r="I66" s="27">
        <v>1</v>
      </c>
      <c r="J66" s="28"/>
      <c r="K66" s="128">
        <f t="shared" si="0"/>
        <v>0</v>
      </c>
      <c r="L66" s="30"/>
    </row>
    <row r="67" spans="1:12" s="5" customFormat="1" ht="39.6">
      <c r="A67" s="176"/>
      <c r="B67" s="174"/>
      <c r="C67" s="174"/>
      <c r="D67" s="27">
        <v>63</v>
      </c>
      <c r="E67" s="20"/>
      <c r="F67" s="20" t="s">
        <v>264</v>
      </c>
      <c r="G67" s="21"/>
      <c r="H67" s="21"/>
      <c r="I67" s="27">
        <v>1</v>
      </c>
      <c r="J67" s="28"/>
      <c r="K67" s="128">
        <f t="shared" si="0"/>
        <v>0</v>
      </c>
      <c r="L67" s="30"/>
    </row>
    <row r="68" spans="1:12" s="5" customFormat="1" ht="71.400000000000006" customHeight="1">
      <c r="A68" s="176"/>
      <c r="B68" s="174"/>
      <c r="C68" s="174"/>
      <c r="D68" s="27">
        <v>64</v>
      </c>
      <c r="E68" s="20"/>
      <c r="F68" s="20" t="s">
        <v>101</v>
      </c>
      <c r="G68" s="21"/>
      <c r="H68" s="21"/>
      <c r="I68" s="27">
        <v>1</v>
      </c>
      <c r="J68" s="28"/>
      <c r="K68" s="128">
        <f t="shared" si="0"/>
        <v>0</v>
      </c>
      <c r="L68" s="30"/>
    </row>
    <row r="69" spans="1:12" s="5" customFormat="1" ht="112.2" customHeight="1">
      <c r="A69" s="176"/>
      <c r="B69" s="174" t="s">
        <v>70</v>
      </c>
      <c r="C69" s="174"/>
      <c r="D69" s="27">
        <v>65</v>
      </c>
      <c r="E69" s="20"/>
      <c r="F69" s="20" t="s">
        <v>161</v>
      </c>
      <c r="G69" s="21"/>
      <c r="H69" s="21"/>
      <c r="I69" s="27">
        <v>1</v>
      </c>
      <c r="J69" s="28"/>
      <c r="K69" s="128">
        <f t="shared" ref="K69:K132" si="1">IFERROR(I69*J69,"N/A")</f>
        <v>0</v>
      </c>
      <c r="L69" s="30"/>
    </row>
    <row r="70" spans="1:12" s="5" customFormat="1" ht="112.2" customHeight="1">
      <c r="A70" s="176"/>
      <c r="B70" s="174"/>
      <c r="C70" s="174"/>
      <c r="D70" s="27">
        <v>66</v>
      </c>
      <c r="E70" s="20"/>
      <c r="F70" s="20" t="s">
        <v>159</v>
      </c>
      <c r="G70" s="21"/>
      <c r="H70" s="21"/>
      <c r="I70" s="27">
        <v>1</v>
      </c>
      <c r="J70" s="28"/>
      <c r="K70" s="128">
        <f t="shared" si="1"/>
        <v>0</v>
      </c>
      <c r="L70" s="30"/>
    </row>
    <row r="71" spans="1:12" s="5" customFormat="1" ht="112.2" customHeight="1">
      <c r="A71" s="176"/>
      <c r="B71" s="174"/>
      <c r="C71" s="174"/>
      <c r="D71" s="27">
        <v>67</v>
      </c>
      <c r="E71" s="20"/>
      <c r="F71" s="20" t="s">
        <v>160</v>
      </c>
      <c r="G71" s="21"/>
      <c r="H71" s="21"/>
      <c r="I71" s="27">
        <v>1</v>
      </c>
      <c r="J71" s="28"/>
      <c r="K71" s="128">
        <f t="shared" si="1"/>
        <v>0</v>
      </c>
      <c r="L71" s="30"/>
    </row>
    <row r="72" spans="1:12" s="5" customFormat="1" ht="112.2" customHeight="1">
      <c r="A72" s="176"/>
      <c r="B72" s="174"/>
      <c r="C72" s="174"/>
      <c r="D72" s="27">
        <v>68</v>
      </c>
      <c r="E72" s="20"/>
      <c r="F72" s="20" t="s">
        <v>162</v>
      </c>
      <c r="G72" s="21"/>
      <c r="H72" s="21"/>
      <c r="I72" s="27">
        <v>1</v>
      </c>
      <c r="J72" s="28"/>
      <c r="K72" s="128">
        <f t="shared" si="1"/>
        <v>0</v>
      </c>
      <c r="L72" s="30"/>
    </row>
    <row r="73" spans="1:12" s="5" customFormat="1" ht="112.2" customHeight="1">
      <c r="A73" s="176"/>
      <c r="B73" s="174"/>
      <c r="C73" s="174"/>
      <c r="D73" s="27">
        <v>69</v>
      </c>
      <c r="E73" s="20"/>
      <c r="F73" s="20" t="s">
        <v>236</v>
      </c>
      <c r="G73" s="21"/>
      <c r="H73" s="21"/>
      <c r="I73" s="27">
        <v>1</v>
      </c>
      <c r="J73" s="28"/>
      <c r="K73" s="128">
        <f t="shared" si="1"/>
        <v>0</v>
      </c>
      <c r="L73" s="30"/>
    </row>
    <row r="74" spans="1:12" s="5" customFormat="1" ht="112.2" customHeight="1">
      <c r="A74" s="176"/>
      <c r="B74" s="174" t="s">
        <v>71</v>
      </c>
      <c r="C74" s="174"/>
      <c r="D74" s="27">
        <v>70</v>
      </c>
      <c r="E74" s="20"/>
      <c r="F74" s="20" t="s">
        <v>241</v>
      </c>
      <c r="G74" s="21"/>
      <c r="H74" s="21"/>
      <c r="I74" s="27">
        <v>1</v>
      </c>
      <c r="J74" s="28"/>
      <c r="K74" s="128">
        <f t="shared" si="1"/>
        <v>0</v>
      </c>
      <c r="L74" s="30"/>
    </row>
    <row r="75" spans="1:12" s="5" customFormat="1" ht="85.95" customHeight="1">
      <c r="A75" s="176"/>
      <c r="B75" s="174"/>
      <c r="C75" s="174"/>
      <c r="D75" s="27">
        <v>71</v>
      </c>
      <c r="E75" s="20"/>
      <c r="F75" s="20" t="s">
        <v>20</v>
      </c>
      <c r="G75" s="21"/>
      <c r="H75" s="21"/>
      <c r="I75" s="27">
        <v>1</v>
      </c>
      <c r="J75" s="28"/>
      <c r="K75" s="128">
        <f t="shared" si="1"/>
        <v>0</v>
      </c>
      <c r="L75" s="30"/>
    </row>
    <row r="76" spans="1:12" s="5" customFormat="1" ht="108.6" customHeight="1">
      <c r="A76" s="176"/>
      <c r="B76" s="174" t="s">
        <v>31</v>
      </c>
      <c r="C76" s="174"/>
      <c r="D76" s="27">
        <v>72</v>
      </c>
      <c r="E76" s="20"/>
      <c r="F76" s="20" t="s">
        <v>32</v>
      </c>
      <c r="G76" s="21"/>
      <c r="H76" s="21"/>
      <c r="I76" s="27">
        <v>1</v>
      </c>
      <c r="J76" s="28"/>
      <c r="K76" s="128">
        <f t="shared" si="1"/>
        <v>0</v>
      </c>
      <c r="L76" s="30"/>
    </row>
    <row r="77" spans="1:12" s="5" customFormat="1" ht="61.2" customHeight="1">
      <c r="A77" s="176"/>
      <c r="B77" s="174"/>
      <c r="C77" s="174"/>
      <c r="D77" s="27">
        <v>73</v>
      </c>
      <c r="E77" s="20"/>
      <c r="F77" s="20" t="s">
        <v>34</v>
      </c>
      <c r="G77" s="21"/>
      <c r="H77" s="21"/>
      <c r="I77" s="27">
        <v>1</v>
      </c>
      <c r="J77" s="28"/>
      <c r="K77" s="128">
        <f t="shared" si="1"/>
        <v>0</v>
      </c>
      <c r="L77" s="30"/>
    </row>
    <row r="78" spans="1:12" s="5" customFormat="1" ht="61.2" customHeight="1">
      <c r="A78" s="176"/>
      <c r="B78" s="174"/>
      <c r="C78" s="174"/>
      <c r="D78" s="27">
        <v>74</v>
      </c>
      <c r="E78" s="20"/>
      <c r="F78" s="20" t="s">
        <v>35</v>
      </c>
      <c r="G78" s="21"/>
      <c r="H78" s="21"/>
      <c r="I78" s="27">
        <v>1</v>
      </c>
      <c r="J78" s="28"/>
      <c r="K78" s="128">
        <f t="shared" si="1"/>
        <v>0</v>
      </c>
      <c r="L78" s="30"/>
    </row>
    <row r="79" spans="1:12" s="5" customFormat="1" ht="61.2" customHeight="1">
      <c r="A79" s="176"/>
      <c r="B79" s="174"/>
      <c r="C79" s="174"/>
      <c r="D79" s="27">
        <v>75</v>
      </c>
      <c r="E79" s="20"/>
      <c r="F79" s="20" t="s">
        <v>36</v>
      </c>
      <c r="G79" s="21"/>
      <c r="H79" s="21"/>
      <c r="I79" s="27">
        <v>1</v>
      </c>
      <c r="J79" s="28"/>
      <c r="K79" s="128">
        <f t="shared" si="1"/>
        <v>0</v>
      </c>
      <c r="L79" s="30"/>
    </row>
    <row r="80" spans="1:12" s="5" customFormat="1" ht="61.2" customHeight="1">
      <c r="A80" s="176"/>
      <c r="B80" s="174"/>
      <c r="C80" s="174"/>
      <c r="D80" s="27">
        <v>76</v>
      </c>
      <c r="E80" s="20"/>
      <c r="F80" s="20" t="s">
        <v>237</v>
      </c>
      <c r="G80" s="21"/>
      <c r="H80" s="21"/>
      <c r="I80" s="27">
        <v>1</v>
      </c>
      <c r="J80" s="28"/>
      <c r="K80" s="128">
        <f t="shared" si="1"/>
        <v>0</v>
      </c>
      <c r="L80" s="30"/>
    </row>
    <row r="81" spans="1:12" s="5" customFormat="1" ht="61.2" customHeight="1">
      <c r="A81" s="176"/>
      <c r="B81" s="174"/>
      <c r="C81" s="174"/>
      <c r="D81" s="27">
        <v>77</v>
      </c>
      <c r="E81" s="20"/>
      <c r="F81" s="20" t="s">
        <v>238</v>
      </c>
      <c r="G81" s="21"/>
      <c r="H81" s="21"/>
      <c r="I81" s="27">
        <v>1</v>
      </c>
      <c r="J81" s="28"/>
      <c r="K81" s="128">
        <f t="shared" si="1"/>
        <v>0</v>
      </c>
      <c r="L81" s="30"/>
    </row>
    <row r="82" spans="1:12" s="5" customFormat="1" ht="61.2" customHeight="1">
      <c r="A82" s="176"/>
      <c r="B82" s="174"/>
      <c r="C82" s="174"/>
      <c r="D82" s="27">
        <v>78</v>
      </c>
      <c r="E82" s="20"/>
      <c r="F82" s="20" t="s">
        <v>239</v>
      </c>
      <c r="G82" s="21"/>
      <c r="H82" s="21"/>
      <c r="I82" s="27">
        <v>1</v>
      </c>
      <c r="J82" s="28"/>
      <c r="K82" s="128">
        <f t="shared" si="1"/>
        <v>0</v>
      </c>
      <c r="L82" s="30"/>
    </row>
    <row r="83" spans="1:12" s="5" customFormat="1" ht="61.2" customHeight="1">
      <c r="A83" s="176"/>
      <c r="B83" s="174"/>
      <c r="C83" s="174"/>
      <c r="D83" s="27">
        <v>79</v>
      </c>
      <c r="E83" s="20"/>
      <c r="F83" s="20" t="s">
        <v>240</v>
      </c>
      <c r="G83" s="21"/>
      <c r="H83" s="21"/>
      <c r="I83" s="27">
        <v>1</v>
      </c>
      <c r="J83" s="28"/>
      <c r="K83" s="128">
        <f t="shared" si="1"/>
        <v>0</v>
      </c>
      <c r="L83" s="30"/>
    </row>
    <row r="84" spans="1:12" s="5" customFormat="1" ht="61.2" customHeight="1">
      <c r="A84" s="176"/>
      <c r="B84" s="174"/>
      <c r="C84" s="174"/>
      <c r="D84" s="27">
        <v>80</v>
      </c>
      <c r="E84" s="20"/>
      <c r="F84" s="20" t="s">
        <v>242</v>
      </c>
      <c r="G84" s="21"/>
      <c r="H84" s="21"/>
      <c r="I84" s="27">
        <v>1</v>
      </c>
      <c r="J84" s="28"/>
      <c r="K84" s="128">
        <f t="shared" si="1"/>
        <v>0</v>
      </c>
      <c r="L84" s="30"/>
    </row>
    <row r="85" spans="1:12" s="5" customFormat="1" ht="61.2" customHeight="1">
      <c r="A85" s="176"/>
      <c r="B85" s="174"/>
      <c r="C85" s="174"/>
      <c r="D85" s="27">
        <v>81</v>
      </c>
      <c r="E85" s="20"/>
      <c r="F85" s="20" t="s">
        <v>243</v>
      </c>
      <c r="G85" s="21"/>
      <c r="H85" s="21"/>
      <c r="I85" s="27">
        <v>1</v>
      </c>
      <c r="J85" s="28"/>
      <c r="K85" s="128">
        <f t="shared" si="1"/>
        <v>0</v>
      </c>
      <c r="L85" s="30"/>
    </row>
    <row r="86" spans="1:12" s="5" customFormat="1" ht="67.95" customHeight="1">
      <c r="A86" s="176"/>
      <c r="B86" s="174"/>
      <c r="C86" s="174"/>
      <c r="D86" s="27">
        <v>82</v>
      </c>
      <c r="E86" s="20"/>
      <c r="F86" s="20" t="s">
        <v>37</v>
      </c>
      <c r="G86" s="21"/>
      <c r="H86" s="21"/>
      <c r="I86" s="27">
        <v>1</v>
      </c>
      <c r="J86" s="28"/>
      <c r="K86" s="128">
        <f t="shared" si="1"/>
        <v>0</v>
      </c>
      <c r="L86" s="30"/>
    </row>
    <row r="87" spans="1:12" s="5" customFormat="1" ht="61.2" customHeight="1">
      <c r="A87" s="176"/>
      <c r="B87" s="174" t="s">
        <v>72</v>
      </c>
      <c r="C87" s="174"/>
      <c r="D87" s="27">
        <v>83</v>
      </c>
      <c r="E87" s="20"/>
      <c r="F87" s="20" t="s">
        <v>96</v>
      </c>
      <c r="G87" s="21"/>
      <c r="H87" s="21"/>
      <c r="I87" s="27">
        <v>1</v>
      </c>
      <c r="J87" s="28"/>
      <c r="K87" s="128">
        <f t="shared" si="1"/>
        <v>0</v>
      </c>
      <c r="L87" s="30"/>
    </row>
    <row r="88" spans="1:12" s="5" customFormat="1" ht="61.2" customHeight="1">
      <c r="A88" s="176"/>
      <c r="B88" s="174"/>
      <c r="C88" s="174"/>
      <c r="D88" s="27">
        <v>84</v>
      </c>
      <c r="E88" s="20"/>
      <c r="F88" s="20" t="s">
        <v>97</v>
      </c>
      <c r="G88" s="21"/>
      <c r="H88" s="21"/>
      <c r="I88" s="27">
        <v>1</v>
      </c>
      <c r="J88" s="28"/>
      <c r="K88" s="128">
        <f t="shared" si="1"/>
        <v>0</v>
      </c>
      <c r="L88" s="30"/>
    </row>
    <row r="89" spans="1:12" s="5" customFormat="1" ht="61.2" customHeight="1">
      <c r="A89" s="176"/>
      <c r="B89" s="174"/>
      <c r="C89" s="174"/>
      <c r="D89" s="27">
        <v>85</v>
      </c>
      <c r="E89" s="20"/>
      <c r="F89" s="20" t="s">
        <v>98</v>
      </c>
      <c r="G89" s="21"/>
      <c r="H89" s="21"/>
      <c r="I89" s="27">
        <v>1</v>
      </c>
      <c r="J89" s="28"/>
      <c r="K89" s="128">
        <f t="shared" si="1"/>
        <v>0</v>
      </c>
      <c r="L89" s="30"/>
    </row>
    <row r="90" spans="1:12" s="5" customFormat="1" ht="37.200000000000003" customHeight="1">
      <c r="A90" s="176"/>
      <c r="B90" s="174"/>
      <c r="C90" s="174"/>
      <c r="D90" s="27">
        <v>86</v>
      </c>
      <c r="E90" s="20"/>
      <c r="F90" s="20" t="s">
        <v>99</v>
      </c>
      <c r="G90" s="23"/>
      <c r="H90" s="21"/>
      <c r="I90" s="27">
        <v>1</v>
      </c>
      <c r="J90" s="28"/>
      <c r="K90" s="128">
        <f t="shared" si="1"/>
        <v>0</v>
      </c>
      <c r="L90" s="30"/>
    </row>
    <row r="91" spans="1:12" s="5" customFormat="1" ht="48.75" customHeight="1">
      <c r="A91" s="176"/>
      <c r="B91" s="174" t="s">
        <v>73</v>
      </c>
      <c r="C91" s="174"/>
      <c r="D91" s="27">
        <v>87</v>
      </c>
      <c r="E91" s="20"/>
      <c r="F91" s="20" t="s">
        <v>164</v>
      </c>
      <c r="G91" s="23"/>
      <c r="H91" s="21"/>
      <c r="I91" s="27">
        <v>1</v>
      </c>
      <c r="J91" s="28"/>
      <c r="K91" s="128">
        <f t="shared" si="1"/>
        <v>0</v>
      </c>
      <c r="L91" s="30"/>
    </row>
    <row r="92" spans="1:12" s="5" customFormat="1" ht="48.75" customHeight="1">
      <c r="A92" s="176"/>
      <c r="B92" s="174"/>
      <c r="C92" s="174"/>
      <c r="D92" s="27">
        <v>88</v>
      </c>
      <c r="E92" s="20"/>
      <c r="F92" s="20" t="s">
        <v>163</v>
      </c>
      <c r="G92" s="23"/>
      <c r="H92" s="21"/>
      <c r="I92" s="27">
        <v>1</v>
      </c>
      <c r="J92" s="28"/>
      <c r="K92" s="128">
        <f t="shared" si="1"/>
        <v>0</v>
      </c>
      <c r="L92" s="30"/>
    </row>
    <row r="93" spans="1:12" s="5" customFormat="1" ht="48.75" customHeight="1">
      <c r="A93" s="176"/>
      <c r="B93" s="174"/>
      <c r="C93" s="174"/>
      <c r="D93" s="27">
        <v>89</v>
      </c>
      <c r="E93" s="20"/>
      <c r="F93" s="20" t="s">
        <v>165</v>
      </c>
      <c r="G93" s="23"/>
      <c r="H93" s="21"/>
      <c r="I93" s="27">
        <v>1</v>
      </c>
      <c r="J93" s="28"/>
      <c r="K93" s="128">
        <f t="shared" si="1"/>
        <v>0</v>
      </c>
      <c r="L93" s="30"/>
    </row>
    <row r="94" spans="1:12" s="5" customFormat="1" ht="48.75" customHeight="1">
      <c r="A94" s="176"/>
      <c r="B94" s="174"/>
      <c r="C94" s="174"/>
      <c r="D94" s="27">
        <v>90</v>
      </c>
      <c r="E94" s="20"/>
      <c r="F94" s="20" t="s">
        <v>102</v>
      </c>
      <c r="G94" s="23"/>
      <c r="H94" s="21"/>
      <c r="I94" s="27">
        <v>1</v>
      </c>
      <c r="J94" s="28"/>
      <c r="K94" s="128">
        <f t="shared" si="1"/>
        <v>0</v>
      </c>
      <c r="L94" s="30"/>
    </row>
    <row r="95" spans="1:12" s="5" customFormat="1" ht="48.75" customHeight="1">
      <c r="A95" s="176"/>
      <c r="B95" s="174" t="s">
        <v>275</v>
      </c>
      <c r="C95" s="22" t="s">
        <v>74</v>
      </c>
      <c r="D95" s="27">
        <v>91</v>
      </c>
      <c r="E95" s="20"/>
      <c r="F95" s="20" t="s">
        <v>12</v>
      </c>
      <c r="G95" s="21"/>
      <c r="H95" s="21"/>
      <c r="I95" s="27">
        <v>1</v>
      </c>
      <c r="J95" s="28"/>
      <c r="K95" s="128">
        <f t="shared" si="1"/>
        <v>0</v>
      </c>
      <c r="L95" s="30"/>
    </row>
    <row r="96" spans="1:12" s="5" customFormat="1" ht="48.75" customHeight="1">
      <c r="A96" s="176"/>
      <c r="B96" s="174"/>
      <c r="C96" s="174" t="s">
        <v>75</v>
      </c>
      <c r="D96" s="27">
        <v>92</v>
      </c>
      <c r="E96" s="20"/>
      <c r="F96" s="20" t="s">
        <v>167</v>
      </c>
      <c r="G96" s="21"/>
      <c r="H96" s="21"/>
      <c r="I96" s="27">
        <v>1</v>
      </c>
      <c r="J96" s="28"/>
      <c r="K96" s="128">
        <f t="shared" si="1"/>
        <v>0</v>
      </c>
      <c r="L96" s="30"/>
    </row>
    <row r="97" spans="1:12" s="5" customFormat="1" ht="48.75" customHeight="1">
      <c r="A97" s="176"/>
      <c r="B97" s="174"/>
      <c r="C97" s="174"/>
      <c r="D97" s="27">
        <v>93</v>
      </c>
      <c r="E97" s="20"/>
      <c r="F97" s="20" t="s">
        <v>166</v>
      </c>
      <c r="G97" s="21"/>
      <c r="H97" s="21"/>
      <c r="I97" s="27">
        <v>1</v>
      </c>
      <c r="J97" s="28"/>
      <c r="K97" s="128">
        <f t="shared" si="1"/>
        <v>0</v>
      </c>
      <c r="L97" s="30"/>
    </row>
    <row r="98" spans="1:12" s="5" customFormat="1" ht="48.75" customHeight="1">
      <c r="A98" s="176"/>
      <c r="B98" s="174"/>
      <c r="C98" s="174"/>
      <c r="D98" s="27">
        <v>94</v>
      </c>
      <c r="E98" s="20"/>
      <c r="F98" s="20" t="s">
        <v>15</v>
      </c>
      <c r="G98" s="21"/>
      <c r="H98" s="21"/>
      <c r="I98" s="27">
        <v>1</v>
      </c>
      <c r="J98" s="28"/>
      <c r="K98" s="128">
        <f t="shared" si="1"/>
        <v>0</v>
      </c>
      <c r="L98" s="30"/>
    </row>
    <row r="99" spans="1:12" s="5" customFormat="1" ht="48.75" customHeight="1">
      <c r="A99" s="176"/>
      <c r="B99" s="174"/>
      <c r="C99" s="174"/>
      <c r="D99" s="27">
        <v>95</v>
      </c>
      <c r="E99" s="20"/>
      <c r="F99" s="20" t="s">
        <v>244</v>
      </c>
      <c r="G99" s="21"/>
      <c r="H99" s="21"/>
      <c r="I99" s="27">
        <v>1</v>
      </c>
      <c r="J99" s="28"/>
      <c r="K99" s="128">
        <f t="shared" si="1"/>
        <v>0</v>
      </c>
      <c r="L99" s="30"/>
    </row>
    <row r="100" spans="1:12" s="5" customFormat="1" ht="48.75" customHeight="1">
      <c r="A100" s="176"/>
      <c r="B100" s="174"/>
      <c r="C100" s="174"/>
      <c r="D100" s="27">
        <v>96</v>
      </c>
      <c r="E100" s="20"/>
      <c r="F100" s="20" t="s">
        <v>245</v>
      </c>
      <c r="G100" s="21"/>
      <c r="H100" s="21"/>
      <c r="I100" s="27">
        <v>1</v>
      </c>
      <c r="J100" s="28"/>
      <c r="K100" s="128">
        <f t="shared" si="1"/>
        <v>0</v>
      </c>
      <c r="L100" s="30"/>
    </row>
    <row r="101" spans="1:12" s="5" customFormat="1" ht="48.75" customHeight="1">
      <c r="A101" s="176"/>
      <c r="B101" s="174"/>
      <c r="C101" s="174"/>
      <c r="D101" s="27">
        <v>97</v>
      </c>
      <c r="E101" s="20"/>
      <c r="F101" s="20" t="s">
        <v>246</v>
      </c>
      <c r="G101" s="21"/>
      <c r="H101" s="21"/>
      <c r="I101" s="27">
        <v>1</v>
      </c>
      <c r="J101" s="28"/>
      <c r="K101" s="128">
        <f t="shared" si="1"/>
        <v>0</v>
      </c>
      <c r="L101" s="30"/>
    </row>
    <row r="102" spans="1:12" s="5" customFormat="1" ht="48.75" customHeight="1">
      <c r="A102" s="176"/>
      <c r="B102" s="174"/>
      <c r="C102" s="174"/>
      <c r="D102" s="27">
        <v>98</v>
      </c>
      <c r="E102" s="20"/>
      <c r="F102" s="20" t="s">
        <v>247</v>
      </c>
      <c r="G102" s="21"/>
      <c r="H102" s="21"/>
      <c r="I102" s="27">
        <v>1</v>
      </c>
      <c r="J102" s="28"/>
      <c r="K102" s="128">
        <f t="shared" si="1"/>
        <v>0</v>
      </c>
      <c r="L102" s="30"/>
    </row>
    <row r="103" spans="1:12" s="5" customFormat="1" ht="48.75" customHeight="1">
      <c r="A103" s="176"/>
      <c r="B103" s="174"/>
      <c r="C103" s="174"/>
      <c r="D103" s="27">
        <v>99</v>
      </c>
      <c r="E103" s="20"/>
      <c r="F103" s="20" t="s">
        <v>248</v>
      </c>
      <c r="G103" s="21"/>
      <c r="H103" s="21"/>
      <c r="I103" s="27">
        <v>1</v>
      </c>
      <c r="J103" s="28"/>
      <c r="K103" s="128">
        <f t="shared" si="1"/>
        <v>0</v>
      </c>
      <c r="L103" s="30"/>
    </row>
    <row r="104" spans="1:12" s="5" customFormat="1" ht="48.75" customHeight="1">
      <c r="A104" s="176"/>
      <c r="B104" s="174"/>
      <c r="C104" s="174"/>
      <c r="D104" s="27">
        <v>100</v>
      </c>
      <c r="E104" s="20"/>
      <c r="F104" s="20" t="s">
        <v>249</v>
      </c>
      <c r="G104" s="21"/>
      <c r="H104" s="21"/>
      <c r="I104" s="27">
        <v>1</v>
      </c>
      <c r="J104" s="28"/>
      <c r="K104" s="128">
        <f t="shared" si="1"/>
        <v>0</v>
      </c>
      <c r="L104" s="30"/>
    </row>
    <row r="105" spans="1:12" s="5" customFormat="1" ht="48.75" customHeight="1">
      <c r="A105" s="176"/>
      <c r="B105" s="174"/>
      <c r="C105" s="174"/>
      <c r="D105" s="27">
        <v>101</v>
      </c>
      <c r="E105" s="20"/>
      <c r="F105" s="20" t="s">
        <v>250</v>
      </c>
      <c r="G105" s="21"/>
      <c r="H105" s="21"/>
      <c r="I105" s="27">
        <v>1</v>
      </c>
      <c r="J105" s="28"/>
      <c r="K105" s="128">
        <f t="shared" si="1"/>
        <v>0</v>
      </c>
      <c r="L105" s="30"/>
    </row>
    <row r="106" spans="1:12" s="5" customFormat="1" ht="48.75" customHeight="1">
      <c r="A106" s="176"/>
      <c r="B106" s="174"/>
      <c r="C106" s="174"/>
      <c r="D106" s="27">
        <v>102</v>
      </c>
      <c r="E106" s="20"/>
      <c r="F106" s="20" t="s">
        <v>251</v>
      </c>
      <c r="G106" s="21"/>
      <c r="H106" s="21"/>
      <c r="I106" s="27">
        <v>1</v>
      </c>
      <c r="J106" s="28"/>
      <c r="K106" s="128">
        <f t="shared" si="1"/>
        <v>0</v>
      </c>
      <c r="L106" s="30"/>
    </row>
    <row r="107" spans="1:12" s="5" customFormat="1" ht="48.75" customHeight="1">
      <c r="A107" s="176"/>
      <c r="B107" s="174"/>
      <c r="C107" s="174"/>
      <c r="D107" s="27">
        <v>103</v>
      </c>
      <c r="E107" s="20"/>
      <c r="F107" s="20" t="s">
        <v>252</v>
      </c>
      <c r="G107" s="21"/>
      <c r="H107" s="21"/>
      <c r="I107" s="27">
        <v>1</v>
      </c>
      <c r="J107" s="28"/>
      <c r="K107" s="128">
        <f t="shared" si="1"/>
        <v>0</v>
      </c>
      <c r="L107" s="30"/>
    </row>
    <row r="108" spans="1:12" s="5" customFormat="1" ht="118.8">
      <c r="A108" s="176"/>
      <c r="B108" s="174"/>
      <c r="C108" s="174"/>
      <c r="D108" s="27">
        <v>104</v>
      </c>
      <c r="E108" s="20"/>
      <c r="F108" s="20" t="s">
        <v>168</v>
      </c>
      <c r="G108" s="21"/>
      <c r="H108" s="21"/>
      <c r="I108" s="27">
        <v>1</v>
      </c>
      <c r="J108" s="28"/>
      <c r="K108" s="128">
        <f t="shared" si="1"/>
        <v>0</v>
      </c>
      <c r="L108" s="30"/>
    </row>
    <row r="109" spans="1:12" s="5" customFormat="1" ht="26.4" customHeight="1">
      <c r="A109" s="176"/>
      <c r="B109" s="174"/>
      <c r="C109" s="174"/>
      <c r="D109" s="27">
        <v>105</v>
      </c>
      <c r="E109" s="20"/>
      <c r="F109" s="20" t="s">
        <v>169</v>
      </c>
      <c r="G109" s="21"/>
      <c r="H109" s="21"/>
      <c r="I109" s="27">
        <v>1</v>
      </c>
      <c r="J109" s="28"/>
      <c r="K109" s="128">
        <f t="shared" si="1"/>
        <v>0</v>
      </c>
      <c r="L109" s="30"/>
    </row>
    <row r="110" spans="1:12" s="5" customFormat="1" ht="39.6">
      <c r="A110" s="176"/>
      <c r="B110" s="174"/>
      <c r="C110" s="174"/>
      <c r="D110" s="27">
        <v>106</v>
      </c>
      <c r="E110" s="20"/>
      <c r="F110" s="20" t="s">
        <v>184</v>
      </c>
      <c r="G110" s="21"/>
      <c r="H110" s="21"/>
      <c r="I110" s="27">
        <v>1</v>
      </c>
      <c r="J110" s="28"/>
      <c r="K110" s="128">
        <f t="shared" si="1"/>
        <v>0</v>
      </c>
      <c r="L110" s="30"/>
    </row>
    <row r="111" spans="1:12" s="5" customFormat="1" ht="29.4" customHeight="1">
      <c r="A111" s="176"/>
      <c r="B111" s="174"/>
      <c r="C111" s="174"/>
      <c r="D111" s="27">
        <v>107</v>
      </c>
      <c r="E111" s="20"/>
      <c r="F111" s="20" t="s">
        <v>183</v>
      </c>
      <c r="G111" s="21"/>
      <c r="H111" s="21"/>
      <c r="I111" s="27">
        <v>1</v>
      </c>
      <c r="J111" s="28"/>
      <c r="K111" s="128">
        <f t="shared" si="1"/>
        <v>0</v>
      </c>
      <c r="L111" s="30"/>
    </row>
    <row r="112" spans="1:12" s="5" customFormat="1" ht="24.6" customHeight="1">
      <c r="A112" s="176"/>
      <c r="B112" s="174"/>
      <c r="C112" s="174"/>
      <c r="D112" s="27">
        <v>108</v>
      </c>
      <c r="E112" s="20"/>
      <c r="F112" s="20" t="s">
        <v>21</v>
      </c>
      <c r="G112" s="21"/>
      <c r="H112" s="21"/>
      <c r="I112" s="27">
        <v>1</v>
      </c>
      <c r="J112" s="28"/>
      <c r="K112" s="128">
        <f t="shared" si="1"/>
        <v>0</v>
      </c>
      <c r="L112" s="30"/>
    </row>
    <row r="113" spans="1:12" s="5" customFormat="1" ht="48.75" customHeight="1">
      <c r="A113" s="176"/>
      <c r="B113" s="174"/>
      <c r="C113" s="174"/>
      <c r="D113" s="27">
        <v>109</v>
      </c>
      <c r="E113" s="20"/>
      <c r="F113" s="20" t="s">
        <v>22</v>
      </c>
      <c r="G113" s="21"/>
      <c r="H113" s="21"/>
      <c r="I113" s="27">
        <v>1</v>
      </c>
      <c r="J113" s="28"/>
      <c r="K113" s="128">
        <f t="shared" si="1"/>
        <v>0</v>
      </c>
      <c r="L113" s="30"/>
    </row>
    <row r="114" spans="1:12" s="5" customFormat="1" ht="49.95" customHeight="1">
      <c r="A114" s="177"/>
      <c r="B114" s="174"/>
      <c r="C114" s="174"/>
      <c r="D114" s="27">
        <v>110</v>
      </c>
      <c r="E114" s="20"/>
      <c r="F114" s="20" t="s">
        <v>23</v>
      </c>
      <c r="G114" s="21"/>
      <c r="H114" s="21"/>
      <c r="I114" s="27">
        <v>1</v>
      </c>
      <c r="J114" s="28"/>
      <c r="K114" s="128">
        <f t="shared" si="1"/>
        <v>0</v>
      </c>
      <c r="L114" s="30"/>
    </row>
    <row r="115" spans="1:12" s="5" customFormat="1" ht="42" customHeight="1">
      <c r="A115" s="178" t="s">
        <v>76</v>
      </c>
      <c r="B115" s="174" t="s">
        <v>77</v>
      </c>
      <c r="C115" s="174"/>
      <c r="D115" s="27">
        <v>111</v>
      </c>
      <c r="E115" s="20"/>
      <c r="F115" s="20" t="s">
        <v>24</v>
      </c>
      <c r="G115" s="23"/>
      <c r="H115" s="21"/>
      <c r="I115" s="27">
        <v>1</v>
      </c>
      <c r="J115" s="28"/>
      <c r="K115" s="128">
        <f t="shared" si="1"/>
        <v>0</v>
      </c>
      <c r="L115" s="30"/>
    </row>
    <row r="116" spans="1:12" s="5" customFormat="1" ht="42" customHeight="1">
      <c r="A116" s="178"/>
      <c r="B116" s="174"/>
      <c r="C116" s="174"/>
      <c r="D116" s="27">
        <v>112</v>
      </c>
      <c r="E116" s="20"/>
      <c r="F116" s="20" t="s">
        <v>214</v>
      </c>
      <c r="G116" s="23"/>
      <c r="H116" s="21"/>
      <c r="I116" s="27">
        <v>1</v>
      </c>
      <c r="J116" s="28"/>
      <c r="K116" s="128">
        <f t="shared" si="1"/>
        <v>0</v>
      </c>
      <c r="L116" s="30"/>
    </row>
    <row r="117" spans="1:12" s="5" customFormat="1" ht="42" customHeight="1">
      <c r="A117" s="178"/>
      <c r="B117" s="174"/>
      <c r="C117" s="174"/>
      <c r="D117" s="27">
        <v>113</v>
      </c>
      <c r="E117" s="20"/>
      <c r="F117" s="20" t="s">
        <v>25</v>
      </c>
      <c r="G117" s="23"/>
      <c r="H117" s="21"/>
      <c r="I117" s="27">
        <v>1</v>
      </c>
      <c r="J117" s="28"/>
      <c r="K117" s="128">
        <f t="shared" si="1"/>
        <v>0</v>
      </c>
      <c r="L117" s="30"/>
    </row>
    <row r="118" spans="1:12" s="5" customFormat="1" ht="42" customHeight="1">
      <c r="A118" s="178"/>
      <c r="B118" s="174"/>
      <c r="C118" s="174"/>
      <c r="D118" s="27">
        <v>114</v>
      </c>
      <c r="E118" s="20"/>
      <c r="F118" s="20" t="s">
        <v>26</v>
      </c>
      <c r="G118" s="23"/>
      <c r="H118" s="21"/>
      <c r="I118" s="27">
        <v>1</v>
      </c>
      <c r="J118" s="28"/>
      <c r="K118" s="128">
        <f t="shared" si="1"/>
        <v>0</v>
      </c>
      <c r="L118" s="30"/>
    </row>
    <row r="119" spans="1:12" s="5" customFormat="1" ht="39" customHeight="1">
      <c r="A119" s="178"/>
      <c r="B119" s="174" t="s">
        <v>78</v>
      </c>
      <c r="C119" s="174" t="s">
        <v>79</v>
      </c>
      <c r="D119" s="27">
        <v>115</v>
      </c>
      <c r="E119" s="24"/>
      <c r="F119" s="20" t="s">
        <v>18</v>
      </c>
      <c r="G119" s="21"/>
      <c r="H119" s="21"/>
      <c r="I119" s="27">
        <v>1</v>
      </c>
      <c r="J119" s="28"/>
      <c r="K119" s="128">
        <f t="shared" si="1"/>
        <v>0</v>
      </c>
      <c r="L119" s="30"/>
    </row>
    <row r="120" spans="1:12" s="5" customFormat="1" ht="39" customHeight="1">
      <c r="A120" s="178"/>
      <c r="B120" s="174"/>
      <c r="C120" s="174"/>
      <c r="D120" s="27">
        <v>116</v>
      </c>
      <c r="E120" s="24"/>
      <c r="F120" s="25" t="s">
        <v>27</v>
      </c>
      <c r="G120" s="21"/>
      <c r="H120" s="21"/>
      <c r="I120" s="27">
        <v>1</v>
      </c>
      <c r="J120" s="28"/>
      <c r="K120" s="128">
        <f t="shared" si="1"/>
        <v>0</v>
      </c>
      <c r="L120" s="30"/>
    </row>
    <row r="121" spans="1:12" s="5" customFormat="1" ht="39" customHeight="1">
      <c r="A121" s="178"/>
      <c r="B121" s="174"/>
      <c r="C121" s="174"/>
      <c r="D121" s="27">
        <v>117</v>
      </c>
      <c r="E121" s="24"/>
      <c r="F121" s="25" t="s">
        <v>28</v>
      </c>
      <c r="G121" s="21"/>
      <c r="H121" s="21"/>
      <c r="I121" s="27">
        <v>1</v>
      </c>
      <c r="J121" s="28"/>
      <c r="K121" s="128">
        <f t="shared" si="1"/>
        <v>0</v>
      </c>
      <c r="L121" s="30"/>
    </row>
    <row r="122" spans="1:12" s="5" customFormat="1" ht="39" customHeight="1">
      <c r="A122" s="178"/>
      <c r="B122" s="174"/>
      <c r="C122" s="174"/>
      <c r="D122" s="27">
        <v>118</v>
      </c>
      <c r="E122" s="24"/>
      <c r="F122" s="25" t="s">
        <v>254</v>
      </c>
      <c r="G122" s="21"/>
      <c r="H122" s="21"/>
      <c r="I122" s="27">
        <v>1</v>
      </c>
      <c r="J122" s="28"/>
      <c r="K122" s="128">
        <f t="shared" si="1"/>
        <v>0</v>
      </c>
      <c r="L122" s="30"/>
    </row>
    <row r="123" spans="1:12" s="5" customFormat="1" ht="39" customHeight="1">
      <c r="A123" s="178"/>
      <c r="B123" s="174"/>
      <c r="C123" s="174"/>
      <c r="D123" s="27">
        <v>119</v>
      </c>
      <c r="E123" s="24"/>
      <c r="F123" s="25" t="s">
        <v>255</v>
      </c>
      <c r="G123" s="21"/>
      <c r="H123" s="21"/>
      <c r="I123" s="27">
        <v>1</v>
      </c>
      <c r="J123" s="28"/>
      <c r="K123" s="128">
        <f t="shared" si="1"/>
        <v>0</v>
      </c>
      <c r="L123" s="30"/>
    </row>
    <row r="124" spans="1:12" s="5" customFormat="1" ht="50.4" customHeight="1">
      <c r="A124" s="178"/>
      <c r="B124" s="174"/>
      <c r="C124" s="174"/>
      <c r="D124" s="27">
        <v>120</v>
      </c>
      <c r="E124" s="24"/>
      <c r="F124" s="25" t="s">
        <v>256</v>
      </c>
      <c r="G124" s="21"/>
      <c r="H124" s="21"/>
      <c r="I124" s="27">
        <v>1</v>
      </c>
      <c r="J124" s="28"/>
      <c r="K124" s="128">
        <f t="shared" si="1"/>
        <v>0</v>
      </c>
      <c r="L124" s="30"/>
    </row>
    <row r="125" spans="1:12" s="5" customFormat="1" ht="59.4" customHeight="1">
      <c r="A125" s="178"/>
      <c r="B125" s="174"/>
      <c r="C125" s="174"/>
      <c r="D125" s="27">
        <v>121</v>
      </c>
      <c r="E125" s="24"/>
      <c r="F125" s="20" t="s">
        <v>118</v>
      </c>
      <c r="G125" s="21"/>
      <c r="H125" s="21"/>
      <c r="I125" s="27">
        <v>1</v>
      </c>
      <c r="J125" s="28"/>
      <c r="K125" s="128">
        <f t="shared" si="1"/>
        <v>0</v>
      </c>
      <c r="L125" s="30"/>
    </row>
    <row r="126" spans="1:12" s="5" customFormat="1" ht="64.5" customHeight="1">
      <c r="A126" s="178"/>
      <c r="B126" s="174"/>
      <c r="C126" s="22" t="s">
        <v>80</v>
      </c>
      <c r="D126" s="27">
        <v>122</v>
      </c>
      <c r="E126" s="24"/>
      <c r="F126" s="20" t="s">
        <v>19</v>
      </c>
      <c r="G126" s="21"/>
      <c r="H126" s="21"/>
      <c r="I126" s="27">
        <v>1</v>
      </c>
      <c r="J126" s="28"/>
      <c r="K126" s="128">
        <f t="shared" si="1"/>
        <v>0</v>
      </c>
      <c r="L126" s="30"/>
    </row>
    <row r="127" spans="1:12" s="5" customFormat="1" ht="83.25" customHeight="1">
      <c r="A127" s="178"/>
      <c r="B127" s="174"/>
      <c r="C127" s="185" t="s">
        <v>81</v>
      </c>
      <c r="D127" s="27">
        <v>123</v>
      </c>
      <c r="E127" s="24"/>
      <c r="F127" s="20" t="s">
        <v>48</v>
      </c>
      <c r="G127" s="23"/>
      <c r="H127" s="21"/>
      <c r="I127" s="27">
        <v>1</v>
      </c>
      <c r="J127" s="28"/>
      <c r="K127" s="128">
        <f t="shared" si="1"/>
        <v>0</v>
      </c>
      <c r="L127" s="30"/>
    </row>
    <row r="128" spans="1:12" s="5" customFormat="1" ht="83.25" customHeight="1">
      <c r="A128" s="178"/>
      <c r="B128" s="174"/>
      <c r="C128" s="186"/>
      <c r="D128" s="27">
        <v>124</v>
      </c>
      <c r="E128" s="20"/>
      <c r="F128" s="25" t="s">
        <v>46</v>
      </c>
      <c r="G128" s="23"/>
      <c r="H128" s="21"/>
      <c r="I128" s="27">
        <v>1</v>
      </c>
      <c r="J128" s="28"/>
      <c r="K128" s="128">
        <f t="shared" si="1"/>
        <v>0</v>
      </c>
      <c r="L128" s="30"/>
    </row>
    <row r="129" spans="1:12" s="5" customFormat="1" ht="83.25" customHeight="1">
      <c r="A129" s="178"/>
      <c r="B129" s="174"/>
      <c r="C129" s="186"/>
      <c r="D129" s="27">
        <v>125</v>
      </c>
      <c r="E129" s="20"/>
      <c r="F129" s="25" t="s">
        <v>171</v>
      </c>
      <c r="G129" s="23"/>
      <c r="H129" s="21"/>
      <c r="I129" s="27">
        <v>1</v>
      </c>
      <c r="J129" s="28"/>
      <c r="K129" s="128">
        <f t="shared" si="1"/>
        <v>0</v>
      </c>
      <c r="L129" s="30"/>
    </row>
    <row r="130" spans="1:12" s="5" customFormat="1" ht="83.25" customHeight="1">
      <c r="A130" s="178"/>
      <c r="B130" s="174"/>
      <c r="C130" s="186"/>
      <c r="D130" s="27">
        <v>126</v>
      </c>
      <c r="E130" s="20"/>
      <c r="F130" s="25" t="s">
        <v>170</v>
      </c>
      <c r="G130" s="23"/>
      <c r="H130" s="21"/>
      <c r="I130" s="27">
        <v>1</v>
      </c>
      <c r="J130" s="28"/>
      <c r="K130" s="128">
        <f t="shared" si="1"/>
        <v>0</v>
      </c>
      <c r="L130" s="30"/>
    </row>
    <row r="131" spans="1:12" s="5" customFormat="1" ht="83.25" customHeight="1">
      <c r="A131" s="178"/>
      <c r="B131" s="174"/>
      <c r="C131" s="186"/>
      <c r="D131" s="27">
        <v>127</v>
      </c>
      <c r="E131" s="20"/>
      <c r="F131" s="25" t="s">
        <v>172</v>
      </c>
      <c r="G131" s="23"/>
      <c r="H131" s="21"/>
      <c r="I131" s="27">
        <v>1</v>
      </c>
      <c r="J131" s="28"/>
      <c r="K131" s="128">
        <f t="shared" si="1"/>
        <v>0</v>
      </c>
      <c r="L131" s="30"/>
    </row>
    <row r="132" spans="1:12" s="5" customFormat="1" ht="83.25" customHeight="1">
      <c r="A132" s="178"/>
      <c r="B132" s="174"/>
      <c r="C132" s="186"/>
      <c r="D132" s="27">
        <v>128</v>
      </c>
      <c r="E132" s="20"/>
      <c r="F132" s="25" t="s">
        <v>47</v>
      </c>
      <c r="G132" s="23"/>
      <c r="H132" s="21"/>
      <c r="I132" s="27">
        <v>1</v>
      </c>
      <c r="J132" s="28"/>
      <c r="K132" s="128">
        <f t="shared" si="1"/>
        <v>0</v>
      </c>
      <c r="L132" s="30"/>
    </row>
    <row r="133" spans="1:12" s="5" customFormat="1" ht="83.25" customHeight="1">
      <c r="A133" s="178"/>
      <c r="B133" s="174"/>
      <c r="C133" s="186"/>
      <c r="D133" s="27">
        <v>129</v>
      </c>
      <c r="E133" s="20"/>
      <c r="F133" s="20" t="s">
        <v>257</v>
      </c>
      <c r="G133" s="23"/>
      <c r="H133" s="21"/>
      <c r="I133" s="27">
        <v>1</v>
      </c>
      <c r="J133" s="28"/>
      <c r="K133" s="128">
        <f t="shared" ref="K133:K196" si="2">IFERROR(I133*J133,"N/A")</f>
        <v>0</v>
      </c>
      <c r="L133" s="30"/>
    </row>
    <row r="134" spans="1:12" s="5" customFormat="1" ht="83.25" customHeight="1">
      <c r="A134" s="178"/>
      <c r="B134" s="174"/>
      <c r="C134" s="186"/>
      <c r="D134" s="27">
        <v>130</v>
      </c>
      <c r="E134" s="20"/>
      <c r="F134" s="20" t="s">
        <v>173</v>
      </c>
      <c r="G134" s="23"/>
      <c r="H134" s="21"/>
      <c r="I134" s="27">
        <v>1</v>
      </c>
      <c r="J134" s="28"/>
      <c r="K134" s="128">
        <f t="shared" si="2"/>
        <v>0</v>
      </c>
      <c r="L134" s="30"/>
    </row>
    <row r="135" spans="1:12" s="5" customFormat="1" ht="83.25" customHeight="1">
      <c r="A135" s="178"/>
      <c r="B135" s="174"/>
      <c r="C135" s="186"/>
      <c r="D135" s="27">
        <v>131</v>
      </c>
      <c r="E135" s="20"/>
      <c r="F135" s="20" t="s">
        <v>174</v>
      </c>
      <c r="G135" s="23"/>
      <c r="H135" s="21"/>
      <c r="I135" s="27">
        <v>1</v>
      </c>
      <c r="J135" s="28"/>
      <c r="K135" s="128">
        <f t="shared" si="2"/>
        <v>0</v>
      </c>
      <c r="L135" s="30"/>
    </row>
    <row r="136" spans="1:12" s="5" customFormat="1" ht="83.25" customHeight="1">
      <c r="A136" s="178"/>
      <c r="B136" s="174"/>
      <c r="C136" s="187"/>
      <c r="D136" s="27">
        <v>132</v>
      </c>
      <c r="E136" s="20"/>
      <c r="F136" s="20" t="s">
        <v>175</v>
      </c>
      <c r="G136" s="23"/>
      <c r="H136" s="21"/>
      <c r="I136" s="27">
        <v>1</v>
      </c>
      <c r="J136" s="28"/>
      <c r="K136" s="128">
        <f t="shared" si="2"/>
        <v>0</v>
      </c>
      <c r="L136" s="30"/>
    </row>
    <row r="137" spans="1:12" s="5" customFormat="1" ht="63.75" customHeight="1">
      <c r="A137" s="178"/>
      <c r="B137" s="174"/>
      <c r="C137" s="22" t="s">
        <v>82</v>
      </c>
      <c r="D137" s="27">
        <v>133</v>
      </c>
      <c r="E137" s="24"/>
      <c r="F137" s="20" t="s">
        <v>107</v>
      </c>
      <c r="G137" s="21"/>
      <c r="H137" s="21"/>
      <c r="I137" s="27">
        <v>1</v>
      </c>
      <c r="J137" s="28"/>
      <c r="K137" s="128">
        <f t="shared" si="2"/>
        <v>0</v>
      </c>
      <c r="L137" s="30"/>
    </row>
    <row r="138" spans="1:12" s="5" customFormat="1" ht="96" customHeight="1">
      <c r="A138" s="178"/>
      <c r="B138" s="185" t="s">
        <v>189</v>
      </c>
      <c r="C138" s="185" t="s">
        <v>108</v>
      </c>
      <c r="D138" s="27">
        <v>134</v>
      </c>
      <c r="E138" s="24"/>
      <c r="F138" s="20" t="s">
        <v>253</v>
      </c>
      <c r="G138" s="26"/>
      <c r="H138" s="21"/>
      <c r="I138" s="27">
        <v>1</v>
      </c>
      <c r="J138" s="28"/>
      <c r="K138" s="128">
        <f t="shared" si="2"/>
        <v>0</v>
      </c>
      <c r="L138" s="30"/>
    </row>
    <row r="139" spans="1:12" s="5" customFormat="1" ht="45" customHeight="1">
      <c r="A139" s="178"/>
      <c r="B139" s="186"/>
      <c r="C139" s="186"/>
      <c r="D139" s="27">
        <v>135</v>
      </c>
      <c r="E139" s="20"/>
      <c r="F139" s="20" t="s">
        <v>186</v>
      </c>
      <c r="G139" s="26"/>
      <c r="H139" s="21"/>
      <c r="I139" s="27">
        <v>1</v>
      </c>
      <c r="J139" s="28"/>
      <c r="K139" s="128">
        <f t="shared" si="2"/>
        <v>0</v>
      </c>
      <c r="L139" s="30"/>
    </row>
    <row r="140" spans="1:12" s="5" customFormat="1" ht="45" customHeight="1">
      <c r="A140" s="178"/>
      <c r="B140" s="186"/>
      <c r="C140" s="186"/>
      <c r="D140" s="27">
        <v>136</v>
      </c>
      <c r="E140" s="20"/>
      <c r="F140" s="20" t="s">
        <v>187</v>
      </c>
      <c r="G140" s="26"/>
      <c r="H140" s="21"/>
      <c r="I140" s="27">
        <v>1</v>
      </c>
      <c r="J140" s="28"/>
      <c r="K140" s="128">
        <f t="shared" si="2"/>
        <v>0</v>
      </c>
      <c r="L140" s="30"/>
    </row>
    <row r="141" spans="1:12" s="5" customFormat="1" ht="45" customHeight="1">
      <c r="A141" s="178"/>
      <c r="B141" s="186"/>
      <c r="C141" s="186"/>
      <c r="D141" s="27">
        <v>137</v>
      </c>
      <c r="E141" s="20"/>
      <c r="F141" s="20" t="s">
        <v>185</v>
      </c>
      <c r="G141" s="26"/>
      <c r="H141" s="21"/>
      <c r="I141" s="27">
        <v>1</v>
      </c>
      <c r="J141" s="28"/>
      <c r="K141" s="128">
        <f t="shared" si="2"/>
        <v>0</v>
      </c>
      <c r="L141" s="30"/>
    </row>
    <row r="142" spans="1:12" s="5" customFormat="1" ht="45" customHeight="1">
      <c r="A142" s="178"/>
      <c r="B142" s="186"/>
      <c r="C142" s="186"/>
      <c r="D142" s="27">
        <v>138</v>
      </c>
      <c r="E142" s="20"/>
      <c r="F142" s="20" t="s">
        <v>188</v>
      </c>
      <c r="G142" s="26"/>
      <c r="H142" s="21"/>
      <c r="I142" s="27">
        <v>1</v>
      </c>
      <c r="J142" s="28"/>
      <c r="K142" s="128">
        <f t="shared" si="2"/>
        <v>0</v>
      </c>
      <c r="L142" s="30"/>
    </row>
    <row r="143" spans="1:12" s="5" customFormat="1" ht="45" customHeight="1">
      <c r="A143" s="178"/>
      <c r="B143" s="186"/>
      <c r="C143" s="186"/>
      <c r="D143" s="27">
        <v>139</v>
      </c>
      <c r="E143" s="20"/>
      <c r="F143" s="20" t="s">
        <v>258</v>
      </c>
      <c r="G143" s="26"/>
      <c r="H143" s="21"/>
      <c r="I143" s="27">
        <v>1</v>
      </c>
      <c r="J143" s="28"/>
      <c r="K143" s="128">
        <f t="shared" si="2"/>
        <v>0</v>
      </c>
      <c r="L143" s="30"/>
    </row>
    <row r="144" spans="1:12" s="5" customFormat="1" ht="45" customHeight="1">
      <c r="A144" s="178"/>
      <c r="B144" s="186"/>
      <c r="C144" s="186"/>
      <c r="D144" s="27">
        <v>140</v>
      </c>
      <c r="E144" s="20"/>
      <c r="F144" s="20" t="s">
        <v>263</v>
      </c>
      <c r="G144" s="26"/>
      <c r="H144" s="21"/>
      <c r="I144" s="27">
        <v>1</v>
      </c>
      <c r="J144" s="28"/>
      <c r="K144" s="128">
        <f t="shared" si="2"/>
        <v>0</v>
      </c>
      <c r="L144" s="30"/>
    </row>
    <row r="145" spans="1:12" s="5" customFormat="1" ht="45" customHeight="1">
      <c r="A145" s="178"/>
      <c r="B145" s="186"/>
      <c r="C145" s="186"/>
      <c r="D145" s="27">
        <v>141</v>
      </c>
      <c r="E145" s="20"/>
      <c r="F145" s="20" t="s">
        <v>259</v>
      </c>
      <c r="G145" s="26"/>
      <c r="H145" s="21"/>
      <c r="I145" s="27">
        <v>1</v>
      </c>
      <c r="J145" s="28"/>
      <c r="K145" s="128">
        <f t="shared" si="2"/>
        <v>0</v>
      </c>
      <c r="L145" s="30"/>
    </row>
    <row r="146" spans="1:12" s="5" customFormat="1" ht="45" customHeight="1">
      <c r="A146" s="178"/>
      <c r="B146" s="186"/>
      <c r="C146" s="186"/>
      <c r="D146" s="27">
        <v>142</v>
      </c>
      <c r="E146" s="20"/>
      <c r="F146" s="20" t="s">
        <v>260</v>
      </c>
      <c r="G146" s="26"/>
      <c r="H146" s="21"/>
      <c r="I146" s="27">
        <v>1</v>
      </c>
      <c r="J146" s="28"/>
      <c r="K146" s="128">
        <f t="shared" si="2"/>
        <v>0</v>
      </c>
      <c r="L146" s="30"/>
    </row>
    <row r="147" spans="1:12" s="5" customFormat="1" ht="45" customHeight="1">
      <c r="A147" s="178"/>
      <c r="B147" s="186"/>
      <c r="C147" s="186"/>
      <c r="D147" s="27">
        <v>143</v>
      </c>
      <c r="E147" s="20"/>
      <c r="F147" s="20" t="s">
        <v>261</v>
      </c>
      <c r="G147" s="26"/>
      <c r="H147" s="21"/>
      <c r="I147" s="27">
        <v>1</v>
      </c>
      <c r="J147" s="28"/>
      <c r="K147" s="128">
        <f t="shared" si="2"/>
        <v>0</v>
      </c>
      <c r="L147" s="30"/>
    </row>
    <row r="148" spans="1:12" s="5" customFormat="1" ht="45" customHeight="1">
      <c r="A148" s="178"/>
      <c r="B148" s="187"/>
      <c r="C148" s="187"/>
      <c r="D148" s="27">
        <v>144</v>
      </c>
      <c r="E148" s="20"/>
      <c r="F148" s="20" t="s">
        <v>262</v>
      </c>
      <c r="G148" s="26"/>
      <c r="H148" s="21"/>
      <c r="I148" s="27">
        <v>1</v>
      </c>
      <c r="J148" s="28"/>
      <c r="K148" s="128">
        <f t="shared" si="2"/>
        <v>0</v>
      </c>
      <c r="L148" s="30"/>
    </row>
    <row r="149" spans="1:12" s="5" customFormat="1" ht="55.2" customHeight="1">
      <c r="A149" s="178"/>
      <c r="B149" s="185" t="s">
        <v>83</v>
      </c>
      <c r="C149" s="174" t="s">
        <v>84</v>
      </c>
      <c r="D149" s="27">
        <v>145</v>
      </c>
      <c r="E149" s="20"/>
      <c r="F149" s="20" t="s">
        <v>29</v>
      </c>
      <c r="G149" s="23"/>
      <c r="H149" s="21"/>
      <c r="I149" s="27">
        <v>1</v>
      </c>
      <c r="J149" s="28"/>
      <c r="K149" s="128">
        <f t="shared" si="2"/>
        <v>0</v>
      </c>
      <c r="L149" s="30"/>
    </row>
    <row r="150" spans="1:12" s="5" customFormat="1" ht="55.5" customHeight="1">
      <c r="A150" s="178"/>
      <c r="B150" s="186"/>
      <c r="C150" s="174"/>
      <c r="D150" s="27">
        <v>146</v>
      </c>
      <c r="E150" s="20"/>
      <c r="F150" s="20" t="s">
        <v>30</v>
      </c>
      <c r="G150" s="23"/>
      <c r="H150" s="21"/>
      <c r="I150" s="27">
        <v>1</v>
      </c>
      <c r="J150" s="28"/>
      <c r="K150" s="128">
        <f t="shared" si="2"/>
        <v>0</v>
      </c>
      <c r="L150" s="30"/>
    </row>
    <row r="151" spans="1:12" s="5" customFormat="1" ht="57" customHeight="1">
      <c r="A151" s="178"/>
      <c r="B151" s="186"/>
      <c r="C151" s="185" t="s">
        <v>85</v>
      </c>
      <c r="D151" s="27">
        <v>147</v>
      </c>
      <c r="E151" s="24"/>
      <c r="F151" s="20" t="s">
        <v>176</v>
      </c>
      <c r="G151" s="21"/>
      <c r="H151" s="21"/>
      <c r="I151" s="27">
        <v>1</v>
      </c>
      <c r="J151" s="28"/>
      <c r="K151" s="128">
        <f t="shared" si="2"/>
        <v>0</v>
      </c>
      <c r="L151" s="30"/>
    </row>
    <row r="152" spans="1:12" s="5" customFormat="1" ht="57" customHeight="1">
      <c r="A152" s="178"/>
      <c r="B152" s="186"/>
      <c r="C152" s="187"/>
      <c r="D152" s="27">
        <v>148</v>
      </c>
      <c r="E152" s="24"/>
      <c r="F152" s="20" t="s">
        <v>177</v>
      </c>
      <c r="G152" s="21"/>
      <c r="H152" s="21"/>
      <c r="I152" s="27">
        <v>1</v>
      </c>
      <c r="J152" s="28"/>
      <c r="K152" s="128">
        <f t="shared" si="2"/>
        <v>0</v>
      </c>
      <c r="L152" s="30"/>
    </row>
    <row r="153" spans="1:12" s="5" customFormat="1" ht="48" customHeight="1">
      <c r="A153" s="178"/>
      <c r="B153" s="186"/>
      <c r="C153" s="185" t="s">
        <v>86</v>
      </c>
      <c r="D153" s="27">
        <v>149</v>
      </c>
      <c r="E153" s="24"/>
      <c r="F153" s="20" t="s">
        <v>40</v>
      </c>
      <c r="G153" s="21"/>
      <c r="H153" s="21"/>
      <c r="I153" s="27">
        <v>1</v>
      </c>
      <c r="J153" s="28"/>
      <c r="K153" s="128">
        <f t="shared" si="2"/>
        <v>0</v>
      </c>
      <c r="L153" s="30"/>
    </row>
    <row r="154" spans="1:12" s="5" customFormat="1" ht="78" customHeight="1">
      <c r="A154" s="178"/>
      <c r="B154" s="186"/>
      <c r="C154" s="186"/>
      <c r="D154" s="27">
        <v>150</v>
      </c>
      <c r="E154" s="20"/>
      <c r="F154" s="25" t="s">
        <v>103</v>
      </c>
      <c r="G154" s="21"/>
      <c r="H154" s="21"/>
      <c r="I154" s="27">
        <v>1</v>
      </c>
      <c r="J154" s="28"/>
      <c r="K154" s="128">
        <f t="shared" si="2"/>
        <v>0</v>
      </c>
      <c r="L154" s="30"/>
    </row>
    <row r="155" spans="1:12" s="5" customFormat="1" ht="47.4" customHeight="1">
      <c r="A155" s="178"/>
      <c r="B155" s="186"/>
      <c r="C155" s="186"/>
      <c r="D155" s="27">
        <v>151</v>
      </c>
      <c r="E155" s="20"/>
      <c r="F155" s="25" t="s">
        <v>180</v>
      </c>
      <c r="G155" s="21"/>
      <c r="H155" s="21"/>
      <c r="I155" s="27">
        <v>1</v>
      </c>
      <c r="J155" s="28"/>
      <c r="K155" s="128">
        <f t="shared" si="2"/>
        <v>0</v>
      </c>
      <c r="L155" s="30"/>
    </row>
    <row r="156" spans="1:12" s="5" customFormat="1" ht="47.4" customHeight="1">
      <c r="A156" s="178"/>
      <c r="B156" s="186"/>
      <c r="C156" s="186"/>
      <c r="D156" s="27">
        <v>152</v>
      </c>
      <c r="E156" s="20"/>
      <c r="F156" s="25" t="s">
        <v>181</v>
      </c>
      <c r="G156" s="21"/>
      <c r="H156" s="21"/>
      <c r="I156" s="27">
        <v>1</v>
      </c>
      <c r="J156" s="28"/>
      <c r="K156" s="128">
        <f t="shared" si="2"/>
        <v>0</v>
      </c>
      <c r="L156" s="30"/>
    </row>
    <row r="157" spans="1:12" s="5" customFormat="1" ht="47.4" customHeight="1">
      <c r="A157" s="178"/>
      <c r="B157" s="186"/>
      <c r="C157" s="186"/>
      <c r="D157" s="27">
        <v>153</v>
      </c>
      <c r="E157" s="20"/>
      <c r="F157" s="25" t="s">
        <v>182</v>
      </c>
      <c r="G157" s="21"/>
      <c r="H157" s="21"/>
      <c r="I157" s="27">
        <v>1</v>
      </c>
      <c r="J157" s="28"/>
      <c r="K157" s="128">
        <f t="shared" si="2"/>
        <v>0</v>
      </c>
      <c r="L157" s="30"/>
    </row>
    <row r="158" spans="1:12" s="5" customFormat="1" ht="63.6" customHeight="1">
      <c r="A158" s="178"/>
      <c r="B158" s="186"/>
      <c r="C158" s="186"/>
      <c r="D158" s="27">
        <v>154</v>
      </c>
      <c r="E158" s="20"/>
      <c r="F158" s="25" t="s">
        <v>104</v>
      </c>
      <c r="G158" s="21"/>
      <c r="H158" s="21"/>
      <c r="I158" s="27">
        <v>1</v>
      </c>
      <c r="J158" s="28"/>
      <c r="K158" s="128">
        <f t="shared" si="2"/>
        <v>0</v>
      </c>
      <c r="L158" s="30"/>
    </row>
    <row r="159" spans="1:12" s="5" customFormat="1" ht="63.6" customHeight="1">
      <c r="A159" s="178"/>
      <c r="B159" s="186"/>
      <c r="C159" s="186"/>
      <c r="D159" s="27">
        <v>155</v>
      </c>
      <c r="E159" s="20"/>
      <c r="F159" s="25" t="s">
        <v>179</v>
      </c>
      <c r="G159" s="21"/>
      <c r="H159" s="21"/>
      <c r="I159" s="27">
        <v>1</v>
      </c>
      <c r="J159" s="28"/>
      <c r="K159" s="128">
        <f t="shared" si="2"/>
        <v>0</v>
      </c>
      <c r="L159" s="30"/>
    </row>
    <row r="160" spans="1:12" s="5" customFormat="1" ht="66.599999999999994" customHeight="1">
      <c r="A160" s="178"/>
      <c r="B160" s="186"/>
      <c r="C160" s="186"/>
      <c r="D160" s="27">
        <v>156</v>
      </c>
      <c r="E160" s="20"/>
      <c r="F160" s="25" t="s">
        <v>105</v>
      </c>
      <c r="G160" s="21"/>
      <c r="H160" s="21"/>
      <c r="I160" s="27">
        <v>1</v>
      </c>
      <c r="J160" s="28"/>
      <c r="K160" s="128">
        <f t="shared" si="2"/>
        <v>0</v>
      </c>
      <c r="L160" s="30"/>
    </row>
    <row r="161" spans="1:12" s="5" customFormat="1" ht="48" customHeight="1">
      <c r="A161" s="178"/>
      <c r="B161" s="186"/>
      <c r="C161" s="186"/>
      <c r="D161" s="27">
        <v>157</v>
      </c>
      <c r="E161" s="20"/>
      <c r="F161" s="25" t="s">
        <v>106</v>
      </c>
      <c r="G161" s="21"/>
      <c r="H161" s="21"/>
      <c r="I161" s="27">
        <v>1</v>
      </c>
      <c r="J161" s="28"/>
      <c r="K161" s="128">
        <f t="shared" si="2"/>
        <v>0</v>
      </c>
      <c r="L161" s="30"/>
    </row>
    <row r="162" spans="1:12" s="5" customFormat="1" ht="82.2" customHeight="1">
      <c r="A162" s="178"/>
      <c r="B162" s="186"/>
      <c r="C162" s="186"/>
      <c r="D162" s="27">
        <v>158</v>
      </c>
      <c r="E162" s="20"/>
      <c r="F162" s="25" t="s">
        <v>134</v>
      </c>
      <c r="G162" s="21"/>
      <c r="H162" s="21"/>
      <c r="I162" s="27">
        <v>1</v>
      </c>
      <c r="J162" s="28"/>
      <c r="K162" s="128">
        <f t="shared" si="2"/>
        <v>0</v>
      </c>
      <c r="L162" s="30"/>
    </row>
    <row r="163" spans="1:12" s="5" customFormat="1" ht="48" customHeight="1">
      <c r="A163" s="178"/>
      <c r="B163" s="186"/>
      <c r="C163" s="186"/>
      <c r="D163" s="27">
        <v>159</v>
      </c>
      <c r="E163" s="20"/>
      <c r="F163" s="25" t="s">
        <v>210</v>
      </c>
      <c r="G163" s="21"/>
      <c r="H163" s="21"/>
      <c r="I163" s="27">
        <v>1</v>
      </c>
      <c r="J163" s="28"/>
      <c r="K163" s="128">
        <f t="shared" si="2"/>
        <v>0</v>
      </c>
      <c r="L163" s="30"/>
    </row>
    <row r="164" spans="1:12" s="5" customFormat="1" ht="48" customHeight="1">
      <c r="A164" s="178"/>
      <c r="B164" s="186"/>
      <c r="C164" s="186"/>
      <c r="D164" s="27">
        <v>160</v>
      </c>
      <c r="E164" s="20"/>
      <c r="F164" s="25" t="s">
        <v>211</v>
      </c>
      <c r="G164" s="21"/>
      <c r="H164" s="21"/>
      <c r="I164" s="27">
        <v>1</v>
      </c>
      <c r="J164" s="28"/>
      <c r="K164" s="128">
        <f t="shared" si="2"/>
        <v>0</v>
      </c>
      <c r="L164" s="30"/>
    </row>
    <row r="165" spans="1:12" s="5" customFormat="1" ht="48" customHeight="1">
      <c r="A165" s="178"/>
      <c r="B165" s="186"/>
      <c r="C165" s="186"/>
      <c r="D165" s="27">
        <v>161</v>
      </c>
      <c r="E165" s="20"/>
      <c r="F165" s="25" t="s">
        <v>135</v>
      </c>
      <c r="G165" s="21"/>
      <c r="H165" s="21"/>
      <c r="I165" s="27">
        <v>1</v>
      </c>
      <c r="J165" s="28"/>
      <c r="K165" s="128">
        <f t="shared" si="2"/>
        <v>0</v>
      </c>
      <c r="L165" s="30"/>
    </row>
    <row r="166" spans="1:12" s="5" customFormat="1" ht="73.95" customHeight="1">
      <c r="A166" s="178"/>
      <c r="B166" s="186"/>
      <c r="C166" s="186"/>
      <c r="D166" s="27">
        <v>162</v>
      </c>
      <c r="E166" s="20"/>
      <c r="F166" s="25" t="s">
        <v>212</v>
      </c>
      <c r="G166" s="21"/>
      <c r="H166" s="21"/>
      <c r="I166" s="27">
        <v>1</v>
      </c>
      <c r="J166" s="28"/>
      <c r="K166" s="128">
        <f t="shared" si="2"/>
        <v>0</v>
      </c>
      <c r="L166" s="30"/>
    </row>
    <row r="167" spans="1:12" s="5" customFormat="1" ht="73.95" customHeight="1">
      <c r="A167" s="178"/>
      <c r="B167" s="186"/>
      <c r="C167" s="186"/>
      <c r="D167" s="27">
        <v>163</v>
      </c>
      <c r="E167" s="20"/>
      <c r="F167" s="25" t="s">
        <v>213</v>
      </c>
      <c r="G167" s="21"/>
      <c r="H167" s="21"/>
      <c r="I167" s="27">
        <v>1</v>
      </c>
      <c r="J167" s="28"/>
      <c r="K167" s="128">
        <f t="shared" si="2"/>
        <v>0</v>
      </c>
      <c r="L167" s="30"/>
    </row>
    <row r="168" spans="1:12" s="5" customFormat="1" ht="48" customHeight="1">
      <c r="A168" s="178"/>
      <c r="B168" s="186"/>
      <c r="C168" s="186"/>
      <c r="D168" s="27">
        <v>164</v>
      </c>
      <c r="E168" s="20"/>
      <c r="F168" s="25" t="s">
        <v>136</v>
      </c>
      <c r="G168" s="21"/>
      <c r="H168" s="21"/>
      <c r="I168" s="27">
        <v>1</v>
      </c>
      <c r="J168" s="28"/>
      <c r="K168" s="128">
        <f t="shared" si="2"/>
        <v>0</v>
      </c>
      <c r="L168" s="30"/>
    </row>
    <row r="169" spans="1:12" s="5" customFormat="1" ht="48" customHeight="1">
      <c r="A169" s="178"/>
      <c r="B169" s="186"/>
      <c r="C169" s="186"/>
      <c r="D169" s="27">
        <v>165</v>
      </c>
      <c r="E169" s="20"/>
      <c r="F169" s="25" t="s">
        <v>109</v>
      </c>
      <c r="G169" s="21"/>
      <c r="H169" s="21"/>
      <c r="I169" s="27">
        <v>1</v>
      </c>
      <c r="J169" s="28"/>
      <c r="K169" s="128">
        <f t="shared" si="2"/>
        <v>0</v>
      </c>
      <c r="L169" s="30"/>
    </row>
    <row r="170" spans="1:12" s="5" customFormat="1" ht="64.2" customHeight="1">
      <c r="A170" s="178"/>
      <c r="B170" s="186"/>
      <c r="C170" s="186"/>
      <c r="D170" s="27">
        <v>166</v>
      </c>
      <c r="E170" s="20"/>
      <c r="F170" s="25" t="s">
        <v>110</v>
      </c>
      <c r="G170" s="21"/>
      <c r="H170" s="21"/>
      <c r="I170" s="27">
        <v>1</v>
      </c>
      <c r="J170" s="28"/>
      <c r="K170" s="128">
        <f t="shared" si="2"/>
        <v>0</v>
      </c>
      <c r="L170" s="30"/>
    </row>
    <row r="171" spans="1:12" s="5" customFormat="1" ht="48" customHeight="1">
      <c r="A171" s="178"/>
      <c r="B171" s="186"/>
      <c r="C171" s="186"/>
      <c r="D171" s="27">
        <v>167</v>
      </c>
      <c r="E171" s="20"/>
      <c r="F171" s="25" t="s">
        <v>111</v>
      </c>
      <c r="G171" s="21"/>
      <c r="H171" s="21"/>
      <c r="I171" s="27">
        <v>1</v>
      </c>
      <c r="J171" s="28"/>
      <c r="K171" s="128">
        <f t="shared" si="2"/>
        <v>0</v>
      </c>
      <c r="L171" s="30"/>
    </row>
    <row r="172" spans="1:12" s="5" customFormat="1" ht="48" customHeight="1">
      <c r="A172" s="178"/>
      <c r="B172" s="186"/>
      <c r="C172" s="186"/>
      <c r="D172" s="27">
        <v>168</v>
      </c>
      <c r="E172" s="20"/>
      <c r="F172" s="25" t="s">
        <v>202</v>
      </c>
      <c r="G172" s="21"/>
      <c r="H172" s="21"/>
      <c r="I172" s="27">
        <v>1</v>
      </c>
      <c r="J172" s="28"/>
      <c r="K172" s="128">
        <f t="shared" si="2"/>
        <v>0</v>
      </c>
      <c r="L172" s="30"/>
    </row>
    <row r="173" spans="1:12" s="5" customFormat="1" ht="48" customHeight="1">
      <c r="A173" s="178"/>
      <c r="B173" s="186"/>
      <c r="C173" s="186"/>
      <c r="D173" s="27">
        <v>169</v>
      </c>
      <c r="E173" s="20"/>
      <c r="F173" s="25" t="s">
        <v>274</v>
      </c>
      <c r="G173" s="21"/>
      <c r="H173" s="21"/>
      <c r="I173" s="27">
        <v>1</v>
      </c>
      <c r="J173" s="28"/>
      <c r="K173" s="128">
        <f t="shared" si="2"/>
        <v>0</v>
      </c>
      <c r="L173" s="30"/>
    </row>
    <row r="174" spans="1:12" s="5" customFormat="1" ht="48" customHeight="1">
      <c r="A174" s="178"/>
      <c r="B174" s="186"/>
      <c r="C174" s="186"/>
      <c r="D174" s="27">
        <v>170</v>
      </c>
      <c r="E174" s="20"/>
      <c r="F174" s="25" t="s">
        <v>200</v>
      </c>
      <c r="G174" s="21"/>
      <c r="H174" s="21"/>
      <c r="I174" s="27">
        <v>1</v>
      </c>
      <c r="J174" s="28"/>
      <c r="K174" s="128">
        <f t="shared" si="2"/>
        <v>0</v>
      </c>
      <c r="L174" s="30"/>
    </row>
    <row r="175" spans="1:12" s="5" customFormat="1" ht="48" customHeight="1">
      <c r="A175" s="178"/>
      <c r="B175" s="186"/>
      <c r="C175" s="186"/>
      <c r="D175" s="27">
        <v>171</v>
      </c>
      <c r="E175" s="20"/>
      <c r="F175" s="25" t="s">
        <v>201</v>
      </c>
      <c r="G175" s="21"/>
      <c r="H175" s="21"/>
      <c r="I175" s="27">
        <v>1</v>
      </c>
      <c r="J175" s="28"/>
      <c r="K175" s="128">
        <f t="shared" si="2"/>
        <v>0</v>
      </c>
      <c r="L175" s="30"/>
    </row>
    <row r="176" spans="1:12" s="5" customFormat="1" ht="48" customHeight="1">
      <c r="A176" s="178"/>
      <c r="B176" s="186"/>
      <c r="C176" s="186"/>
      <c r="D176" s="27">
        <v>172</v>
      </c>
      <c r="E176" s="20"/>
      <c r="F176" s="25" t="s">
        <v>198</v>
      </c>
      <c r="G176" s="21"/>
      <c r="H176" s="21"/>
      <c r="I176" s="27">
        <v>1</v>
      </c>
      <c r="J176" s="28"/>
      <c r="K176" s="128">
        <f t="shared" si="2"/>
        <v>0</v>
      </c>
      <c r="L176" s="30"/>
    </row>
    <row r="177" spans="1:12" s="5" customFormat="1" ht="48" customHeight="1">
      <c r="A177" s="178"/>
      <c r="B177" s="186"/>
      <c r="C177" s="186"/>
      <c r="D177" s="27">
        <v>173</v>
      </c>
      <c r="E177" s="20"/>
      <c r="F177" s="25" t="s">
        <v>199</v>
      </c>
      <c r="G177" s="21"/>
      <c r="H177" s="21"/>
      <c r="I177" s="27">
        <v>1</v>
      </c>
      <c r="J177" s="28"/>
      <c r="K177" s="128">
        <f t="shared" si="2"/>
        <v>0</v>
      </c>
      <c r="L177" s="30"/>
    </row>
    <row r="178" spans="1:12" s="5" customFormat="1" ht="48" customHeight="1">
      <c r="A178" s="178"/>
      <c r="B178" s="186"/>
      <c r="C178" s="186"/>
      <c r="D178" s="27">
        <v>174</v>
      </c>
      <c r="E178" s="20"/>
      <c r="F178" s="25" t="s">
        <v>112</v>
      </c>
      <c r="G178" s="21"/>
      <c r="H178" s="21"/>
      <c r="I178" s="27">
        <v>1</v>
      </c>
      <c r="J178" s="28"/>
      <c r="K178" s="128">
        <f t="shared" si="2"/>
        <v>0</v>
      </c>
      <c r="L178" s="30"/>
    </row>
    <row r="179" spans="1:12" s="5" customFormat="1" ht="48" customHeight="1">
      <c r="A179" s="178"/>
      <c r="B179" s="186"/>
      <c r="C179" s="186"/>
      <c r="D179" s="27">
        <v>175</v>
      </c>
      <c r="E179" s="20"/>
      <c r="F179" s="25" t="s">
        <v>137</v>
      </c>
      <c r="G179" s="21"/>
      <c r="H179" s="21"/>
      <c r="I179" s="27">
        <v>1</v>
      </c>
      <c r="J179" s="28"/>
      <c r="K179" s="128">
        <f t="shared" si="2"/>
        <v>0</v>
      </c>
      <c r="L179" s="30"/>
    </row>
    <row r="180" spans="1:12" s="5" customFormat="1" ht="57.6" customHeight="1">
      <c r="A180" s="178"/>
      <c r="B180" s="186"/>
      <c r="C180" s="186"/>
      <c r="D180" s="27">
        <v>176</v>
      </c>
      <c r="E180" s="20"/>
      <c r="F180" s="25" t="s">
        <v>113</v>
      </c>
      <c r="G180" s="21"/>
      <c r="H180" s="21"/>
      <c r="I180" s="27">
        <v>1</v>
      </c>
      <c r="J180" s="28"/>
      <c r="K180" s="128">
        <f t="shared" si="2"/>
        <v>0</v>
      </c>
      <c r="L180" s="30"/>
    </row>
    <row r="181" spans="1:12" s="5" customFormat="1" ht="85.95" customHeight="1">
      <c r="A181" s="178"/>
      <c r="B181" s="186"/>
      <c r="C181" s="186"/>
      <c r="D181" s="27">
        <v>177</v>
      </c>
      <c r="E181" s="20"/>
      <c r="F181" s="25" t="s">
        <v>114</v>
      </c>
      <c r="G181" s="21"/>
      <c r="H181" s="21"/>
      <c r="I181" s="27">
        <v>1</v>
      </c>
      <c r="J181" s="28"/>
      <c r="K181" s="128">
        <f t="shared" si="2"/>
        <v>0</v>
      </c>
      <c r="L181" s="30"/>
    </row>
    <row r="182" spans="1:12" s="5" customFormat="1" ht="48" customHeight="1">
      <c r="A182" s="178"/>
      <c r="B182" s="186"/>
      <c r="C182" s="186"/>
      <c r="D182" s="27">
        <v>178</v>
      </c>
      <c r="E182" s="20"/>
      <c r="F182" s="25" t="s">
        <v>203</v>
      </c>
      <c r="G182" s="21"/>
      <c r="H182" s="21"/>
      <c r="I182" s="27">
        <v>1</v>
      </c>
      <c r="J182" s="28"/>
      <c r="K182" s="128">
        <f t="shared" si="2"/>
        <v>0</v>
      </c>
      <c r="L182" s="30"/>
    </row>
    <row r="183" spans="1:12" s="5" customFormat="1" ht="48" customHeight="1">
      <c r="A183" s="178"/>
      <c r="B183" s="186"/>
      <c r="C183" s="186"/>
      <c r="D183" s="27">
        <v>179</v>
      </c>
      <c r="E183" s="20"/>
      <c r="F183" s="25" t="s">
        <v>204</v>
      </c>
      <c r="G183" s="21"/>
      <c r="H183" s="21"/>
      <c r="I183" s="27">
        <v>1</v>
      </c>
      <c r="J183" s="28"/>
      <c r="K183" s="128">
        <f t="shared" si="2"/>
        <v>0</v>
      </c>
      <c r="L183" s="30"/>
    </row>
    <row r="184" spans="1:12" s="5" customFormat="1" ht="48" customHeight="1">
      <c r="A184" s="178"/>
      <c r="B184" s="186"/>
      <c r="C184" s="186"/>
      <c r="D184" s="27">
        <v>180</v>
      </c>
      <c r="E184" s="20"/>
      <c r="F184" s="25" t="s">
        <v>115</v>
      </c>
      <c r="G184" s="21"/>
      <c r="H184" s="21"/>
      <c r="I184" s="27">
        <v>1</v>
      </c>
      <c r="J184" s="28"/>
      <c r="K184" s="128">
        <f t="shared" si="2"/>
        <v>0</v>
      </c>
      <c r="L184" s="30"/>
    </row>
    <row r="185" spans="1:12" s="5" customFormat="1" ht="48" customHeight="1">
      <c r="A185" s="178"/>
      <c r="B185" s="186"/>
      <c r="C185" s="186"/>
      <c r="D185" s="27">
        <v>181</v>
      </c>
      <c r="E185" s="20"/>
      <c r="F185" s="25" t="s">
        <v>116</v>
      </c>
      <c r="G185" s="21"/>
      <c r="H185" s="21"/>
      <c r="I185" s="27">
        <v>1</v>
      </c>
      <c r="J185" s="28"/>
      <c r="K185" s="128">
        <f t="shared" si="2"/>
        <v>0</v>
      </c>
      <c r="L185" s="30"/>
    </row>
    <row r="186" spans="1:12" s="5" customFormat="1" ht="70.2" customHeight="1">
      <c r="A186" s="178"/>
      <c r="B186" s="186"/>
      <c r="C186" s="186"/>
      <c r="D186" s="27">
        <v>182</v>
      </c>
      <c r="E186" s="20"/>
      <c r="F186" s="20" t="s">
        <v>117</v>
      </c>
      <c r="G186" s="21"/>
      <c r="H186" s="21"/>
      <c r="I186" s="27">
        <v>1</v>
      </c>
      <c r="J186" s="28"/>
      <c r="K186" s="128">
        <f t="shared" si="2"/>
        <v>0</v>
      </c>
      <c r="L186" s="30"/>
    </row>
    <row r="187" spans="1:12" s="5" customFormat="1" ht="70.2" customHeight="1">
      <c r="A187" s="178"/>
      <c r="B187" s="186"/>
      <c r="C187" s="186"/>
      <c r="D187" s="27">
        <v>183</v>
      </c>
      <c r="E187" s="20"/>
      <c r="F187" s="20" t="s">
        <v>205</v>
      </c>
      <c r="G187" s="21"/>
      <c r="H187" s="21"/>
      <c r="I187" s="27">
        <v>1</v>
      </c>
      <c r="J187" s="28"/>
      <c r="K187" s="128">
        <f t="shared" si="2"/>
        <v>0</v>
      </c>
      <c r="L187" s="30"/>
    </row>
    <row r="188" spans="1:12" s="5" customFormat="1" ht="70.2" customHeight="1">
      <c r="A188" s="178"/>
      <c r="B188" s="186"/>
      <c r="C188" s="186"/>
      <c r="D188" s="27">
        <v>184</v>
      </c>
      <c r="E188" s="20"/>
      <c r="F188" s="20" t="s">
        <v>206</v>
      </c>
      <c r="G188" s="21"/>
      <c r="H188" s="21"/>
      <c r="I188" s="27">
        <v>1</v>
      </c>
      <c r="J188" s="28"/>
      <c r="K188" s="128">
        <f t="shared" si="2"/>
        <v>0</v>
      </c>
      <c r="L188" s="30"/>
    </row>
    <row r="189" spans="1:12" s="5" customFormat="1" ht="70.2" customHeight="1">
      <c r="A189" s="178"/>
      <c r="B189" s="186"/>
      <c r="C189" s="186"/>
      <c r="D189" s="27">
        <v>185</v>
      </c>
      <c r="E189" s="20"/>
      <c r="F189" s="20" t="s">
        <v>195</v>
      </c>
      <c r="G189" s="21"/>
      <c r="H189" s="21"/>
      <c r="I189" s="27">
        <v>1</v>
      </c>
      <c r="J189" s="28"/>
      <c r="K189" s="128">
        <f t="shared" si="2"/>
        <v>0</v>
      </c>
      <c r="L189" s="30"/>
    </row>
    <row r="190" spans="1:12" s="5" customFormat="1" ht="70.2" customHeight="1">
      <c r="A190" s="178"/>
      <c r="B190" s="186"/>
      <c r="C190" s="186"/>
      <c r="D190" s="27">
        <v>186</v>
      </c>
      <c r="E190" s="20"/>
      <c r="F190" s="20" t="s">
        <v>196</v>
      </c>
      <c r="G190" s="21"/>
      <c r="H190" s="21"/>
      <c r="I190" s="27">
        <v>1</v>
      </c>
      <c r="J190" s="28"/>
      <c r="K190" s="128">
        <f t="shared" si="2"/>
        <v>0</v>
      </c>
      <c r="L190" s="30"/>
    </row>
    <row r="191" spans="1:12" s="5" customFormat="1" ht="70.2" customHeight="1">
      <c r="A191" s="178"/>
      <c r="B191" s="187"/>
      <c r="C191" s="187"/>
      <c r="D191" s="27">
        <v>187</v>
      </c>
      <c r="E191" s="20"/>
      <c r="F191" s="20" t="s">
        <v>197</v>
      </c>
      <c r="G191" s="21"/>
      <c r="H191" s="21"/>
      <c r="I191" s="27">
        <v>1</v>
      </c>
      <c r="J191" s="28"/>
      <c r="K191" s="128">
        <f t="shared" si="2"/>
        <v>0</v>
      </c>
      <c r="L191" s="30"/>
    </row>
    <row r="192" spans="1:12" s="5" customFormat="1" ht="41.25" customHeight="1">
      <c r="A192" s="178"/>
      <c r="B192" s="174" t="s">
        <v>87</v>
      </c>
      <c r="C192" s="174"/>
      <c r="D192" s="27">
        <v>188</v>
      </c>
      <c r="E192" s="24"/>
      <c r="F192" s="20" t="s">
        <v>45</v>
      </c>
      <c r="G192" s="21"/>
      <c r="H192" s="21"/>
      <c r="I192" s="27">
        <v>1</v>
      </c>
      <c r="J192" s="28"/>
      <c r="K192" s="128">
        <f t="shared" si="2"/>
        <v>0</v>
      </c>
      <c r="L192" s="30"/>
    </row>
    <row r="193" spans="1:12" s="5" customFormat="1" ht="99" customHeight="1">
      <c r="A193" s="178" t="s">
        <v>127</v>
      </c>
      <c r="B193" s="179" t="s">
        <v>119</v>
      </c>
      <c r="C193" s="180"/>
      <c r="D193" s="27">
        <v>189</v>
      </c>
      <c r="E193" s="24"/>
      <c r="F193" s="20" t="s">
        <v>190</v>
      </c>
      <c r="G193" s="21"/>
      <c r="H193" s="21"/>
      <c r="I193" s="27">
        <v>1</v>
      </c>
      <c r="J193" s="28"/>
      <c r="K193" s="128">
        <f t="shared" si="2"/>
        <v>0</v>
      </c>
      <c r="L193" s="30"/>
    </row>
    <row r="194" spans="1:12" s="5" customFormat="1" ht="58.95" customHeight="1">
      <c r="A194" s="178"/>
      <c r="B194" s="181"/>
      <c r="C194" s="182"/>
      <c r="D194" s="27">
        <v>190</v>
      </c>
      <c r="E194" s="24"/>
      <c r="F194" s="20" t="s">
        <v>192</v>
      </c>
      <c r="G194" s="21"/>
      <c r="H194" s="21"/>
      <c r="I194" s="27">
        <v>1</v>
      </c>
      <c r="J194" s="28"/>
      <c r="K194" s="128">
        <f t="shared" si="2"/>
        <v>0</v>
      </c>
      <c r="L194" s="30"/>
    </row>
    <row r="195" spans="1:12" s="5" customFormat="1" ht="58.95" customHeight="1">
      <c r="A195" s="178"/>
      <c r="B195" s="181"/>
      <c r="C195" s="182"/>
      <c r="D195" s="27">
        <v>191</v>
      </c>
      <c r="E195" s="24"/>
      <c r="F195" s="20" t="s">
        <v>193</v>
      </c>
      <c r="G195" s="21"/>
      <c r="H195" s="21"/>
      <c r="I195" s="27">
        <v>1</v>
      </c>
      <c r="J195" s="28"/>
      <c r="K195" s="128">
        <f t="shared" si="2"/>
        <v>0</v>
      </c>
      <c r="L195" s="30"/>
    </row>
    <row r="196" spans="1:12" s="5" customFormat="1" ht="58.95" customHeight="1">
      <c r="A196" s="178"/>
      <c r="B196" s="181"/>
      <c r="C196" s="182"/>
      <c r="D196" s="27">
        <v>192</v>
      </c>
      <c r="E196" s="24"/>
      <c r="F196" s="20" t="s">
        <v>194</v>
      </c>
      <c r="G196" s="21"/>
      <c r="H196" s="21"/>
      <c r="I196" s="27">
        <v>1</v>
      </c>
      <c r="J196" s="28"/>
      <c r="K196" s="128">
        <f t="shared" si="2"/>
        <v>0</v>
      </c>
      <c r="L196" s="30"/>
    </row>
    <row r="197" spans="1:12" s="5" customFormat="1" ht="66.599999999999994" customHeight="1">
      <c r="A197" s="178"/>
      <c r="B197" s="181"/>
      <c r="C197" s="182"/>
      <c r="D197" s="27">
        <v>193</v>
      </c>
      <c r="E197" s="24"/>
      <c r="F197" s="20" t="s">
        <v>209</v>
      </c>
      <c r="G197" s="21"/>
      <c r="H197" s="21"/>
      <c r="I197" s="27">
        <v>1</v>
      </c>
      <c r="J197" s="28"/>
      <c r="K197" s="128">
        <f t="shared" ref="K197:K208" si="3">IFERROR(I197*J197,"N/A")</f>
        <v>0</v>
      </c>
      <c r="L197" s="30"/>
    </row>
    <row r="198" spans="1:12" s="5" customFormat="1" ht="66.599999999999994" customHeight="1">
      <c r="A198" s="178"/>
      <c r="B198" s="181"/>
      <c r="C198" s="182"/>
      <c r="D198" s="27">
        <v>194</v>
      </c>
      <c r="E198" s="24"/>
      <c r="F198" s="20" t="s">
        <v>207</v>
      </c>
      <c r="G198" s="21"/>
      <c r="H198" s="21"/>
      <c r="I198" s="27">
        <v>1</v>
      </c>
      <c r="J198" s="28"/>
      <c r="K198" s="128">
        <f t="shared" si="3"/>
        <v>0</v>
      </c>
      <c r="L198" s="30"/>
    </row>
    <row r="199" spans="1:12" s="5" customFormat="1" ht="66.599999999999994" customHeight="1">
      <c r="A199" s="178"/>
      <c r="B199" s="181"/>
      <c r="C199" s="182"/>
      <c r="D199" s="27">
        <v>195</v>
      </c>
      <c r="E199" s="24"/>
      <c r="F199" s="20" t="s">
        <v>208</v>
      </c>
      <c r="G199" s="21"/>
      <c r="H199" s="21"/>
      <c r="I199" s="27">
        <v>1</v>
      </c>
      <c r="J199" s="28"/>
      <c r="K199" s="128">
        <f t="shared" si="3"/>
        <v>0</v>
      </c>
      <c r="L199" s="30"/>
    </row>
    <row r="200" spans="1:12" s="5" customFormat="1" ht="66.599999999999994" customHeight="1">
      <c r="A200" s="178"/>
      <c r="B200" s="183"/>
      <c r="C200" s="184"/>
      <c r="D200" s="27">
        <v>196</v>
      </c>
      <c r="E200" s="24"/>
      <c r="F200" s="20" t="s">
        <v>191</v>
      </c>
      <c r="G200" s="21"/>
      <c r="H200" s="21"/>
      <c r="I200" s="27">
        <v>1</v>
      </c>
      <c r="J200" s="28"/>
      <c r="K200" s="128">
        <f t="shared" si="3"/>
        <v>0</v>
      </c>
      <c r="L200" s="30"/>
    </row>
    <row r="201" spans="1:12" s="5" customFormat="1" ht="66.599999999999994" customHeight="1">
      <c r="A201" s="178"/>
      <c r="B201" s="179" t="s">
        <v>88</v>
      </c>
      <c r="C201" s="180"/>
      <c r="D201" s="27">
        <v>197</v>
      </c>
      <c r="E201" s="24"/>
      <c r="F201" s="20" t="s">
        <v>271</v>
      </c>
      <c r="G201" s="21"/>
      <c r="H201" s="21"/>
      <c r="I201" s="27">
        <v>1</v>
      </c>
      <c r="J201" s="28"/>
      <c r="K201" s="128">
        <f t="shared" si="3"/>
        <v>0</v>
      </c>
      <c r="L201" s="30"/>
    </row>
    <row r="202" spans="1:12" s="5" customFormat="1" ht="66.599999999999994" customHeight="1">
      <c r="A202" s="178"/>
      <c r="B202" s="181"/>
      <c r="C202" s="182"/>
      <c r="D202" s="27">
        <v>198</v>
      </c>
      <c r="E202" s="24"/>
      <c r="F202" s="20" t="s">
        <v>272</v>
      </c>
      <c r="G202" s="21"/>
      <c r="H202" s="21"/>
      <c r="I202" s="27">
        <v>1</v>
      </c>
      <c r="J202" s="28"/>
      <c r="K202" s="128">
        <f t="shared" si="3"/>
        <v>0</v>
      </c>
      <c r="L202" s="30"/>
    </row>
    <row r="203" spans="1:12" s="5" customFormat="1" ht="40.200000000000003" customHeight="1">
      <c r="A203" s="178"/>
      <c r="B203" s="183"/>
      <c r="C203" s="184"/>
      <c r="D203" s="27">
        <v>199</v>
      </c>
      <c r="E203" s="24"/>
      <c r="F203" s="20" t="s">
        <v>273</v>
      </c>
      <c r="G203" s="23"/>
      <c r="H203" s="21"/>
      <c r="I203" s="27">
        <v>1</v>
      </c>
      <c r="J203" s="28"/>
      <c r="K203" s="128">
        <f t="shared" si="3"/>
        <v>0</v>
      </c>
      <c r="L203" s="30"/>
    </row>
    <row r="204" spans="1:12" s="5" customFormat="1" ht="53.4" customHeight="1">
      <c r="A204" s="178"/>
      <c r="B204" s="174" t="s">
        <v>89</v>
      </c>
      <c r="C204" s="22" t="s">
        <v>90</v>
      </c>
      <c r="D204" s="27">
        <v>200</v>
      </c>
      <c r="E204" s="24"/>
      <c r="F204" s="20" t="s">
        <v>121</v>
      </c>
      <c r="G204" s="23"/>
      <c r="H204" s="21"/>
      <c r="I204" s="27">
        <v>1</v>
      </c>
      <c r="J204" s="28"/>
      <c r="K204" s="128">
        <f t="shared" si="3"/>
        <v>0</v>
      </c>
      <c r="L204" s="30"/>
    </row>
    <row r="205" spans="1:12" s="5" customFormat="1" ht="61.95" customHeight="1">
      <c r="A205" s="178"/>
      <c r="B205" s="174"/>
      <c r="C205" s="22" t="s">
        <v>91</v>
      </c>
      <c r="D205" s="27">
        <v>201</v>
      </c>
      <c r="E205" s="24"/>
      <c r="F205" s="20" t="s">
        <v>122</v>
      </c>
      <c r="G205" s="23"/>
      <c r="H205" s="21"/>
      <c r="I205" s="27">
        <v>1</v>
      </c>
      <c r="J205" s="28"/>
      <c r="K205" s="128">
        <f t="shared" si="3"/>
        <v>0</v>
      </c>
      <c r="L205" s="30"/>
    </row>
    <row r="206" spans="1:12" s="5" customFormat="1" ht="63" customHeight="1">
      <c r="A206" s="178"/>
      <c r="B206" s="174"/>
      <c r="C206" s="22" t="s">
        <v>92</v>
      </c>
      <c r="D206" s="27">
        <v>202</v>
      </c>
      <c r="E206" s="20"/>
      <c r="F206" s="20" t="s">
        <v>123</v>
      </c>
      <c r="G206" s="23"/>
      <c r="H206" s="21"/>
      <c r="I206" s="27">
        <v>1</v>
      </c>
      <c r="J206" s="28"/>
      <c r="K206" s="128">
        <f t="shared" si="3"/>
        <v>0</v>
      </c>
      <c r="L206" s="30"/>
    </row>
    <row r="207" spans="1:12" s="5" customFormat="1" ht="67.2" customHeight="1">
      <c r="A207" s="178" t="s">
        <v>128</v>
      </c>
      <c r="B207" s="174" t="s">
        <v>93</v>
      </c>
      <c r="C207" s="174"/>
      <c r="D207" s="27">
        <v>203</v>
      </c>
      <c r="E207" s="20"/>
      <c r="F207" s="20" t="s">
        <v>120</v>
      </c>
      <c r="G207" s="21"/>
      <c r="H207" s="21"/>
      <c r="I207" s="27">
        <v>1</v>
      </c>
      <c r="J207" s="28"/>
      <c r="K207" s="128">
        <f t="shared" si="3"/>
        <v>0</v>
      </c>
      <c r="L207" s="30"/>
    </row>
    <row r="208" spans="1:12" s="5" customFormat="1" ht="61.95" customHeight="1">
      <c r="A208" s="178"/>
      <c r="B208" s="174" t="s">
        <v>94</v>
      </c>
      <c r="C208" s="174"/>
      <c r="D208" s="27">
        <v>204</v>
      </c>
      <c r="E208" s="20"/>
      <c r="F208" s="20" t="s">
        <v>120</v>
      </c>
      <c r="G208" s="21"/>
      <c r="H208" s="21"/>
      <c r="I208" s="27">
        <v>1</v>
      </c>
      <c r="J208" s="28"/>
      <c r="K208" s="128">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 customHeight="1">
      <c r="A210" s="253" t="s">
        <v>49</v>
      </c>
      <c r="B210" s="253"/>
      <c r="C210" s="253"/>
      <c r="D210" s="253"/>
      <c r="E210" s="253"/>
      <c r="F210" s="253"/>
      <c r="G210" s="253"/>
      <c r="H210" s="253"/>
      <c r="I210" s="253"/>
      <c r="J210" s="253"/>
      <c r="K210" s="253"/>
      <c r="L210" s="254"/>
    </row>
    <row r="211" spans="1:12" s="5" customFormat="1" ht="69" customHeight="1">
      <c r="A211" s="173" t="s">
        <v>516</v>
      </c>
      <c r="B211" s="173"/>
      <c r="C211" s="173"/>
      <c r="D211" s="194">
        <v>1</v>
      </c>
      <c r="E211" s="194" t="s">
        <v>517</v>
      </c>
      <c r="F211" s="20" t="s">
        <v>518</v>
      </c>
      <c r="G211" s="42"/>
      <c r="H211" s="43"/>
      <c r="I211" s="41">
        <v>1</v>
      </c>
      <c r="J211" s="57" t="s">
        <v>337</v>
      </c>
      <c r="K211" s="58" t="str">
        <f t="shared" ref="K211:K233" si="4">IFERROR(I211*J211,"N/A")</f>
        <v>N/A</v>
      </c>
      <c r="L211" s="46"/>
    </row>
    <row r="212" spans="1:12" s="5" customFormat="1" ht="69" customHeight="1">
      <c r="A212" s="173" t="s">
        <v>85</v>
      </c>
      <c r="B212" s="173"/>
      <c r="C212" s="173"/>
      <c r="D212" s="195"/>
      <c r="E212" s="195"/>
      <c r="F212" s="20" t="s">
        <v>931</v>
      </c>
      <c r="G212" s="42"/>
      <c r="H212" s="43"/>
      <c r="I212" s="41">
        <v>1</v>
      </c>
      <c r="J212" s="57"/>
      <c r="K212" s="58">
        <f t="shared" si="4"/>
        <v>0</v>
      </c>
      <c r="L212" s="46"/>
    </row>
    <row r="213" spans="1:12" s="5" customFormat="1" ht="69" customHeight="1">
      <c r="A213" s="173" t="s">
        <v>516</v>
      </c>
      <c r="B213" s="173"/>
      <c r="C213" s="173"/>
      <c r="D213" s="195"/>
      <c r="E213" s="195"/>
      <c r="F213" s="20" t="s">
        <v>519</v>
      </c>
      <c r="G213" s="42"/>
      <c r="H213" s="43"/>
      <c r="I213" s="41">
        <v>1</v>
      </c>
      <c r="J213" s="57"/>
      <c r="K213" s="58">
        <f t="shared" si="4"/>
        <v>0</v>
      </c>
      <c r="L213" s="46"/>
    </row>
    <row r="214" spans="1:12" s="5" customFormat="1" ht="69" customHeight="1">
      <c r="A214" s="173" t="s">
        <v>85</v>
      </c>
      <c r="B214" s="173"/>
      <c r="C214" s="173"/>
      <c r="D214" s="195"/>
      <c r="E214" s="195"/>
      <c r="F214" s="20" t="s">
        <v>520</v>
      </c>
      <c r="G214" s="42"/>
      <c r="H214" s="43"/>
      <c r="I214" s="41">
        <v>1</v>
      </c>
      <c r="J214" s="57"/>
      <c r="K214" s="58">
        <f t="shared" si="4"/>
        <v>0</v>
      </c>
      <c r="L214" s="46"/>
    </row>
    <row r="215" spans="1:12" s="5" customFormat="1" ht="69" customHeight="1">
      <c r="A215" s="173" t="s">
        <v>447</v>
      </c>
      <c r="B215" s="173"/>
      <c r="C215" s="173"/>
      <c r="D215" s="195"/>
      <c r="E215" s="195"/>
      <c r="F215" s="20" t="s">
        <v>521</v>
      </c>
      <c r="G215" s="42"/>
      <c r="H215" s="43"/>
      <c r="I215" s="41">
        <v>1</v>
      </c>
      <c r="J215" s="57"/>
      <c r="K215" s="58">
        <f t="shared" si="4"/>
        <v>0</v>
      </c>
      <c r="L215" s="46"/>
    </row>
    <row r="216" spans="1:12" s="5" customFormat="1" ht="69" customHeight="1">
      <c r="A216" s="173" t="s">
        <v>446</v>
      </c>
      <c r="B216" s="173"/>
      <c r="C216" s="173"/>
      <c r="D216" s="195"/>
      <c r="E216" s="195"/>
      <c r="F216" s="20" t="s">
        <v>522</v>
      </c>
      <c r="G216" s="42"/>
      <c r="H216" s="43"/>
      <c r="I216" s="41">
        <v>1</v>
      </c>
      <c r="J216" s="57"/>
      <c r="K216" s="58">
        <f t="shared" si="4"/>
        <v>0</v>
      </c>
      <c r="L216" s="46"/>
    </row>
    <row r="217" spans="1:12" s="5" customFormat="1" ht="69" customHeight="1">
      <c r="A217" s="173" t="s">
        <v>523</v>
      </c>
      <c r="B217" s="173"/>
      <c r="C217" s="173"/>
      <c r="D217" s="196"/>
      <c r="E217" s="196"/>
      <c r="F217" s="20" t="s">
        <v>933</v>
      </c>
      <c r="G217" s="42"/>
      <c r="H217" s="43"/>
      <c r="I217" s="41">
        <v>1</v>
      </c>
      <c r="J217" s="57"/>
      <c r="K217" s="58">
        <f t="shared" si="4"/>
        <v>0</v>
      </c>
      <c r="L217" s="46"/>
    </row>
    <row r="218" spans="1:12" s="5" customFormat="1" ht="69" customHeight="1">
      <c r="A218" s="173" t="s">
        <v>524</v>
      </c>
      <c r="B218" s="173"/>
      <c r="C218" s="173"/>
      <c r="D218" s="194">
        <v>2</v>
      </c>
      <c r="E218" s="194" t="s">
        <v>525</v>
      </c>
      <c r="F218" s="20" t="s">
        <v>932</v>
      </c>
      <c r="G218" s="42"/>
      <c r="H218" s="43"/>
      <c r="I218" s="41">
        <v>1</v>
      </c>
      <c r="J218" s="57"/>
      <c r="K218" s="58">
        <f t="shared" si="4"/>
        <v>0</v>
      </c>
      <c r="L218" s="46"/>
    </row>
    <row r="219" spans="1:12" s="5" customFormat="1" ht="69" customHeight="1">
      <c r="A219" s="173" t="s">
        <v>524</v>
      </c>
      <c r="B219" s="173"/>
      <c r="C219" s="173"/>
      <c r="D219" s="195"/>
      <c r="E219" s="195"/>
      <c r="F219" s="20" t="s">
        <v>526</v>
      </c>
      <c r="G219" s="42"/>
      <c r="H219" s="43"/>
      <c r="I219" s="41">
        <v>1</v>
      </c>
      <c r="J219" s="28">
        <v>1</v>
      </c>
      <c r="K219" s="58">
        <f t="shared" si="4"/>
        <v>1</v>
      </c>
      <c r="L219" s="50"/>
    </row>
    <row r="220" spans="1:12" s="5" customFormat="1" ht="69" customHeight="1">
      <c r="A220" s="173" t="s">
        <v>85</v>
      </c>
      <c r="B220" s="173"/>
      <c r="C220" s="173"/>
      <c r="D220" s="195"/>
      <c r="E220" s="195"/>
      <c r="F220" s="60" t="s">
        <v>527</v>
      </c>
      <c r="G220" s="42"/>
      <c r="H220" s="43"/>
      <c r="I220" s="41">
        <v>1</v>
      </c>
      <c r="J220" s="111"/>
      <c r="K220" s="58">
        <f t="shared" si="4"/>
        <v>0</v>
      </c>
      <c r="L220" s="53"/>
    </row>
    <row r="221" spans="1:12" s="5" customFormat="1" ht="69" customHeight="1">
      <c r="A221" s="173" t="s">
        <v>446</v>
      </c>
      <c r="B221" s="173"/>
      <c r="C221" s="173"/>
      <c r="D221" s="196"/>
      <c r="E221" s="196"/>
      <c r="F221" s="60" t="s">
        <v>528</v>
      </c>
      <c r="G221" s="42"/>
      <c r="H221" s="43"/>
      <c r="I221" s="41">
        <v>1</v>
      </c>
      <c r="J221" s="111"/>
      <c r="K221" s="58">
        <f t="shared" si="4"/>
        <v>0</v>
      </c>
      <c r="L221" s="53"/>
    </row>
    <row r="222" spans="1:12" s="5" customFormat="1" ht="69" customHeight="1">
      <c r="A222" s="173" t="s">
        <v>524</v>
      </c>
      <c r="B222" s="173"/>
      <c r="C222" s="173"/>
      <c r="D222" s="194">
        <v>3</v>
      </c>
      <c r="E222" s="194" t="s">
        <v>529</v>
      </c>
      <c r="F222" s="60" t="s">
        <v>530</v>
      </c>
      <c r="G222" s="42"/>
      <c r="H222" s="43"/>
      <c r="I222" s="41">
        <v>1</v>
      </c>
      <c r="J222" s="111"/>
      <c r="K222" s="58">
        <f t="shared" si="4"/>
        <v>0</v>
      </c>
      <c r="L222" s="53"/>
    </row>
    <row r="223" spans="1:12" s="5" customFormat="1" ht="69" customHeight="1">
      <c r="A223" s="173" t="s">
        <v>524</v>
      </c>
      <c r="B223" s="173"/>
      <c r="C223" s="173"/>
      <c r="D223" s="195"/>
      <c r="E223" s="195"/>
      <c r="F223" s="60" t="s">
        <v>531</v>
      </c>
      <c r="G223" s="42"/>
      <c r="H223" s="43"/>
      <c r="I223" s="41">
        <v>1</v>
      </c>
      <c r="J223" s="111"/>
      <c r="K223" s="58">
        <f t="shared" si="4"/>
        <v>0</v>
      </c>
      <c r="L223" s="53"/>
    </row>
    <row r="224" spans="1:12" s="5" customFormat="1" ht="69" customHeight="1">
      <c r="A224" s="173" t="s">
        <v>75</v>
      </c>
      <c r="B224" s="173"/>
      <c r="C224" s="173"/>
      <c r="D224" s="195"/>
      <c r="E224" s="195"/>
      <c r="F224" s="60" t="s">
        <v>532</v>
      </c>
      <c r="G224" s="42"/>
      <c r="H224" s="43"/>
      <c r="I224" s="41">
        <v>1</v>
      </c>
      <c r="J224" s="111"/>
      <c r="K224" s="58">
        <f t="shared" si="4"/>
        <v>0</v>
      </c>
      <c r="L224" s="53"/>
    </row>
    <row r="225" spans="1:12" s="5" customFormat="1" ht="69" customHeight="1">
      <c r="A225" s="173" t="s">
        <v>533</v>
      </c>
      <c r="B225" s="173"/>
      <c r="C225" s="173"/>
      <c r="D225" s="195"/>
      <c r="E225" s="195"/>
      <c r="F225" s="60" t="s">
        <v>534</v>
      </c>
      <c r="G225" s="42"/>
      <c r="H225" s="43"/>
      <c r="I225" s="41">
        <v>1</v>
      </c>
      <c r="J225" s="111"/>
      <c r="K225" s="58">
        <f t="shared" si="4"/>
        <v>0</v>
      </c>
      <c r="L225" s="53"/>
    </row>
    <row r="226" spans="1:12" s="5" customFormat="1" ht="69" customHeight="1">
      <c r="A226" s="173" t="s">
        <v>535</v>
      </c>
      <c r="B226" s="173"/>
      <c r="C226" s="173"/>
      <c r="D226" s="195"/>
      <c r="E226" s="195"/>
      <c r="F226" s="60" t="s">
        <v>536</v>
      </c>
      <c r="G226" s="42"/>
      <c r="H226" s="43"/>
      <c r="I226" s="41">
        <v>1</v>
      </c>
      <c r="J226" s="111"/>
      <c r="K226" s="58">
        <f t="shared" si="4"/>
        <v>0</v>
      </c>
      <c r="L226" s="53"/>
    </row>
    <row r="227" spans="1:12" s="5" customFormat="1" ht="69" customHeight="1">
      <c r="A227" s="173" t="s">
        <v>523</v>
      </c>
      <c r="B227" s="173"/>
      <c r="C227" s="173"/>
      <c r="D227" s="195"/>
      <c r="E227" s="195"/>
      <c r="F227" s="60" t="s">
        <v>537</v>
      </c>
      <c r="G227" s="42"/>
      <c r="H227" s="43"/>
      <c r="I227" s="41">
        <v>1</v>
      </c>
      <c r="J227" s="111"/>
      <c r="K227" s="58">
        <f t="shared" si="4"/>
        <v>0</v>
      </c>
      <c r="L227" s="53"/>
    </row>
    <row r="228" spans="1:12" s="5" customFormat="1" ht="69" customHeight="1">
      <c r="A228" s="173" t="s">
        <v>538</v>
      </c>
      <c r="B228" s="173"/>
      <c r="C228" s="173"/>
      <c r="D228" s="195"/>
      <c r="E228" s="195"/>
      <c r="F228" s="60" t="s">
        <v>539</v>
      </c>
      <c r="G228" s="42"/>
      <c r="H228" s="43"/>
      <c r="I228" s="41">
        <v>1</v>
      </c>
      <c r="J228" s="111"/>
      <c r="K228" s="58">
        <f t="shared" si="4"/>
        <v>0</v>
      </c>
      <c r="L228" s="53"/>
    </row>
    <row r="229" spans="1:12" s="5" customFormat="1" ht="69" customHeight="1">
      <c r="A229" s="173" t="s">
        <v>540</v>
      </c>
      <c r="B229" s="173"/>
      <c r="C229" s="173"/>
      <c r="D229" s="195"/>
      <c r="E229" s="195"/>
      <c r="F229" s="60" t="s">
        <v>541</v>
      </c>
      <c r="G229" s="42"/>
      <c r="H229" s="43"/>
      <c r="I229" s="41">
        <v>1</v>
      </c>
      <c r="J229" s="111"/>
      <c r="K229" s="58">
        <f t="shared" si="4"/>
        <v>0</v>
      </c>
      <c r="L229" s="53"/>
    </row>
    <row r="230" spans="1:12" s="5" customFormat="1" ht="69" customHeight="1">
      <c r="A230" s="173" t="s">
        <v>540</v>
      </c>
      <c r="B230" s="173"/>
      <c r="C230" s="173"/>
      <c r="D230" s="195"/>
      <c r="E230" s="195"/>
      <c r="F230" s="60" t="s">
        <v>542</v>
      </c>
      <c r="G230" s="42"/>
      <c r="H230" s="43"/>
      <c r="I230" s="41">
        <v>1</v>
      </c>
      <c r="J230" s="111"/>
      <c r="K230" s="58">
        <f t="shared" si="4"/>
        <v>0</v>
      </c>
      <c r="L230" s="53"/>
    </row>
    <row r="231" spans="1:12" s="5" customFormat="1" ht="69" customHeight="1">
      <c r="A231" s="173" t="s">
        <v>445</v>
      </c>
      <c r="B231" s="173"/>
      <c r="C231" s="173"/>
      <c r="D231" s="196"/>
      <c r="E231" s="196"/>
      <c r="F231" s="60" t="s">
        <v>543</v>
      </c>
      <c r="G231" s="42"/>
      <c r="H231" s="43"/>
      <c r="I231" s="41">
        <v>1</v>
      </c>
      <c r="J231" s="111"/>
      <c r="K231" s="58">
        <f t="shared" si="4"/>
        <v>0</v>
      </c>
      <c r="L231" s="53"/>
    </row>
    <row r="232" spans="1:12" s="5" customFormat="1" ht="69" customHeight="1">
      <c r="A232" s="173" t="s">
        <v>445</v>
      </c>
      <c r="B232" s="173"/>
      <c r="C232" s="173"/>
      <c r="D232" s="27">
        <v>4</v>
      </c>
      <c r="E232" s="27"/>
      <c r="F232" s="60" t="s">
        <v>544</v>
      </c>
      <c r="G232" s="42"/>
      <c r="H232" s="43"/>
      <c r="I232" s="41">
        <v>1</v>
      </c>
      <c r="J232" s="111"/>
      <c r="K232" s="58">
        <f t="shared" si="4"/>
        <v>0</v>
      </c>
      <c r="L232" s="53"/>
    </row>
    <row r="233" spans="1:12" s="5" customFormat="1" ht="69" customHeight="1">
      <c r="A233" s="173" t="s">
        <v>445</v>
      </c>
      <c r="B233" s="173"/>
      <c r="C233" s="173"/>
      <c r="D233" s="27">
        <v>5</v>
      </c>
      <c r="E233" s="27"/>
      <c r="F233" s="60" t="s">
        <v>545</v>
      </c>
      <c r="G233" s="42"/>
      <c r="H233" s="43"/>
      <c r="I233" s="27">
        <v>1</v>
      </c>
      <c r="J233" s="111"/>
      <c r="K233" s="29">
        <f t="shared" si="4"/>
        <v>0</v>
      </c>
      <c r="L233" s="53"/>
    </row>
    <row r="234" spans="1:12" s="5" customFormat="1" ht="33.6" customHeight="1">
      <c r="A234" s="258"/>
      <c r="B234" s="258"/>
      <c r="C234" s="258"/>
      <c r="D234" s="258"/>
      <c r="E234" s="258"/>
      <c r="F234" s="258"/>
      <c r="G234" s="258"/>
      <c r="H234" s="259"/>
      <c r="I234" s="134">
        <f>SUM(I211:I233)-SUMIF(J211:J233,"N/A",I211:I233)</f>
        <v>22</v>
      </c>
      <c r="J234" s="134"/>
      <c r="K234" s="135">
        <f>SUM(K211:K233)</f>
        <v>1</v>
      </c>
      <c r="L234" s="133">
        <f>K234/I234</f>
        <v>4.5454545454545456E-2</v>
      </c>
    </row>
    <row r="235" spans="1:12" s="5" customFormat="1" ht="34.5" customHeight="1">
      <c r="A235" s="245" t="s">
        <v>327</v>
      </c>
      <c r="B235" s="245"/>
      <c r="C235" s="245"/>
      <c r="D235" s="245"/>
      <c r="E235" s="245"/>
      <c r="F235" s="245"/>
      <c r="G235" s="245"/>
      <c r="H235" s="245"/>
      <c r="I235" s="245"/>
      <c r="J235" s="245"/>
      <c r="K235" s="245"/>
      <c r="L235" s="246"/>
    </row>
    <row r="236" spans="1:12" s="5" customFormat="1" ht="74.25" customHeight="1">
      <c r="A236" s="260" t="s">
        <v>376</v>
      </c>
      <c r="B236" s="260"/>
      <c r="C236" s="261"/>
      <c r="D236" s="194">
        <v>1</v>
      </c>
      <c r="E236" s="194"/>
      <c r="F236" s="60" t="s">
        <v>328</v>
      </c>
      <c r="G236" s="21"/>
      <c r="H236" s="118"/>
      <c r="I236" s="7">
        <v>1</v>
      </c>
      <c r="J236" s="9">
        <v>1</v>
      </c>
      <c r="K236" s="6">
        <f t="shared" ref="K236:K252" si="5">IFERROR(I236*J236,"N/A")</f>
        <v>1</v>
      </c>
      <c r="L236" s="8"/>
    </row>
    <row r="237" spans="1:12" s="5" customFormat="1" ht="74.25" customHeight="1">
      <c r="A237" s="260"/>
      <c r="B237" s="260"/>
      <c r="C237" s="261"/>
      <c r="D237" s="195"/>
      <c r="E237" s="195"/>
      <c r="F237" s="60" t="s">
        <v>329</v>
      </c>
      <c r="G237" s="21"/>
      <c r="H237" s="118"/>
      <c r="I237" s="7">
        <v>1</v>
      </c>
      <c r="J237" s="9">
        <v>1</v>
      </c>
      <c r="K237" s="6">
        <f t="shared" si="5"/>
        <v>1</v>
      </c>
      <c r="L237" s="8"/>
    </row>
    <row r="238" spans="1:12" s="5" customFormat="1" ht="74.25" customHeight="1">
      <c r="A238" s="260"/>
      <c r="B238" s="260"/>
      <c r="C238" s="261"/>
      <c r="D238" s="195"/>
      <c r="E238" s="195"/>
      <c r="F238" s="60" t="s">
        <v>330</v>
      </c>
      <c r="G238" s="21"/>
      <c r="H238" s="118"/>
      <c r="I238" s="7"/>
      <c r="J238" s="9"/>
      <c r="K238" s="6"/>
      <c r="L238" s="8"/>
    </row>
    <row r="239" spans="1:12" s="5" customFormat="1" ht="65.25" customHeight="1">
      <c r="A239" s="260"/>
      <c r="B239" s="260"/>
      <c r="C239" s="261"/>
      <c r="D239" s="195"/>
      <c r="E239" s="195"/>
      <c r="F239" s="60" t="s">
        <v>331</v>
      </c>
      <c r="G239" s="21"/>
      <c r="H239" s="118"/>
      <c r="I239" s="7">
        <v>1</v>
      </c>
      <c r="J239" s="9">
        <v>1</v>
      </c>
      <c r="K239" s="6">
        <f t="shared" si="5"/>
        <v>1</v>
      </c>
      <c r="L239" s="8"/>
    </row>
    <row r="240" spans="1:12" s="5" customFormat="1" ht="65.25" customHeight="1">
      <c r="A240" s="260"/>
      <c r="B240" s="260"/>
      <c r="C240" s="261"/>
      <c r="D240" s="195"/>
      <c r="E240" s="195"/>
      <c r="F240" s="60" t="s">
        <v>332</v>
      </c>
      <c r="G240" s="21"/>
      <c r="H240" s="118"/>
      <c r="I240" s="7"/>
      <c r="J240" s="9"/>
      <c r="K240" s="6"/>
      <c r="L240" s="8"/>
    </row>
    <row r="241" spans="1:12" s="5" customFormat="1" ht="64.5" customHeight="1">
      <c r="A241" s="260"/>
      <c r="B241" s="260"/>
      <c r="C241" s="261"/>
      <c r="D241" s="195"/>
      <c r="E241" s="195"/>
      <c r="F241" s="60" t="s">
        <v>333</v>
      </c>
      <c r="G241" s="21"/>
      <c r="H241" s="118"/>
      <c r="I241" s="7">
        <v>1</v>
      </c>
      <c r="J241" s="9">
        <v>1</v>
      </c>
      <c r="K241" s="6">
        <f t="shared" si="5"/>
        <v>1</v>
      </c>
      <c r="L241" s="8"/>
    </row>
    <row r="242" spans="1:12" s="5" customFormat="1" ht="65.25" customHeight="1">
      <c r="A242" s="260"/>
      <c r="B242" s="260"/>
      <c r="C242" s="261"/>
      <c r="D242" s="195"/>
      <c r="E242" s="195"/>
      <c r="F242" s="60" t="s">
        <v>334</v>
      </c>
      <c r="G242" s="21"/>
      <c r="H242" s="118"/>
      <c r="I242" s="7">
        <v>1</v>
      </c>
      <c r="J242" s="9">
        <v>1</v>
      </c>
      <c r="K242" s="6">
        <f t="shared" si="5"/>
        <v>1</v>
      </c>
      <c r="L242" s="8"/>
    </row>
    <row r="243" spans="1:12" s="5" customFormat="1" ht="78" customHeight="1">
      <c r="A243" s="260"/>
      <c r="B243" s="260"/>
      <c r="C243" s="261"/>
      <c r="D243" s="195"/>
      <c r="E243" s="195"/>
      <c r="F243" s="60" t="s">
        <v>335</v>
      </c>
      <c r="G243" s="21"/>
      <c r="H243" s="118"/>
      <c r="I243" s="7">
        <v>1</v>
      </c>
      <c r="J243" s="9">
        <v>1</v>
      </c>
      <c r="K243" s="6">
        <f t="shared" si="5"/>
        <v>1</v>
      </c>
      <c r="L243" s="8"/>
    </row>
    <row r="244" spans="1:12" s="5" customFormat="1" ht="70.5" customHeight="1">
      <c r="A244" s="260"/>
      <c r="B244" s="260"/>
      <c r="C244" s="261"/>
      <c r="D244" s="195"/>
      <c r="E244" s="195"/>
      <c r="F244" s="60" t="s">
        <v>336</v>
      </c>
      <c r="G244" s="21"/>
      <c r="H244" s="118"/>
      <c r="I244" s="7">
        <v>1</v>
      </c>
      <c r="J244" s="9" t="s">
        <v>337</v>
      </c>
      <c r="K244" s="6" t="str">
        <f t="shared" si="5"/>
        <v>N/A</v>
      </c>
      <c r="L244" s="8"/>
    </row>
    <row r="245" spans="1:12" s="5" customFormat="1" ht="70.5" customHeight="1">
      <c r="A245" s="260"/>
      <c r="B245" s="260"/>
      <c r="C245" s="261"/>
      <c r="D245" s="195"/>
      <c r="E245" s="195"/>
      <c r="F245" s="60" t="s">
        <v>338</v>
      </c>
      <c r="G245" s="21"/>
      <c r="H245" s="118"/>
      <c r="I245" s="7">
        <v>1</v>
      </c>
      <c r="J245" s="9"/>
      <c r="K245" s="6"/>
      <c r="L245" s="8"/>
    </row>
    <row r="246" spans="1:12" s="5" customFormat="1" ht="34.5" customHeight="1">
      <c r="A246" s="260"/>
      <c r="B246" s="260"/>
      <c r="C246" s="261"/>
      <c r="D246" s="195"/>
      <c r="E246" s="195"/>
      <c r="F246" s="60" t="s">
        <v>339</v>
      </c>
      <c r="G246" s="21"/>
      <c r="H246" s="118"/>
      <c r="I246" s="7">
        <v>1</v>
      </c>
      <c r="J246" s="9">
        <v>1</v>
      </c>
      <c r="K246" s="6">
        <f t="shared" si="5"/>
        <v>1</v>
      </c>
      <c r="L246" s="8"/>
    </row>
    <row r="247" spans="1:12" s="5" customFormat="1" ht="48" customHeight="1">
      <c r="A247" s="260"/>
      <c r="B247" s="260"/>
      <c r="C247" s="261"/>
      <c r="D247" s="195"/>
      <c r="E247" s="195"/>
      <c r="F247" s="60" t="s">
        <v>340</v>
      </c>
      <c r="G247" s="21"/>
      <c r="H247" s="118"/>
      <c r="I247" s="7">
        <v>1</v>
      </c>
      <c r="J247" s="9" t="s">
        <v>337</v>
      </c>
      <c r="K247" s="6" t="str">
        <f t="shared" si="5"/>
        <v>N/A</v>
      </c>
      <c r="L247" s="8"/>
    </row>
    <row r="248" spans="1:12" s="5" customFormat="1" ht="34.5" customHeight="1">
      <c r="A248" s="260"/>
      <c r="B248" s="260"/>
      <c r="C248" s="261"/>
      <c r="D248" s="195"/>
      <c r="E248" s="195"/>
      <c r="F248" s="60" t="s">
        <v>341</v>
      </c>
      <c r="G248" s="42"/>
      <c r="H248" s="118"/>
      <c r="I248" s="7">
        <v>1</v>
      </c>
      <c r="J248" s="9" t="s">
        <v>337</v>
      </c>
      <c r="K248" s="6" t="str">
        <f t="shared" si="5"/>
        <v>N/A</v>
      </c>
      <c r="L248" s="8"/>
    </row>
    <row r="249" spans="1:12" s="5" customFormat="1" ht="34.5" customHeight="1">
      <c r="A249" s="260"/>
      <c r="B249" s="260"/>
      <c r="C249" s="261"/>
      <c r="D249" s="195"/>
      <c r="E249" s="195"/>
      <c r="F249" s="60" t="s">
        <v>342</v>
      </c>
      <c r="G249" s="21"/>
      <c r="H249" s="118"/>
      <c r="I249" s="7">
        <v>1</v>
      </c>
      <c r="J249" s="9">
        <v>1</v>
      </c>
      <c r="K249" s="6">
        <f t="shared" si="5"/>
        <v>1</v>
      </c>
      <c r="L249" s="8"/>
    </row>
    <row r="250" spans="1:12" s="5" customFormat="1" ht="34.5" customHeight="1">
      <c r="A250" s="260"/>
      <c r="B250" s="260"/>
      <c r="C250" s="261"/>
      <c r="D250" s="195"/>
      <c r="E250" s="195"/>
      <c r="F250" s="20" t="s">
        <v>343</v>
      </c>
      <c r="G250" s="21"/>
      <c r="H250" s="118"/>
      <c r="I250" s="7">
        <v>1</v>
      </c>
      <c r="J250" s="9">
        <v>1</v>
      </c>
      <c r="K250" s="6">
        <f t="shared" si="5"/>
        <v>1</v>
      </c>
      <c r="L250" s="8"/>
    </row>
    <row r="251" spans="1:12" s="5" customFormat="1" ht="34.5" customHeight="1">
      <c r="A251" s="260"/>
      <c r="B251" s="260"/>
      <c r="C251" s="261"/>
      <c r="D251" s="195"/>
      <c r="E251" s="195"/>
      <c r="F251" s="20" t="s">
        <v>344</v>
      </c>
      <c r="G251" s="42"/>
      <c r="H251" s="118"/>
      <c r="I251" s="7">
        <v>1</v>
      </c>
      <c r="J251" s="9">
        <v>1</v>
      </c>
      <c r="K251" s="6">
        <f t="shared" si="5"/>
        <v>1</v>
      </c>
      <c r="L251" s="8"/>
    </row>
    <row r="252" spans="1:12" s="5" customFormat="1" ht="34.5" customHeight="1">
      <c r="A252" s="262"/>
      <c r="B252" s="262"/>
      <c r="C252" s="263"/>
      <c r="D252" s="195"/>
      <c r="E252" s="195"/>
      <c r="F252" s="61" t="s">
        <v>345</v>
      </c>
      <c r="G252" s="43"/>
      <c r="H252" s="118"/>
      <c r="I252" s="7">
        <v>1</v>
      </c>
      <c r="J252" s="9" t="s">
        <v>337</v>
      </c>
      <c r="K252" s="6" t="str">
        <f t="shared" si="5"/>
        <v>N/A</v>
      </c>
      <c r="L252" s="8"/>
    </row>
    <row r="253" spans="1:12" s="5" customFormat="1" ht="33.75" customHeight="1">
      <c r="A253" s="243"/>
      <c r="B253" s="243"/>
      <c r="C253" s="243"/>
      <c r="D253" s="243"/>
      <c r="E253" s="243"/>
      <c r="F253" s="243"/>
      <c r="G253" s="243"/>
      <c r="H253" s="243"/>
      <c r="I253" s="10">
        <f>SUM(I236:I252)-SUMIF(J236:J252,"N/A",I236:I252)</f>
        <v>11</v>
      </c>
      <c r="J253" s="10"/>
      <c r="K253" s="11">
        <f>SUM(K236:K252)</f>
        <v>10</v>
      </c>
      <c r="L253" s="114">
        <f>K253/I253</f>
        <v>0.90909090909090906</v>
      </c>
    </row>
    <row r="254" spans="1:12" s="5" customFormat="1" ht="33.75" customHeight="1">
      <c r="A254" s="244" t="s">
        <v>50</v>
      </c>
      <c r="B254" s="244"/>
      <c r="C254" s="244"/>
      <c r="D254" s="244"/>
      <c r="E254" s="244"/>
      <c r="F254" s="244"/>
      <c r="G254" s="244"/>
      <c r="H254" s="244"/>
      <c r="I254" s="244"/>
      <c r="J254" s="244"/>
      <c r="K254" s="244"/>
      <c r="L254" s="244"/>
    </row>
    <row r="255" spans="1:12" s="5" customFormat="1" ht="33.75" customHeight="1">
      <c r="A255" s="244" t="s">
        <v>51</v>
      </c>
      <c r="B255" s="244"/>
      <c r="C255" s="244"/>
      <c r="D255" s="244"/>
      <c r="E255" s="244"/>
      <c r="F255" s="244"/>
      <c r="G255" s="244"/>
      <c r="H255" s="244"/>
      <c r="I255" s="244"/>
      <c r="J255" s="244"/>
      <c r="K255" s="244"/>
      <c r="L255" s="244"/>
    </row>
    <row r="256" spans="1:12" s="5" customFormat="1" ht="63" customHeight="1">
      <c r="A256" s="173" t="s">
        <v>277</v>
      </c>
      <c r="B256" s="173"/>
      <c r="C256" s="173"/>
      <c r="D256" s="27">
        <v>1</v>
      </c>
      <c r="E256" s="27"/>
      <c r="F256" s="24" t="s">
        <v>52</v>
      </c>
      <c r="G256" s="21"/>
      <c r="H256" s="42" t="s">
        <v>33</v>
      </c>
      <c r="I256" s="7">
        <v>1</v>
      </c>
      <c r="J256" s="9">
        <v>1</v>
      </c>
      <c r="K256" s="123">
        <f>IFERROR(I256*J256,"N/A")</f>
        <v>1</v>
      </c>
      <c r="L256" s="8"/>
    </row>
    <row r="257" spans="1:12" s="5" customFormat="1" ht="34.5" customHeight="1">
      <c r="A257" s="173" t="s">
        <v>88</v>
      </c>
      <c r="B257" s="173"/>
      <c r="C257" s="173"/>
      <c r="D257" s="27">
        <v>2</v>
      </c>
      <c r="E257" s="27"/>
      <c r="F257" s="24" t="s">
        <v>53</v>
      </c>
      <c r="G257" s="21"/>
      <c r="H257" s="42" t="s">
        <v>33</v>
      </c>
      <c r="I257" s="7">
        <v>1</v>
      </c>
      <c r="J257" s="9">
        <v>1</v>
      </c>
      <c r="K257" s="123">
        <f>IFERROR(I257*J257,"N/A")</f>
        <v>1</v>
      </c>
      <c r="L257" s="8"/>
    </row>
    <row r="258" spans="1:12" s="5" customFormat="1" ht="45" customHeight="1">
      <c r="A258" s="173" t="s">
        <v>93</v>
      </c>
      <c r="B258" s="173"/>
      <c r="C258" s="173"/>
      <c r="D258" s="27">
        <v>3</v>
      </c>
      <c r="E258" s="27"/>
      <c r="F258" s="24" t="s">
        <v>268</v>
      </c>
      <c r="G258" s="21"/>
      <c r="H258" s="42"/>
      <c r="I258" s="7"/>
      <c r="J258" s="9"/>
      <c r="K258" s="123"/>
      <c r="L258" s="8"/>
    </row>
    <row r="259" spans="1:12" s="5" customFormat="1" ht="34.5" customHeight="1">
      <c r="A259" s="173" t="s">
        <v>93</v>
      </c>
      <c r="B259" s="173"/>
      <c r="C259" s="173"/>
      <c r="D259" s="27">
        <v>4</v>
      </c>
      <c r="E259" s="27"/>
      <c r="F259" s="24" t="s">
        <v>269</v>
      </c>
      <c r="G259" s="21"/>
      <c r="H259" s="42"/>
      <c r="I259" s="7"/>
      <c r="J259" s="9"/>
      <c r="K259" s="123"/>
      <c r="L259" s="8"/>
    </row>
    <row r="260" spans="1:12" s="5" customFormat="1" ht="42" customHeight="1">
      <c r="A260" s="173" t="s">
        <v>93</v>
      </c>
      <c r="B260" s="173"/>
      <c r="C260" s="173"/>
      <c r="D260" s="27">
        <v>5</v>
      </c>
      <c r="E260" s="27"/>
      <c r="F260" s="24" t="s">
        <v>270</v>
      </c>
      <c r="G260" s="21"/>
      <c r="H260" s="42"/>
      <c r="I260" s="7"/>
      <c r="J260" s="9"/>
      <c r="K260" s="123"/>
      <c r="L260" s="8"/>
    </row>
    <row r="261" spans="1:12" s="5" customFormat="1" ht="34.5" customHeight="1">
      <c r="A261" s="173" t="s">
        <v>93</v>
      </c>
      <c r="B261" s="173"/>
      <c r="C261" s="173"/>
      <c r="D261" s="27">
        <v>6</v>
      </c>
      <c r="E261" s="27"/>
      <c r="F261" s="24" t="s">
        <v>54</v>
      </c>
      <c r="G261" s="21"/>
      <c r="H261" s="42" t="s">
        <v>33</v>
      </c>
      <c r="I261" s="7">
        <v>1</v>
      </c>
      <c r="J261" s="9">
        <v>1</v>
      </c>
      <c r="K261" s="123">
        <f>IFERROR(I261*J261,"N/A")</f>
        <v>1</v>
      </c>
      <c r="L261" s="8"/>
    </row>
    <row r="262" spans="1:12" s="5" customFormat="1" ht="34.5" customHeight="1">
      <c r="A262" s="243"/>
      <c r="B262" s="243"/>
      <c r="C262" s="243"/>
      <c r="D262" s="243"/>
      <c r="E262" s="243"/>
      <c r="F262" s="243"/>
      <c r="G262" s="243"/>
      <c r="H262" s="243"/>
      <c r="I262" s="10">
        <f>SUM(I256:I261)-SUMIF(J256:J261,"N/A",I256:I261)</f>
        <v>3</v>
      </c>
      <c r="J262" s="10"/>
      <c r="K262" s="11">
        <f>SUM(K256:K261)</f>
        <v>3</v>
      </c>
      <c r="L262" s="12">
        <f>K262/I262</f>
        <v>1</v>
      </c>
    </row>
    <row r="263" spans="1:12" s="5" customFormat="1" ht="48.75" customHeight="1">
      <c r="B263" s="13"/>
      <c r="C263" s="13"/>
      <c r="D263" s="19"/>
      <c r="E263" s="14"/>
      <c r="F263" s="15"/>
      <c r="G263" s="13"/>
      <c r="H263" s="16"/>
      <c r="I263" s="16"/>
      <c r="J263" s="17"/>
      <c r="K263" s="17"/>
      <c r="L263" s="1"/>
    </row>
    <row r="264" spans="1:12" s="5" customFormat="1" ht="110.25" customHeight="1">
      <c r="B264" s="13"/>
      <c r="C264" s="13"/>
      <c r="D264" s="19"/>
      <c r="E264" s="14"/>
      <c r="F264" s="15"/>
      <c r="G264" s="13"/>
      <c r="H264" s="16"/>
      <c r="I264" s="16"/>
      <c r="J264" s="17"/>
      <c r="K264" s="17"/>
      <c r="L264" s="1"/>
    </row>
    <row r="265" spans="1:12" s="5" customFormat="1" ht="60.75" customHeight="1">
      <c r="B265" s="13"/>
      <c r="C265" s="13"/>
      <c r="D265" s="19"/>
      <c r="E265" s="14"/>
      <c r="F265" s="15"/>
      <c r="G265" s="13"/>
      <c r="H265" s="16"/>
      <c r="I265" s="16"/>
      <c r="J265" s="17"/>
      <c r="K265" s="17"/>
      <c r="L265" s="1"/>
    </row>
    <row r="266" spans="1:12" s="5" customFormat="1" ht="189.75" customHeight="1">
      <c r="B266" s="13"/>
      <c r="C266" s="13"/>
      <c r="D266" s="19"/>
      <c r="E266" s="14"/>
      <c r="F266" s="15"/>
      <c r="G266" s="13"/>
      <c r="H266" s="16"/>
      <c r="I266" s="16"/>
      <c r="J266" s="17"/>
      <c r="K266" s="17"/>
      <c r="L266" s="1"/>
    </row>
    <row r="267" spans="1:12" s="5" customFormat="1" ht="14.4">
      <c r="B267" s="13"/>
      <c r="C267" s="13"/>
      <c r="D267" s="19"/>
      <c r="E267" s="14"/>
      <c r="F267" s="15"/>
      <c r="G267" s="13"/>
      <c r="H267" s="16"/>
      <c r="I267" s="16"/>
      <c r="J267" s="17"/>
      <c r="K267" s="17"/>
      <c r="L267" s="1"/>
    </row>
    <row r="268" spans="1:12" s="5" customFormat="1" ht="14.4">
      <c r="B268" s="13"/>
      <c r="C268" s="13"/>
      <c r="D268" s="19"/>
      <c r="E268" s="14"/>
      <c r="F268" s="15"/>
      <c r="G268" s="13"/>
      <c r="H268" s="16"/>
      <c r="I268" s="16"/>
      <c r="J268" s="17"/>
      <c r="K268" s="17"/>
      <c r="L268" s="1"/>
    </row>
    <row r="269" spans="1:12" s="4" customFormat="1" ht="29.25" customHeight="1">
      <c r="B269" s="13"/>
      <c r="C269" s="13"/>
      <c r="D269" s="19"/>
      <c r="E269" s="14"/>
      <c r="F269" s="15"/>
      <c r="G269" s="13"/>
      <c r="H269" s="16"/>
      <c r="I269" s="16"/>
      <c r="J269" s="17"/>
      <c r="K269" s="17"/>
      <c r="L269" s="1"/>
    </row>
  </sheetData>
  <sheetProtection selectLockedCells="1"/>
  <mergeCells count="92">
    <mergeCell ref="A1:L1"/>
    <mergeCell ref="A2:L2"/>
    <mergeCell ref="A3:B3"/>
    <mergeCell ref="A4:L4"/>
    <mergeCell ref="A5:A8"/>
    <mergeCell ref="B5:C5"/>
    <mergeCell ref="B6:C6"/>
    <mergeCell ref="B7:C7"/>
    <mergeCell ref="B8:C8"/>
    <mergeCell ref="A26:A34"/>
    <mergeCell ref="B26:C26"/>
    <mergeCell ref="B27:C34"/>
    <mergeCell ref="C96:C114"/>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115:A192"/>
    <mergeCell ref="B115:C118"/>
    <mergeCell ref="B119:B137"/>
    <mergeCell ref="C119:C125"/>
    <mergeCell ref="C127:C136"/>
    <mergeCell ref="B138:B148"/>
    <mergeCell ref="C138:C148"/>
    <mergeCell ref="B149:B191"/>
    <mergeCell ref="C149:C150"/>
    <mergeCell ref="B192:C192"/>
    <mergeCell ref="C151:C152"/>
    <mergeCell ref="C153:C191"/>
    <mergeCell ref="A193:A206"/>
    <mergeCell ref="B193:C200"/>
    <mergeCell ref="B201:C203"/>
    <mergeCell ref="B204:B206"/>
    <mergeCell ref="E218:E221"/>
    <mergeCell ref="A219:C219"/>
    <mergeCell ref="A220:C220"/>
    <mergeCell ref="A221:C221"/>
    <mergeCell ref="A207:A208"/>
    <mergeCell ref="B207:C207"/>
    <mergeCell ref="B208:C208"/>
    <mergeCell ref="A210:L210"/>
    <mergeCell ref="A211:C211"/>
    <mergeCell ref="D211:D217"/>
    <mergeCell ref="E211:E217"/>
    <mergeCell ref="A212:C212"/>
    <mergeCell ref="A213:C213"/>
    <mergeCell ref="A214:C214"/>
    <mergeCell ref="A215:C215"/>
    <mergeCell ref="A216:C216"/>
    <mergeCell ref="A217:C217"/>
    <mergeCell ref="A218:C218"/>
    <mergeCell ref="D218:D221"/>
    <mergeCell ref="A222:C222"/>
    <mergeCell ref="D222:D231"/>
    <mergeCell ref="E222:E231"/>
    <mergeCell ref="A223:C223"/>
    <mergeCell ref="A224:C224"/>
    <mergeCell ref="A225:C225"/>
    <mergeCell ref="A226:C226"/>
    <mergeCell ref="A227:C227"/>
    <mergeCell ref="A228:C228"/>
    <mergeCell ref="A229:C229"/>
    <mergeCell ref="A255:L255"/>
    <mergeCell ref="A230:C230"/>
    <mergeCell ref="A231:C231"/>
    <mergeCell ref="A232:C232"/>
    <mergeCell ref="A233:C233"/>
    <mergeCell ref="A234:H234"/>
    <mergeCell ref="A235:L235"/>
    <mergeCell ref="A236:C252"/>
    <mergeCell ref="D236:D252"/>
    <mergeCell ref="E236:E252"/>
    <mergeCell ref="A253:H253"/>
    <mergeCell ref="A254:L254"/>
    <mergeCell ref="A262:H262"/>
    <mergeCell ref="A256:C256"/>
    <mergeCell ref="A257:C257"/>
    <mergeCell ref="A258:C258"/>
    <mergeCell ref="A259:C259"/>
    <mergeCell ref="A260:C260"/>
    <mergeCell ref="A261:C261"/>
  </mergeCells>
  <dataValidations count="1">
    <dataValidation type="list" allowBlank="1" showInputMessage="1" showErrorMessage="1" sqref="J256:J261 J236:J252 J5:J208 J211:J233" xr:uid="{9BF4A33B-7431-4A76-9512-1730BCE8BE8B}">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DA026-2CEE-412C-8F04-8BD20BB615D0}">
  <sheetPr>
    <pageSetUpPr fitToPage="1"/>
  </sheetPr>
  <dimension ref="A1:L269"/>
  <sheetViews>
    <sheetView topLeftCell="A253" zoomScale="60" zoomScaleNormal="60" workbookViewId="0">
      <selection activeCell="H256" sqref="H256:H261"/>
    </sheetView>
  </sheetViews>
  <sheetFormatPr defaultColWidth="9" defaultRowHeight="24" customHeight="1"/>
  <cols>
    <col min="1" max="1" width="14.59765625" style="1" customWidth="1"/>
    <col min="2" max="2" width="32.19921875" style="13" customWidth="1"/>
    <col min="3" max="3" width="29.59765625" style="13" customWidth="1"/>
    <col min="4" max="4" width="8.59765625" style="19" customWidth="1"/>
    <col min="5" max="5" width="18.69921875" style="14" customWidth="1"/>
    <col min="6" max="6" width="60.59765625" style="15" customWidth="1"/>
    <col min="7" max="7" width="52.19921875" style="13" customWidth="1"/>
    <col min="8" max="8" width="15.59765625" style="16" customWidth="1"/>
    <col min="9" max="9" width="8.09765625" style="16" customWidth="1"/>
    <col min="10" max="10" width="9" style="17" customWidth="1"/>
    <col min="11" max="11" width="8.3984375" style="17" customWidth="1"/>
    <col min="12" max="12" width="21.5" style="1" customWidth="1"/>
    <col min="13" max="13" width="5.5" style="1" customWidth="1"/>
    <col min="14" max="16384" width="9" style="1"/>
  </cols>
  <sheetData>
    <row r="1" spans="1:12" ht="60.75" customHeight="1">
      <c r="A1" s="188" t="s">
        <v>441</v>
      </c>
      <c r="B1" s="188"/>
      <c r="C1" s="188"/>
      <c r="D1" s="188"/>
      <c r="E1" s="188"/>
      <c r="F1" s="188"/>
      <c r="G1" s="188"/>
      <c r="H1" s="188"/>
      <c r="I1" s="188"/>
      <c r="J1" s="188"/>
      <c r="K1" s="188"/>
      <c r="L1" s="188"/>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128">
        <f t="shared" ref="K5:K68" si="0">IFERROR(I5*J5,"N/A")</f>
        <v>0</v>
      </c>
      <c r="L5" s="30"/>
    </row>
    <row r="6" spans="1:12" s="5" customFormat="1" ht="73.95" customHeight="1">
      <c r="A6" s="178"/>
      <c r="B6" s="174" t="s">
        <v>139</v>
      </c>
      <c r="C6" s="174"/>
      <c r="D6" s="27">
        <v>2</v>
      </c>
      <c r="E6" s="20"/>
      <c r="F6" s="20" t="s">
        <v>142</v>
      </c>
      <c r="G6" s="21"/>
      <c r="H6" s="21"/>
      <c r="I6" s="27">
        <v>1</v>
      </c>
      <c r="J6" s="28"/>
      <c r="K6" s="128">
        <f t="shared" si="0"/>
        <v>0</v>
      </c>
      <c r="L6" s="30"/>
    </row>
    <row r="7" spans="1:12" s="5" customFormat="1" ht="58.2" customHeight="1">
      <c r="A7" s="178"/>
      <c r="B7" s="192" t="s">
        <v>138</v>
      </c>
      <c r="C7" s="193"/>
      <c r="D7" s="27">
        <v>3</v>
      </c>
      <c r="E7" s="20"/>
      <c r="F7" s="20" t="s">
        <v>140</v>
      </c>
      <c r="G7" s="21"/>
      <c r="H7" s="21"/>
      <c r="I7" s="27">
        <v>1</v>
      </c>
      <c r="J7" s="28"/>
      <c r="K7" s="128">
        <f t="shared" si="0"/>
        <v>0</v>
      </c>
      <c r="L7" s="30"/>
    </row>
    <row r="8" spans="1:12" s="5" customFormat="1" ht="40.200000000000003" customHeight="1">
      <c r="A8" s="178"/>
      <c r="B8" s="174" t="s">
        <v>57</v>
      </c>
      <c r="C8" s="174"/>
      <c r="D8" s="27">
        <v>4</v>
      </c>
      <c r="E8" s="20"/>
      <c r="F8" s="20" t="s">
        <v>14</v>
      </c>
      <c r="G8" s="21"/>
      <c r="H8" s="21"/>
      <c r="I8" s="27">
        <v>1</v>
      </c>
      <c r="J8" s="28"/>
      <c r="K8" s="128">
        <f t="shared" si="0"/>
        <v>0</v>
      </c>
      <c r="L8" s="30"/>
    </row>
    <row r="9" spans="1:12" s="5" customFormat="1" ht="51" customHeight="1">
      <c r="A9" s="175" t="s">
        <v>130</v>
      </c>
      <c r="B9" s="185" t="s">
        <v>276</v>
      </c>
      <c r="C9" s="174" t="s">
        <v>59</v>
      </c>
      <c r="D9" s="27">
        <v>5</v>
      </c>
      <c r="E9" s="20"/>
      <c r="F9" s="20" t="s">
        <v>143</v>
      </c>
      <c r="G9" s="21"/>
      <c r="H9" s="21"/>
      <c r="I9" s="27">
        <v>1</v>
      </c>
      <c r="J9" s="28"/>
      <c r="K9" s="128">
        <f t="shared" si="0"/>
        <v>0</v>
      </c>
      <c r="L9" s="30"/>
    </row>
    <row r="10" spans="1:12" s="5" customFormat="1" ht="40.200000000000003" customHeight="1">
      <c r="A10" s="176"/>
      <c r="B10" s="186"/>
      <c r="C10" s="174"/>
      <c r="D10" s="27">
        <v>6</v>
      </c>
      <c r="E10" s="20"/>
      <c r="F10" s="20" t="s">
        <v>124</v>
      </c>
      <c r="G10" s="21"/>
      <c r="H10" s="21"/>
      <c r="I10" s="27">
        <v>1</v>
      </c>
      <c r="J10" s="28"/>
      <c r="K10" s="128">
        <f t="shared" si="0"/>
        <v>0</v>
      </c>
      <c r="L10" s="30"/>
    </row>
    <row r="11" spans="1:12" s="5" customFormat="1" ht="40.200000000000003" customHeight="1">
      <c r="A11" s="176"/>
      <c r="B11" s="186"/>
      <c r="C11" s="174"/>
      <c r="D11" s="27">
        <v>7</v>
      </c>
      <c r="E11" s="20"/>
      <c r="F11" s="20" t="s">
        <v>216</v>
      </c>
      <c r="G11" s="21"/>
      <c r="H11" s="21"/>
      <c r="I11" s="27">
        <v>1</v>
      </c>
      <c r="J11" s="28"/>
      <c r="K11" s="128">
        <f t="shared" si="0"/>
        <v>0</v>
      </c>
      <c r="L11" s="30"/>
    </row>
    <row r="12" spans="1:12" s="5" customFormat="1" ht="40.200000000000003" customHeight="1">
      <c r="A12" s="176"/>
      <c r="B12" s="186"/>
      <c r="C12" s="174"/>
      <c r="D12" s="27">
        <v>8</v>
      </c>
      <c r="E12" s="20"/>
      <c r="F12" s="20" t="s">
        <v>125</v>
      </c>
      <c r="G12" s="21"/>
      <c r="H12" s="21"/>
      <c r="I12" s="27">
        <v>1</v>
      </c>
      <c r="J12" s="28"/>
      <c r="K12" s="128">
        <f t="shared" si="0"/>
        <v>0</v>
      </c>
      <c r="L12" s="30"/>
    </row>
    <row r="13" spans="1:12" s="5" customFormat="1" ht="40.200000000000003" customHeight="1">
      <c r="A13" s="176"/>
      <c r="B13" s="186"/>
      <c r="C13" s="174"/>
      <c r="D13" s="27">
        <v>9</v>
      </c>
      <c r="E13" s="20"/>
      <c r="F13" s="20" t="s">
        <v>126</v>
      </c>
      <c r="G13" s="21"/>
      <c r="H13" s="21"/>
      <c r="I13" s="27">
        <v>1</v>
      </c>
      <c r="J13" s="28"/>
      <c r="K13" s="128">
        <f t="shared" si="0"/>
        <v>0</v>
      </c>
      <c r="L13" s="30"/>
    </row>
    <row r="14" spans="1:12" s="5" customFormat="1" ht="40.200000000000003" customHeight="1">
      <c r="A14" s="176"/>
      <c r="B14" s="186"/>
      <c r="C14" s="174"/>
      <c r="D14" s="27">
        <v>10</v>
      </c>
      <c r="E14" s="20"/>
      <c r="F14" s="20" t="s">
        <v>232</v>
      </c>
      <c r="G14" s="21"/>
      <c r="H14" s="21"/>
      <c r="I14" s="27">
        <v>1</v>
      </c>
      <c r="J14" s="28"/>
      <c r="K14" s="128">
        <f t="shared" si="0"/>
        <v>0</v>
      </c>
      <c r="L14" s="30"/>
    </row>
    <row r="15" spans="1:12" s="5" customFormat="1" ht="40.200000000000003" customHeight="1">
      <c r="A15" s="176"/>
      <c r="B15" s="186"/>
      <c r="C15" s="174"/>
      <c r="D15" s="27">
        <v>11</v>
      </c>
      <c r="E15" s="20"/>
      <c r="F15" s="20" t="s">
        <v>233</v>
      </c>
      <c r="G15" s="21"/>
      <c r="H15" s="21"/>
      <c r="I15" s="27">
        <v>1</v>
      </c>
      <c r="J15" s="28"/>
      <c r="K15" s="128">
        <f t="shared" si="0"/>
        <v>0</v>
      </c>
      <c r="L15" s="30"/>
    </row>
    <row r="16" spans="1:12" s="5" customFormat="1" ht="40.200000000000003" customHeight="1">
      <c r="A16" s="176"/>
      <c r="B16" s="187"/>
      <c r="C16" s="174"/>
      <c r="D16" s="27">
        <v>12</v>
      </c>
      <c r="E16" s="20"/>
      <c r="F16" s="20" t="s">
        <v>234</v>
      </c>
      <c r="G16" s="21"/>
      <c r="H16" s="21"/>
      <c r="I16" s="27">
        <v>1</v>
      </c>
      <c r="J16" s="28"/>
      <c r="K16" s="128">
        <f t="shared" si="0"/>
        <v>0</v>
      </c>
      <c r="L16" s="30"/>
    </row>
    <row r="17" spans="1:12" s="5" customFormat="1" ht="46.95" customHeight="1">
      <c r="A17" s="176"/>
      <c r="B17" s="174" t="s">
        <v>60</v>
      </c>
      <c r="C17" s="22" t="s">
        <v>61</v>
      </c>
      <c r="D17" s="27">
        <v>13</v>
      </c>
      <c r="E17" s="20"/>
      <c r="F17" s="20" t="s">
        <v>16</v>
      </c>
      <c r="G17" s="21"/>
      <c r="H17" s="21"/>
      <c r="I17" s="27">
        <v>1</v>
      </c>
      <c r="J17" s="28"/>
      <c r="K17" s="128">
        <f t="shared" si="0"/>
        <v>0</v>
      </c>
      <c r="L17" s="30"/>
    </row>
    <row r="18" spans="1:12" s="5" customFormat="1" ht="46.95" customHeight="1">
      <c r="A18" s="176"/>
      <c r="B18" s="174"/>
      <c r="C18" s="22" t="s">
        <v>62</v>
      </c>
      <c r="D18" s="27">
        <v>14</v>
      </c>
      <c r="E18" s="20"/>
      <c r="F18" s="20" t="s">
        <v>17</v>
      </c>
      <c r="G18" s="21"/>
      <c r="H18" s="21"/>
      <c r="I18" s="27">
        <v>1</v>
      </c>
      <c r="J18" s="28"/>
      <c r="K18" s="128">
        <f t="shared" si="0"/>
        <v>0</v>
      </c>
      <c r="L18" s="30"/>
    </row>
    <row r="19" spans="1:12" s="5" customFormat="1" ht="62.4" customHeight="1">
      <c r="A19" s="176"/>
      <c r="B19" s="179" t="s">
        <v>63</v>
      </c>
      <c r="C19" s="180"/>
      <c r="D19" s="27">
        <v>15</v>
      </c>
      <c r="E19" s="20"/>
      <c r="F19" s="20" t="s">
        <v>100</v>
      </c>
      <c r="G19" s="21"/>
      <c r="H19" s="21"/>
      <c r="I19" s="27">
        <v>1</v>
      </c>
      <c r="J19" s="28"/>
      <c r="K19" s="128">
        <f t="shared" si="0"/>
        <v>0</v>
      </c>
      <c r="L19" s="30"/>
    </row>
    <row r="20" spans="1:12" s="5" customFormat="1" ht="62.4" customHeight="1">
      <c r="A20" s="176"/>
      <c r="B20" s="181"/>
      <c r="C20" s="182"/>
      <c r="D20" s="27">
        <v>16</v>
      </c>
      <c r="E20" s="20"/>
      <c r="F20" s="20" t="s">
        <v>13</v>
      </c>
      <c r="G20" s="21"/>
      <c r="H20" s="21"/>
      <c r="I20" s="27">
        <v>1</v>
      </c>
      <c r="J20" s="28"/>
      <c r="K20" s="128">
        <f t="shared" si="0"/>
        <v>0</v>
      </c>
      <c r="L20" s="30"/>
    </row>
    <row r="21" spans="1:12" s="5" customFormat="1" ht="62.4" customHeight="1">
      <c r="A21" s="176"/>
      <c r="B21" s="181"/>
      <c r="C21" s="182"/>
      <c r="D21" s="27">
        <v>17</v>
      </c>
      <c r="E21" s="20"/>
      <c r="F21" s="20" t="s">
        <v>144</v>
      </c>
      <c r="G21" s="21"/>
      <c r="H21" s="21"/>
      <c r="I21" s="27">
        <v>1</v>
      </c>
      <c r="J21" s="28"/>
      <c r="K21" s="128">
        <f t="shared" si="0"/>
        <v>0</v>
      </c>
      <c r="L21" s="30"/>
    </row>
    <row r="22" spans="1:12" s="5" customFormat="1" ht="62.4" customHeight="1">
      <c r="A22" s="176"/>
      <c r="B22" s="181"/>
      <c r="C22" s="182"/>
      <c r="D22" s="27">
        <v>18</v>
      </c>
      <c r="E22" s="20"/>
      <c r="F22" s="20" t="s">
        <v>145</v>
      </c>
      <c r="G22" s="21"/>
      <c r="H22" s="21"/>
      <c r="I22" s="27">
        <v>1</v>
      </c>
      <c r="J22" s="28"/>
      <c r="K22" s="128">
        <f t="shared" si="0"/>
        <v>0</v>
      </c>
      <c r="L22" s="30"/>
    </row>
    <row r="23" spans="1:12" s="5" customFormat="1" ht="62.4" customHeight="1">
      <c r="A23" s="176"/>
      <c r="B23" s="181"/>
      <c r="C23" s="182"/>
      <c r="D23" s="27">
        <v>19</v>
      </c>
      <c r="E23" s="20"/>
      <c r="F23" s="20" t="s">
        <v>146</v>
      </c>
      <c r="G23" s="21"/>
      <c r="H23" s="21"/>
      <c r="I23" s="27">
        <v>1</v>
      </c>
      <c r="J23" s="28"/>
      <c r="K23" s="128">
        <f t="shared" si="0"/>
        <v>0</v>
      </c>
      <c r="L23" s="30"/>
    </row>
    <row r="24" spans="1:12" s="5" customFormat="1" ht="62.4" customHeight="1">
      <c r="A24" s="176"/>
      <c r="B24" s="181"/>
      <c r="C24" s="182"/>
      <c r="D24" s="27">
        <v>20</v>
      </c>
      <c r="E24" s="20"/>
      <c r="F24" s="20" t="s">
        <v>148</v>
      </c>
      <c r="G24" s="21"/>
      <c r="H24" s="21"/>
      <c r="I24" s="27">
        <v>1</v>
      </c>
      <c r="J24" s="28"/>
      <c r="K24" s="128">
        <f t="shared" si="0"/>
        <v>0</v>
      </c>
      <c r="L24" s="30"/>
    </row>
    <row r="25" spans="1:12" s="5" customFormat="1" ht="62.4" customHeight="1">
      <c r="A25" s="177"/>
      <c r="B25" s="183"/>
      <c r="C25" s="184"/>
      <c r="D25" s="27">
        <v>21</v>
      </c>
      <c r="E25" s="20"/>
      <c r="F25" s="20" t="s">
        <v>147</v>
      </c>
      <c r="G25" s="21"/>
      <c r="H25" s="21"/>
      <c r="I25" s="27">
        <v>1</v>
      </c>
      <c r="J25" s="28"/>
      <c r="K25" s="128">
        <f t="shared" si="0"/>
        <v>0</v>
      </c>
      <c r="L25" s="30"/>
    </row>
    <row r="26" spans="1:12" s="5" customFormat="1" ht="39" customHeight="1">
      <c r="A26" s="178" t="s">
        <v>64</v>
      </c>
      <c r="B26" s="174" t="s">
        <v>65</v>
      </c>
      <c r="C26" s="174"/>
      <c r="D26" s="27">
        <v>22</v>
      </c>
      <c r="E26" s="20"/>
      <c r="F26" s="20" t="s">
        <v>95</v>
      </c>
      <c r="G26" s="21"/>
      <c r="H26" s="21"/>
      <c r="I26" s="27">
        <v>1</v>
      </c>
      <c r="J26" s="28"/>
      <c r="K26" s="128">
        <f t="shared" si="0"/>
        <v>0</v>
      </c>
      <c r="L26" s="30"/>
    </row>
    <row r="27" spans="1:12" s="5" customFormat="1" ht="73.2" customHeight="1">
      <c r="A27" s="178"/>
      <c r="B27" s="174" t="s">
        <v>66</v>
      </c>
      <c r="C27" s="174"/>
      <c r="D27" s="27">
        <v>23</v>
      </c>
      <c r="E27" s="20"/>
      <c r="F27" s="20" t="s">
        <v>217</v>
      </c>
      <c r="G27" s="21"/>
      <c r="H27" s="21"/>
      <c r="I27" s="27">
        <v>1</v>
      </c>
      <c r="J27" s="28"/>
      <c r="K27" s="128">
        <f t="shared" si="0"/>
        <v>0</v>
      </c>
      <c r="L27" s="30"/>
    </row>
    <row r="28" spans="1:12" s="5" customFormat="1" ht="73.2" customHeight="1">
      <c r="A28" s="178"/>
      <c r="B28" s="174"/>
      <c r="C28" s="174"/>
      <c r="D28" s="27">
        <v>24</v>
      </c>
      <c r="E28" s="20"/>
      <c r="F28" s="20" t="s">
        <v>218</v>
      </c>
      <c r="G28" s="21"/>
      <c r="H28" s="21"/>
      <c r="I28" s="27">
        <v>1</v>
      </c>
      <c r="J28" s="28"/>
      <c r="K28" s="128">
        <f t="shared" si="0"/>
        <v>0</v>
      </c>
      <c r="L28" s="30"/>
    </row>
    <row r="29" spans="1:12" s="5" customFormat="1" ht="73.2" customHeight="1">
      <c r="A29" s="178"/>
      <c r="B29" s="174"/>
      <c r="C29" s="174"/>
      <c r="D29" s="27">
        <v>25</v>
      </c>
      <c r="E29" s="20"/>
      <c r="F29" s="20" t="s">
        <v>219</v>
      </c>
      <c r="G29" s="21"/>
      <c r="H29" s="21"/>
      <c r="I29" s="27">
        <v>1</v>
      </c>
      <c r="J29" s="28"/>
      <c r="K29" s="128">
        <f t="shared" si="0"/>
        <v>0</v>
      </c>
      <c r="L29" s="30"/>
    </row>
    <row r="30" spans="1:12" s="5" customFormat="1" ht="73.2" customHeight="1">
      <c r="A30" s="178"/>
      <c r="B30" s="174"/>
      <c r="C30" s="174"/>
      <c r="D30" s="27">
        <v>26</v>
      </c>
      <c r="E30" s="20"/>
      <c r="F30" s="20" t="s">
        <v>149</v>
      </c>
      <c r="G30" s="21"/>
      <c r="H30" s="21"/>
      <c r="I30" s="27">
        <v>1</v>
      </c>
      <c r="J30" s="28"/>
      <c r="K30" s="128">
        <f t="shared" si="0"/>
        <v>0</v>
      </c>
      <c r="L30" s="30"/>
    </row>
    <row r="31" spans="1:12" s="5" customFormat="1" ht="73.2" customHeight="1">
      <c r="A31" s="178"/>
      <c r="B31" s="174"/>
      <c r="C31" s="174"/>
      <c r="D31" s="27">
        <v>27</v>
      </c>
      <c r="E31" s="20"/>
      <c r="F31" s="20" t="s">
        <v>150</v>
      </c>
      <c r="G31" s="21"/>
      <c r="H31" s="21"/>
      <c r="I31" s="27">
        <v>1</v>
      </c>
      <c r="J31" s="28"/>
      <c r="K31" s="128">
        <f t="shared" si="0"/>
        <v>0</v>
      </c>
      <c r="L31" s="30"/>
    </row>
    <row r="32" spans="1:12" s="5" customFormat="1" ht="73.2" customHeight="1">
      <c r="A32" s="178"/>
      <c r="B32" s="174"/>
      <c r="C32" s="174"/>
      <c r="D32" s="27">
        <v>28</v>
      </c>
      <c r="E32" s="20"/>
      <c r="F32" s="20" t="s">
        <v>220</v>
      </c>
      <c r="G32" s="21"/>
      <c r="H32" s="21"/>
      <c r="I32" s="27">
        <v>1</v>
      </c>
      <c r="J32" s="28"/>
      <c r="K32" s="128">
        <f t="shared" si="0"/>
        <v>0</v>
      </c>
      <c r="L32" s="30"/>
    </row>
    <row r="33" spans="1:12" s="5" customFormat="1" ht="73.2" customHeight="1">
      <c r="A33" s="178"/>
      <c r="B33" s="174"/>
      <c r="C33" s="174"/>
      <c r="D33" s="27">
        <v>29</v>
      </c>
      <c r="E33" s="20"/>
      <c r="F33" s="20" t="s">
        <v>151</v>
      </c>
      <c r="G33" s="21"/>
      <c r="H33" s="21"/>
      <c r="I33" s="27">
        <v>1</v>
      </c>
      <c r="J33" s="28"/>
      <c r="K33" s="128">
        <f t="shared" si="0"/>
        <v>0</v>
      </c>
      <c r="L33" s="30"/>
    </row>
    <row r="34" spans="1:12" s="5" customFormat="1" ht="39" customHeight="1">
      <c r="A34" s="178"/>
      <c r="B34" s="174"/>
      <c r="C34" s="174"/>
      <c r="D34" s="27">
        <v>30</v>
      </c>
      <c r="E34" s="20"/>
      <c r="F34" s="20" t="s">
        <v>131</v>
      </c>
      <c r="G34" s="21"/>
      <c r="H34" s="21"/>
      <c r="I34" s="27">
        <v>1</v>
      </c>
      <c r="J34" s="28"/>
      <c r="K34" s="128">
        <f t="shared" si="0"/>
        <v>0</v>
      </c>
      <c r="L34" s="30"/>
    </row>
    <row r="35" spans="1:12" s="5" customFormat="1" ht="39" customHeight="1">
      <c r="A35" s="175" t="s">
        <v>129</v>
      </c>
      <c r="B35" s="174" t="s">
        <v>67</v>
      </c>
      <c r="C35" s="174"/>
      <c r="D35" s="27">
        <v>31</v>
      </c>
      <c r="E35" s="20"/>
      <c r="F35" s="20" t="s">
        <v>178</v>
      </c>
      <c r="G35" s="21"/>
      <c r="H35" s="21"/>
      <c r="I35" s="27">
        <v>1</v>
      </c>
      <c r="J35" s="28"/>
      <c r="K35" s="128">
        <f t="shared" si="0"/>
        <v>0</v>
      </c>
      <c r="L35" s="30"/>
    </row>
    <row r="36" spans="1:12" s="5" customFormat="1" ht="39" customHeight="1">
      <c r="A36" s="176"/>
      <c r="B36" s="174"/>
      <c r="C36" s="174"/>
      <c r="D36" s="27">
        <v>32</v>
      </c>
      <c r="E36" s="20"/>
      <c r="F36" s="20" t="s">
        <v>215</v>
      </c>
      <c r="G36" s="21"/>
      <c r="H36" s="21"/>
      <c r="I36" s="27">
        <v>1</v>
      </c>
      <c r="J36" s="28"/>
      <c r="K36" s="128">
        <f t="shared" si="0"/>
        <v>0</v>
      </c>
      <c r="L36" s="30"/>
    </row>
    <row r="37" spans="1:12" s="5" customFormat="1" ht="51.6" customHeight="1">
      <c r="A37" s="176"/>
      <c r="B37" s="174"/>
      <c r="C37" s="174"/>
      <c r="D37" s="27">
        <v>33</v>
      </c>
      <c r="E37" s="20"/>
      <c r="F37" s="20" t="s">
        <v>41</v>
      </c>
      <c r="G37" s="21"/>
      <c r="H37" s="21"/>
      <c r="I37" s="27">
        <v>1</v>
      </c>
      <c r="J37" s="28"/>
      <c r="K37" s="128">
        <f t="shared" si="0"/>
        <v>0</v>
      </c>
      <c r="L37" s="30"/>
    </row>
    <row r="38" spans="1:12" s="5" customFormat="1" ht="51.6" customHeight="1">
      <c r="A38" s="176"/>
      <c r="B38" s="174"/>
      <c r="C38" s="174"/>
      <c r="D38" s="27">
        <v>34</v>
      </c>
      <c r="E38" s="20"/>
      <c r="F38" s="20" t="s">
        <v>221</v>
      </c>
      <c r="G38" s="21"/>
      <c r="H38" s="21"/>
      <c r="I38" s="27">
        <v>1</v>
      </c>
      <c r="J38" s="28"/>
      <c r="K38" s="128">
        <f t="shared" si="0"/>
        <v>0</v>
      </c>
      <c r="L38" s="30"/>
    </row>
    <row r="39" spans="1:12" s="5" customFormat="1" ht="51.6" customHeight="1">
      <c r="A39" s="176"/>
      <c r="B39" s="174"/>
      <c r="C39" s="174"/>
      <c r="D39" s="27">
        <v>35</v>
      </c>
      <c r="E39" s="20"/>
      <c r="F39" s="20" t="s">
        <v>42</v>
      </c>
      <c r="G39" s="21"/>
      <c r="H39" s="21"/>
      <c r="I39" s="27">
        <v>1</v>
      </c>
      <c r="J39" s="28"/>
      <c r="K39" s="128">
        <f t="shared" si="0"/>
        <v>0</v>
      </c>
      <c r="L39" s="30"/>
    </row>
    <row r="40" spans="1:12" s="5" customFormat="1" ht="33.75" customHeight="1">
      <c r="A40" s="176"/>
      <c r="B40" s="174"/>
      <c r="C40" s="174"/>
      <c r="D40" s="27">
        <v>36</v>
      </c>
      <c r="E40" s="20"/>
      <c r="F40" s="20" t="s">
        <v>43</v>
      </c>
      <c r="G40" s="21"/>
      <c r="H40" s="21"/>
      <c r="I40" s="27">
        <v>1</v>
      </c>
      <c r="J40" s="28"/>
      <c r="K40" s="128">
        <f t="shared" si="0"/>
        <v>0</v>
      </c>
      <c r="L40" s="30"/>
    </row>
    <row r="41" spans="1:12" s="5" customFormat="1" ht="49.2" customHeight="1">
      <c r="A41" s="176"/>
      <c r="B41" s="174"/>
      <c r="C41" s="174"/>
      <c r="D41" s="27">
        <v>37</v>
      </c>
      <c r="E41" s="20"/>
      <c r="F41" s="20" t="s">
        <v>222</v>
      </c>
      <c r="G41" s="21"/>
      <c r="H41" s="21"/>
      <c r="I41" s="27">
        <v>1</v>
      </c>
      <c r="J41" s="28"/>
      <c r="K41" s="128">
        <f t="shared" si="0"/>
        <v>0</v>
      </c>
      <c r="L41" s="30"/>
    </row>
    <row r="42" spans="1:12" s="5" customFormat="1" ht="85.95" customHeight="1">
      <c r="A42" s="176"/>
      <c r="B42" s="174"/>
      <c r="C42" s="174"/>
      <c r="D42" s="27">
        <v>38</v>
      </c>
      <c r="E42" s="20"/>
      <c r="F42" s="20" t="s">
        <v>44</v>
      </c>
      <c r="G42" s="21"/>
      <c r="H42" s="21"/>
      <c r="I42" s="27">
        <v>1</v>
      </c>
      <c r="J42" s="28"/>
      <c r="K42" s="128">
        <f t="shared" si="0"/>
        <v>0</v>
      </c>
      <c r="L42" s="30"/>
    </row>
    <row r="43" spans="1:12" s="5" customFormat="1" ht="33.75" customHeight="1">
      <c r="A43" s="176"/>
      <c r="B43" s="174" t="s">
        <v>68</v>
      </c>
      <c r="C43" s="174"/>
      <c r="D43" s="27">
        <v>39</v>
      </c>
      <c r="E43" s="20"/>
      <c r="F43" s="20" t="s">
        <v>39</v>
      </c>
      <c r="G43" s="21"/>
      <c r="H43" s="21"/>
      <c r="I43" s="27">
        <v>1</v>
      </c>
      <c r="J43" s="28"/>
      <c r="K43" s="128">
        <f t="shared" si="0"/>
        <v>0</v>
      </c>
      <c r="L43" s="30"/>
    </row>
    <row r="44" spans="1:12" s="5" customFormat="1" ht="63.6" customHeight="1">
      <c r="A44" s="176"/>
      <c r="B44" s="174"/>
      <c r="C44" s="174"/>
      <c r="D44" s="27">
        <v>40</v>
      </c>
      <c r="E44" s="20"/>
      <c r="F44" s="20" t="s">
        <v>132</v>
      </c>
      <c r="G44" s="21"/>
      <c r="H44" s="21"/>
      <c r="I44" s="27">
        <v>1</v>
      </c>
      <c r="J44" s="28"/>
      <c r="K44" s="128">
        <f t="shared" si="0"/>
        <v>0</v>
      </c>
      <c r="L44" s="30"/>
    </row>
    <row r="45" spans="1:12" s="5" customFormat="1" ht="63.6" customHeight="1">
      <c r="A45" s="176"/>
      <c r="B45" s="174"/>
      <c r="C45" s="174"/>
      <c r="D45" s="27">
        <v>41</v>
      </c>
      <c r="E45" s="20"/>
      <c r="F45" s="20" t="s">
        <v>228</v>
      </c>
      <c r="G45" s="21"/>
      <c r="H45" s="21"/>
      <c r="I45" s="27">
        <v>1</v>
      </c>
      <c r="J45" s="28"/>
      <c r="K45" s="128">
        <f t="shared" si="0"/>
        <v>0</v>
      </c>
      <c r="L45" s="30"/>
    </row>
    <row r="46" spans="1:12" s="5" customFormat="1" ht="63.6" customHeight="1">
      <c r="A46" s="176"/>
      <c r="B46" s="174"/>
      <c r="C46" s="174"/>
      <c r="D46" s="27">
        <v>42</v>
      </c>
      <c r="E46" s="20"/>
      <c r="F46" s="20" t="s">
        <v>229</v>
      </c>
      <c r="G46" s="21"/>
      <c r="H46" s="21"/>
      <c r="I46" s="27">
        <v>1</v>
      </c>
      <c r="J46" s="28"/>
      <c r="K46" s="128">
        <f t="shared" si="0"/>
        <v>0</v>
      </c>
      <c r="L46" s="30"/>
    </row>
    <row r="47" spans="1:12" s="5" customFormat="1" ht="63.6" customHeight="1">
      <c r="A47" s="176"/>
      <c r="B47" s="174"/>
      <c r="C47" s="174"/>
      <c r="D47" s="27">
        <v>43</v>
      </c>
      <c r="E47" s="20"/>
      <c r="F47" s="20" t="s">
        <v>230</v>
      </c>
      <c r="G47" s="21"/>
      <c r="H47" s="21"/>
      <c r="I47" s="27">
        <v>1</v>
      </c>
      <c r="J47" s="28"/>
      <c r="K47" s="128">
        <f t="shared" si="0"/>
        <v>0</v>
      </c>
      <c r="L47" s="30"/>
    </row>
    <row r="48" spans="1:12" s="5" customFormat="1" ht="63.6" customHeight="1">
      <c r="A48" s="176"/>
      <c r="B48" s="174"/>
      <c r="C48" s="174"/>
      <c r="D48" s="27">
        <v>44</v>
      </c>
      <c r="E48" s="20"/>
      <c r="F48" s="20" t="s">
        <v>223</v>
      </c>
      <c r="G48" s="21"/>
      <c r="H48" s="21"/>
      <c r="I48" s="27">
        <v>1</v>
      </c>
      <c r="J48" s="28"/>
      <c r="K48" s="128">
        <f t="shared" si="0"/>
        <v>0</v>
      </c>
      <c r="L48" s="30"/>
    </row>
    <row r="49" spans="1:12" s="5" customFormat="1" ht="63.6" customHeight="1">
      <c r="A49" s="176"/>
      <c r="B49" s="174"/>
      <c r="C49" s="174"/>
      <c r="D49" s="27">
        <v>45</v>
      </c>
      <c r="E49" s="20"/>
      <c r="F49" s="20" t="s">
        <v>224</v>
      </c>
      <c r="G49" s="21"/>
      <c r="H49" s="21"/>
      <c r="I49" s="27">
        <v>1</v>
      </c>
      <c r="J49" s="28"/>
      <c r="K49" s="128">
        <f t="shared" si="0"/>
        <v>0</v>
      </c>
      <c r="L49" s="30"/>
    </row>
    <row r="50" spans="1:12" s="5" customFormat="1" ht="63.6" customHeight="1">
      <c r="A50" s="176"/>
      <c r="B50" s="174"/>
      <c r="C50" s="174"/>
      <c r="D50" s="27">
        <v>46</v>
      </c>
      <c r="E50" s="20"/>
      <c r="F50" s="20" t="s">
        <v>225</v>
      </c>
      <c r="G50" s="21"/>
      <c r="H50" s="21"/>
      <c r="I50" s="27">
        <v>1</v>
      </c>
      <c r="J50" s="28"/>
      <c r="K50" s="128">
        <f t="shared" si="0"/>
        <v>0</v>
      </c>
      <c r="L50" s="30"/>
    </row>
    <row r="51" spans="1:12" s="5" customFormat="1" ht="63.6" customHeight="1">
      <c r="A51" s="176"/>
      <c r="B51" s="174"/>
      <c r="C51" s="174"/>
      <c r="D51" s="27">
        <v>47</v>
      </c>
      <c r="E51" s="20"/>
      <c r="F51" s="20" t="s">
        <v>226</v>
      </c>
      <c r="G51" s="21"/>
      <c r="H51" s="21"/>
      <c r="I51" s="27">
        <v>1</v>
      </c>
      <c r="J51" s="28"/>
      <c r="K51" s="128">
        <f t="shared" si="0"/>
        <v>0</v>
      </c>
      <c r="L51" s="30"/>
    </row>
    <row r="52" spans="1:12" s="5" customFormat="1" ht="63.6" customHeight="1">
      <c r="A52" s="176"/>
      <c r="B52" s="174"/>
      <c r="C52" s="174"/>
      <c r="D52" s="27">
        <v>48</v>
      </c>
      <c r="E52" s="20"/>
      <c r="F52" s="20" t="s">
        <v>227</v>
      </c>
      <c r="G52" s="21"/>
      <c r="H52" s="21"/>
      <c r="I52" s="27">
        <v>1</v>
      </c>
      <c r="J52" s="28"/>
      <c r="K52" s="128">
        <f t="shared" si="0"/>
        <v>0</v>
      </c>
      <c r="L52" s="30"/>
    </row>
    <row r="53" spans="1:12" s="5" customFormat="1" ht="63.6" customHeight="1">
      <c r="A53" s="176"/>
      <c r="B53" s="174"/>
      <c r="C53" s="174"/>
      <c r="D53" s="27">
        <v>49</v>
      </c>
      <c r="E53" s="20"/>
      <c r="F53" s="20" t="s">
        <v>265</v>
      </c>
      <c r="G53" s="21"/>
      <c r="H53" s="21"/>
      <c r="I53" s="27">
        <v>1</v>
      </c>
      <c r="J53" s="28"/>
      <c r="K53" s="128">
        <f t="shared" si="0"/>
        <v>0</v>
      </c>
      <c r="L53" s="30"/>
    </row>
    <row r="54" spans="1:12" s="5" customFormat="1" ht="63.6" customHeight="1">
      <c r="A54" s="176"/>
      <c r="B54" s="174"/>
      <c r="C54" s="174"/>
      <c r="D54" s="27">
        <v>50</v>
      </c>
      <c r="E54" s="20"/>
      <c r="F54" s="20" t="s">
        <v>266</v>
      </c>
      <c r="G54" s="21"/>
      <c r="H54" s="21"/>
      <c r="I54" s="27">
        <v>1</v>
      </c>
      <c r="J54" s="28"/>
      <c r="K54" s="128">
        <f t="shared" si="0"/>
        <v>0</v>
      </c>
      <c r="L54" s="30"/>
    </row>
    <row r="55" spans="1:12" s="5" customFormat="1" ht="63.6" customHeight="1">
      <c r="A55" s="176"/>
      <c r="B55" s="174"/>
      <c r="C55" s="174"/>
      <c r="D55" s="27">
        <v>51</v>
      </c>
      <c r="E55" s="20"/>
      <c r="F55" s="20" t="s">
        <v>267</v>
      </c>
      <c r="G55" s="21"/>
      <c r="H55" s="21"/>
      <c r="I55" s="27">
        <v>1</v>
      </c>
      <c r="J55" s="28"/>
      <c r="K55" s="128">
        <f t="shared" si="0"/>
        <v>0</v>
      </c>
      <c r="L55" s="30"/>
    </row>
    <row r="56" spans="1:12" s="5" customFormat="1" ht="63.6" customHeight="1">
      <c r="A56" s="176"/>
      <c r="B56" s="174"/>
      <c r="C56" s="174"/>
      <c r="D56" s="27">
        <v>52</v>
      </c>
      <c r="E56" s="20"/>
      <c r="F56" s="20" t="s">
        <v>231</v>
      </c>
      <c r="G56" s="21"/>
      <c r="H56" s="21"/>
      <c r="I56" s="27">
        <v>1</v>
      </c>
      <c r="J56" s="28"/>
      <c r="K56" s="128">
        <f t="shared" si="0"/>
        <v>0</v>
      </c>
      <c r="L56" s="30"/>
    </row>
    <row r="57" spans="1:12" s="5" customFormat="1" ht="74.400000000000006" customHeight="1">
      <c r="A57" s="176"/>
      <c r="B57" s="174"/>
      <c r="C57" s="174"/>
      <c r="D57" s="27">
        <v>53</v>
      </c>
      <c r="E57" s="20"/>
      <c r="F57" s="20" t="s">
        <v>133</v>
      </c>
      <c r="G57" s="21"/>
      <c r="H57" s="21"/>
      <c r="I57" s="27">
        <v>1</v>
      </c>
      <c r="J57" s="28"/>
      <c r="K57" s="128">
        <f t="shared" si="0"/>
        <v>0</v>
      </c>
      <c r="L57" s="30"/>
    </row>
    <row r="58" spans="1:12" s="5" customFormat="1" ht="33.75" customHeight="1">
      <c r="A58" s="176"/>
      <c r="B58" s="174" t="s">
        <v>69</v>
      </c>
      <c r="C58" s="174"/>
      <c r="D58" s="27">
        <v>54</v>
      </c>
      <c r="E58" s="20"/>
      <c r="F58" s="20" t="s">
        <v>38</v>
      </c>
      <c r="G58" s="21"/>
      <c r="H58" s="21"/>
      <c r="I58" s="27">
        <v>1</v>
      </c>
      <c r="J58" s="28"/>
      <c r="K58" s="128">
        <f t="shared" si="0"/>
        <v>0</v>
      </c>
      <c r="L58" s="30"/>
    </row>
    <row r="59" spans="1:12" s="5" customFormat="1" ht="75.599999999999994" customHeight="1">
      <c r="A59" s="176"/>
      <c r="B59" s="174"/>
      <c r="C59" s="174"/>
      <c r="D59" s="27">
        <v>55</v>
      </c>
      <c r="E59" s="20"/>
      <c r="F59" s="20" t="s">
        <v>235</v>
      </c>
      <c r="G59" s="21"/>
      <c r="H59" s="21"/>
      <c r="I59" s="27">
        <v>1</v>
      </c>
      <c r="J59" s="28"/>
      <c r="K59" s="128">
        <f t="shared" si="0"/>
        <v>0</v>
      </c>
      <c r="L59" s="30"/>
    </row>
    <row r="60" spans="1:12" s="5" customFormat="1" ht="56.4" customHeight="1">
      <c r="A60" s="176"/>
      <c r="B60" s="174"/>
      <c r="C60" s="174"/>
      <c r="D60" s="27">
        <v>56</v>
      </c>
      <c r="E60" s="20"/>
      <c r="F60" s="20" t="s">
        <v>156</v>
      </c>
      <c r="G60" s="21"/>
      <c r="H60" s="21"/>
      <c r="I60" s="27">
        <v>1</v>
      </c>
      <c r="J60" s="28"/>
      <c r="K60" s="128">
        <f t="shared" si="0"/>
        <v>0</v>
      </c>
      <c r="L60" s="30"/>
    </row>
    <row r="61" spans="1:12" s="5" customFormat="1" ht="62.4" customHeight="1">
      <c r="A61" s="176"/>
      <c r="B61" s="174"/>
      <c r="C61" s="174"/>
      <c r="D61" s="27">
        <v>57</v>
      </c>
      <c r="E61" s="20"/>
      <c r="F61" s="20" t="s">
        <v>152</v>
      </c>
      <c r="G61" s="21"/>
      <c r="H61" s="21"/>
      <c r="I61" s="27">
        <v>1</v>
      </c>
      <c r="J61" s="28"/>
      <c r="K61" s="128">
        <f t="shared" si="0"/>
        <v>0</v>
      </c>
      <c r="L61" s="30"/>
    </row>
    <row r="62" spans="1:12" s="5" customFormat="1" ht="62.4" customHeight="1">
      <c r="A62" s="176"/>
      <c r="B62" s="174"/>
      <c r="C62" s="174"/>
      <c r="D62" s="27">
        <v>58</v>
      </c>
      <c r="E62" s="20"/>
      <c r="F62" s="20" t="s">
        <v>153</v>
      </c>
      <c r="G62" s="21"/>
      <c r="H62" s="21"/>
      <c r="I62" s="27">
        <v>1</v>
      </c>
      <c r="J62" s="28"/>
      <c r="K62" s="128">
        <f t="shared" si="0"/>
        <v>0</v>
      </c>
      <c r="L62" s="30"/>
    </row>
    <row r="63" spans="1:12" s="5" customFormat="1" ht="62.4" customHeight="1">
      <c r="A63" s="176"/>
      <c r="B63" s="174"/>
      <c r="C63" s="174"/>
      <c r="D63" s="27">
        <v>59</v>
      </c>
      <c r="E63" s="20"/>
      <c r="F63" s="20" t="s">
        <v>154</v>
      </c>
      <c r="G63" s="21"/>
      <c r="H63" s="21"/>
      <c r="I63" s="27">
        <v>1</v>
      </c>
      <c r="J63" s="28"/>
      <c r="K63" s="128">
        <f t="shared" si="0"/>
        <v>0</v>
      </c>
      <c r="L63" s="30"/>
    </row>
    <row r="64" spans="1:12" s="5" customFormat="1" ht="62.4" customHeight="1">
      <c r="A64" s="176"/>
      <c r="B64" s="174"/>
      <c r="C64" s="174"/>
      <c r="D64" s="27">
        <v>60</v>
      </c>
      <c r="E64" s="20"/>
      <c r="F64" s="20" t="s">
        <v>155</v>
      </c>
      <c r="G64" s="21"/>
      <c r="H64" s="21"/>
      <c r="I64" s="27">
        <v>1</v>
      </c>
      <c r="J64" s="28"/>
      <c r="K64" s="128">
        <f t="shared" si="0"/>
        <v>0</v>
      </c>
      <c r="L64" s="30"/>
    </row>
    <row r="65" spans="1:12" s="5" customFormat="1" ht="59.4">
      <c r="A65" s="176"/>
      <c r="B65" s="174"/>
      <c r="C65" s="174"/>
      <c r="D65" s="27">
        <v>61</v>
      </c>
      <c r="E65" s="20"/>
      <c r="F65" s="20" t="s">
        <v>158</v>
      </c>
      <c r="G65" s="21"/>
      <c r="H65" s="21"/>
      <c r="I65" s="27">
        <v>1</v>
      </c>
      <c r="J65" s="28"/>
      <c r="K65" s="128">
        <f t="shared" si="0"/>
        <v>0</v>
      </c>
      <c r="L65" s="30"/>
    </row>
    <row r="66" spans="1:12" s="5" customFormat="1" ht="59.4">
      <c r="A66" s="176"/>
      <c r="B66" s="174"/>
      <c r="C66" s="174"/>
      <c r="D66" s="27">
        <v>62</v>
      </c>
      <c r="E66" s="20"/>
      <c r="F66" s="20" t="s">
        <v>157</v>
      </c>
      <c r="G66" s="21"/>
      <c r="H66" s="21"/>
      <c r="I66" s="27">
        <v>1</v>
      </c>
      <c r="J66" s="28"/>
      <c r="K66" s="128">
        <f t="shared" si="0"/>
        <v>0</v>
      </c>
      <c r="L66" s="30"/>
    </row>
    <row r="67" spans="1:12" s="5" customFormat="1" ht="39.6">
      <c r="A67" s="176"/>
      <c r="B67" s="174"/>
      <c r="C67" s="174"/>
      <c r="D67" s="27">
        <v>63</v>
      </c>
      <c r="E67" s="20"/>
      <c r="F67" s="20" t="s">
        <v>264</v>
      </c>
      <c r="G67" s="21"/>
      <c r="H67" s="21"/>
      <c r="I67" s="27">
        <v>1</v>
      </c>
      <c r="J67" s="28"/>
      <c r="K67" s="128">
        <f t="shared" si="0"/>
        <v>0</v>
      </c>
      <c r="L67" s="30"/>
    </row>
    <row r="68" spans="1:12" s="5" customFormat="1" ht="71.400000000000006" customHeight="1">
      <c r="A68" s="176"/>
      <c r="B68" s="174"/>
      <c r="C68" s="174"/>
      <c r="D68" s="27">
        <v>64</v>
      </c>
      <c r="E68" s="20"/>
      <c r="F68" s="20" t="s">
        <v>101</v>
      </c>
      <c r="G68" s="21"/>
      <c r="H68" s="21"/>
      <c r="I68" s="27">
        <v>1</v>
      </c>
      <c r="J68" s="28"/>
      <c r="K68" s="128">
        <f t="shared" si="0"/>
        <v>0</v>
      </c>
      <c r="L68" s="30"/>
    </row>
    <row r="69" spans="1:12" s="5" customFormat="1" ht="112.2" customHeight="1">
      <c r="A69" s="176"/>
      <c r="B69" s="174" t="s">
        <v>70</v>
      </c>
      <c r="C69" s="174"/>
      <c r="D69" s="27">
        <v>65</v>
      </c>
      <c r="E69" s="20"/>
      <c r="F69" s="20" t="s">
        <v>161</v>
      </c>
      <c r="G69" s="21"/>
      <c r="H69" s="21"/>
      <c r="I69" s="27">
        <v>1</v>
      </c>
      <c r="J69" s="28"/>
      <c r="K69" s="128">
        <f t="shared" ref="K69:K132" si="1">IFERROR(I69*J69,"N/A")</f>
        <v>0</v>
      </c>
      <c r="L69" s="30"/>
    </row>
    <row r="70" spans="1:12" s="5" customFormat="1" ht="112.2" customHeight="1">
      <c r="A70" s="176"/>
      <c r="B70" s="174"/>
      <c r="C70" s="174"/>
      <c r="D70" s="27">
        <v>66</v>
      </c>
      <c r="E70" s="20"/>
      <c r="F70" s="20" t="s">
        <v>159</v>
      </c>
      <c r="G70" s="21"/>
      <c r="H70" s="21"/>
      <c r="I70" s="27">
        <v>1</v>
      </c>
      <c r="J70" s="28"/>
      <c r="K70" s="128">
        <f t="shared" si="1"/>
        <v>0</v>
      </c>
      <c r="L70" s="30"/>
    </row>
    <row r="71" spans="1:12" s="5" customFormat="1" ht="112.2" customHeight="1">
      <c r="A71" s="176"/>
      <c r="B71" s="174"/>
      <c r="C71" s="174"/>
      <c r="D71" s="27">
        <v>67</v>
      </c>
      <c r="E71" s="20"/>
      <c r="F71" s="20" t="s">
        <v>160</v>
      </c>
      <c r="G71" s="21"/>
      <c r="H71" s="21"/>
      <c r="I71" s="27">
        <v>1</v>
      </c>
      <c r="J71" s="28"/>
      <c r="K71" s="128">
        <f t="shared" si="1"/>
        <v>0</v>
      </c>
      <c r="L71" s="30"/>
    </row>
    <row r="72" spans="1:12" s="5" customFormat="1" ht="112.2" customHeight="1">
      <c r="A72" s="176"/>
      <c r="B72" s="174"/>
      <c r="C72" s="174"/>
      <c r="D72" s="27">
        <v>68</v>
      </c>
      <c r="E72" s="20"/>
      <c r="F72" s="20" t="s">
        <v>162</v>
      </c>
      <c r="G72" s="21"/>
      <c r="H72" s="21"/>
      <c r="I72" s="27">
        <v>1</v>
      </c>
      <c r="J72" s="28"/>
      <c r="K72" s="128">
        <f t="shared" si="1"/>
        <v>0</v>
      </c>
      <c r="L72" s="30"/>
    </row>
    <row r="73" spans="1:12" s="5" customFormat="1" ht="112.2" customHeight="1">
      <c r="A73" s="176"/>
      <c r="B73" s="174"/>
      <c r="C73" s="174"/>
      <c r="D73" s="27">
        <v>69</v>
      </c>
      <c r="E73" s="20"/>
      <c r="F73" s="20" t="s">
        <v>236</v>
      </c>
      <c r="G73" s="21"/>
      <c r="H73" s="21"/>
      <c r="I73" s="27">
        <v>1</v>
      </c>
      <c r="J73" s="28"/>
      <c r="K73" s="128">
        <f t="shared" si="1"/>
        <v>0</v>
      </c>
      <c r="L73" s="30"/>
    </row>
    <row r="74" spans="1:12" s="5" customFormat="1" ht="112.2" customHeight="1">
      <c r="A74" s="176"/>
      <c r="B74" s="174" t="s">
        <v>71</v>
      </c>
      <c r="C74" s="174"/>
      <c r="D74" s="27">
        <v>70</v>
      </c>
      <c r="E74" s="20"/>
      <c r="F74" s="20" t="s">
        <v>241</v>
      </c>
      <c r="G74" s="21"/>
      <c r="H74" s="21"/>
      <c r="I74" s="27">
        <v>1</v>
      </c>
      <c r="J74" s="28"/>
      <c r="K74" s="128">
        <f t="shared" si="1"/>
        <v>0</v>
      </c>
      <c r="L74" s="30"/>
    </row>
    <row r="75" spans="1:12" s="5" customFormat="1" ht="85.95" customHeight="1">
      <c r="A75" s="176"/>
      <c r="B75" s="174"/>
      <c r="C75" s="174"/>
      <c r="D75" s="27">
        <v>71</v>
      </c>
      <c r="E75" s="20"/>
      <c r="F75" s="20" t="s">
        <v>20</v>
      </c>
      <c r="G75" s="21"/>
      <c r="H75" s="21"/>
      <c r="I75" s="27">
        <v>1</v>
      </c>
      <c r="J75" s="28"/>
      <c r="K75" s="128">
        <f t="shared" si="1"/>
        <v>0</v>
      </c>
      <c r="L75" s="30"/>
    </row>
    <row r="76" spans="1:12" s="5" customFormat="1" ht="108.6" customHeight="1">
      <c r="A76" s="176"/>
      <c r="B76" s="174" t="s">
        <v>31</v>
      </c>
      <c r="C76" s="174"/>
      <c r="D76" s="27">
        <v>72</v>
      </c>
      <c r="E76" s="20"/>
      <c r="F76" s="20" t="s">
        <v>32</v>
      </c>
      <c r="G76" s="21"/>
      <c r="H76" s="21"/>
      <c r="I76" s="27">
        <v>1</v>
      </c>
      <c r="J76" s="28"/>
      <c r="K76" s="128">
        <f t="shared" si="1"/>
        <v>0</v>
      </c>
      <c r="L76" s="30"/>
    </row>
    <row r="77" spans="1:12" s="5" customFormat="1" ht="61.2" customHeight="1">
      <c r="A77" s="176"/>
      <c r="B77" s="174"/>
      <c r="C77" s="174"/>
      <c r="D77" s="27">
        <v>73</v>
      </c>
      <c r="E77" s="20"/>
      <c r="F77" s="20" t="s">
        <v>34</v>
      </c>
      <c r="G77" s="21"/>
      <c r="H77" s="21"/>
      <c r="I77" s="27">
        <v>1</v>
      </c>
      <c r="J77" s="28"/>
      <c r="K77" s="128">
        <f t="shared" si="1"/>
        <v>0</v>
      </c>
      <c r="L77" s="30"/>
    </row>
    <row r="78" spans="1:12" s="5" customFormat="1" ht="61.2" customHeight="1">
      <c r="A78" s="176"/>
      <c r="B78" s="174"/>
      <c r="C78" s="174"/>
      <c r="D78" s="27">
        <v>74</v>
      </c>
      <c r="E78" s="20"/>
      <c r="F78" s="20" t="s">
        <v>35</v>
      </c>
      <c r="G78" s="21"/>
      <c r="H78" s="21"/>
      <c r="I78" s="27">
        <v>1</v>
      </c>
      <c r="J78" s="28"/>
      <c r="K78" s="128">
        <f t="shared" si="1"/>
        <v>0</v>
      </c>
      <c r="L78" s="30"/>
    </row>
    <row r="79" spans="1:12" s="5" customFormat="1" ht="61.2" customHeight="1">
      <c r="A79" s="176"/>
      <c r="B79" s="174"/>
      <c r="C79" s="174"/>
      <c r="D79" s="27">
        <v>75</v>
      </c>
      <c r="E79" s="20"/>
      <c r="F79" s="20" t="s">
        <v>36</v>
      </c>
      <c r="G79" s="21"/>
      <c r="H79" s="21"/>
      <c r="I79" s="27">
        <v>1</v>
      </c>
      <c r="J79" s="28"/>
      <c r="K79" s="128">
        <f t="shared" si="1"/>
        <v>0</v>
      </c>
      <c r="L79" s="30"/>
    </row>
    <row r="80" spans="1:12" s="5" customFormat="1" ht="61.2" customHeight="1">
      <c r="A80" s="176"/>
      <c r="B80" s="174"/>
      <c r="C80" s="174"/>
      <c r="D80" s="27">
        <v>76</v>
      </c>
      <c r="E80" s="20"/>
      <c r="F80" s="20" t="s">
        <v>237</v>
      </c>
      <c r="G80" s="21"/>
      <c r="H80" s="21"/>
      <c r="I80" s="27">
        <v>1</v>
      </c>
      <c r="J80" s="28"/>
      <c r="K80" s="128">
        <f t="shared" si="1"/>
        <v>0</v>
      </c>
      <c r="L80" s="30"/>
    </row>
    <row r="81" spans="1:12" s="5" customFormat="1" ht="61.2" customHeight="1">
      <c r="A81" s="176"/>
      <c r="B81" s="174"/>
      <c r="C81" s="174"/>
      <c r="D81" s="27">
        <v>77</v>
      </c>
      <c r="E81" s="20"/>
      <c r="F81" s="20" t="s">
        <v>238</v>
      </c>
      <c r="G81" s="21"/>
      <c r="H81" s="21"/>
      <c r="I81" s="27">
        <v>1</v>
      </c>
      <c r="J81" s="28"/>
      <c r="K81" s="128">
        <f t="shared" si="1"/>
        <v>0</v>
      </c>
      <c r="L81" s="30"/>
    </row>
    <row r="82" spans="1:12" s="5" customFormat="1" ht="61.2" customHeight="1">
      <c r="A82" s="176"/>
      <c r="B82" s="174"/>
      <c r="C82" s="174"/>
      <c r="D82" s="27">
        <v>78</v>
      </c>
      <c r="E82" s="20"/>
      <c r="F82" s="20" t="s">
        <v>239</v>
      </c>
      <c r="G82" s="21"/>
      <c r="H82" s="21"/>
      <c r="I82" s="27">
        <v>1</v>
      </c>
      <c r="J82" s="28"/>
      <c r="K82" s="128">
        <f t="shared" si="1"/>
        <v>0</v>
      </c>
      <c r="L82" s="30"/>
    </row>
    <row r="83" spans="1:12" s="5" customFormat="1" ht="61.2" customHeight="1">
      <c r="A83" s="176"/>
      <c r="B83" s="174"/>
      <c r="C83" s="174"/>
      <c r="D83" s="27">
        <v>79</v>
      </c>
      <c r="E83" s="20"/>
      <c r="F83" s="20" t="s">
        <v>240</v>
      </c>
      <c r="G83" s="21"/>
      <c r="H83" s="21"/>
      <c r="I83" s="27">
        <v>1</v>
      </c>
      <c r="J83" s="28"/>
      <c r="K83" s="128">
        <f t="shared" si="1"/>
        <v>0</v>
      </c>
      <c r="L83" s="30"/>
    </row>
    <row r="84" spans="1:12" s="5" customFormat="1" ht="61.2" customHeight="1">
      <c r="A84" s="176"/>
      <c r="B84" s="174"/>
      <c r="C84" s="174"/>
      <c r="D84" s="27">
        <v>80</v>
      </c>
      <c r="E84" s="20"/>
      <c r="F84" s="20" t="s">
        <v>242</v>
      </c>
      <c r="G84" s="21"/>
      <c r="H84" s="21"/>
      <c r="I84" s="27">
        <v>1</v>
      </c>
      <c r="J84" s="28"/>
      <c r="K84" s="128">
        <f t="shared" si="1"/>
        <v>0</v>
      </c>
      <c r="L84" s="30"/>
    </row>
    <row r="85" spans="1:12" s="5" customFormat="1" ht="61.2" customHeight="1">
      <c r="A85" s="176"/>
      <c r="B85" s="174"/>
      <c r="C85" s="174"/>
      <c r="D85" s="27">
        <v>81</v>
      </c>
      <c r="E85" s="20"/>
      <c r="F85" s="20" t="s">
        <v>243</v>
      </c>
      <c r="G85" s="21"/>
      <c r="H85" s="21"/>
      <c r="I85" s="27">
        <v>1</v>
      </c>
      <c r="J85" s="28"/>
      <c r="K85" s="128">
        <f t="shared" si="1"/>
        <v>0</v>
      </c>
      <c r="L85" s="30"/>
    </row>
    <row r="86" spans="1:12" s="5" customFormat="1" ht="67.95" customHeight="1">
      <c r="A86" s="176"/>
      <c r="B86" s="174"/>
      <c r="C86" s="174"/>
      <c r="D86" s="27">
        <v>82</v>
      </c>
      <c r="E86" s="20"/>
      <c r="F86" s="20" t="s">
        <v>37</v>
      </c>
      <c r="G86" s="21"/>
      <c r="H86" s="21"/>
      <c r="I86" s="27">
        <v>1</v>
      </c>
      <c r="J86" s="28"/>
      <c r="K86" s="128">
        <f t="shared" si="1"/>
        <v>0</v>
      </c>
      <c r="L86" s="30"/>
    </row>
    <row r="87" spans="1:12" s="5" customFormat="1" ht="61.2" customHeight="1">
      <c r="A87" s="176"/>
      <c r="B87" s="174" t="s">
        <v>72</v>
      </c>
      <c r="C87" s="174"/>
      <c r="D87" s="27">
        <v>83</v>
      </c>
      <c r="E87" s="20"/>
      <c r="F87" s="20" t="s">
        <v>96</v>
      </c>
      <c r="G87" s="21"/>
      <c r="H87" s="21"/>
      <c r="I87" s="27">
        <v>1</v>
      </c>
      <c r="J87" s="28"/>
      <c r="K87" s="128">
        <f t="shared" si="1"/>
        <v>0</v>
      </c>
      <c r="L87" s="30"/>
    </row>
    <row r="88" spans="1:12" s="5" customFormat="1" ht="61.2" customHeight="1">
      <c r="A88" s="176"/>
      <c r="B88" s="174"/>
      <c r="C88" s="174"/>
      <c r="D88" s="27">
        <v>84</v>
      </c>
      <c r="E88" s="20"/>
      <c r="F88" s="20" t="s">
        <v>97</v>
      </c>
      <c r="G88" s="21"/>
      <c r="H88" s="21"/>
      <c r="I88" s="27">
        <v>1</v>
      </c>
      <c r="J88" s="28"/>
      <c r="K88" s="128">
        <f t="shared" si="1"/>
        <v>0</v>
      </c>
      <c r="L88" s="30"/>
    </row>
    <row r="89" spans="1:12" s="5" customFormat="1" ht="61.2" customHeight="1">
      <c r="A89" s="176"/>
      <c r="B89" s="174"/>
      <c r="C89" s="174"/>
      <c r="D89" s="27">
        <v>85</v>
      </c>
      <c r="E89" s="20"/>
      <c r="F89" s="20" t="s">
        <v>98</v>
      </c>
      <c r="G89" s="21"/>
      <c r="H89" s="21"/>
      <c r="I89" s="27">
        <v>1</v>
      </c>
      <c r="J89" s="28"/>
      <c r="K89" s="128">
        <f t="shared" si="1"/>
        <v>0</v>
      </c>
      <c r="L89" s="30"/>
    </row>
    <row r="90" spans="1:12" s="5" customFormat="1" ht="37.200000000000003" customHeight="1">
      <c r="A90" s="176"/>
      <c r="B90" s="174"/>
      <c r="C90" s="174"/>
      <c r="D90" s="27">
        <v>86</v>
      </c>
      <c r="E90" s="20"/>
      <c r="F90" s="20" t="s">
        <v>99</v>
      </c>
      <c r="G90" s="23"/>
      <c r="H90" s="21"/>
      <c r="I90" s="27">
        <v>1</v>
      </c>
      <c r="J90" s="28"/>
      <c r="K90" s="128">
        <f t="shared" si="1"/>
        <v>0</v>
      </c>
      <c r="L90" s="30"/>
    </row>
    <row r="91" spans="1:12" s="5" customFormat="1" ht="48.75" customHeight="1">
      <c r="A91" s="176"/>
      <c r="B91" s="174" t="s">
        <v>73</v>
      </c>
      <c r="C91" s="174"/>
      <c r="D91" s="27">
        <v>87</v>
      </c>
      <c r="E91" s="20"/>
      <c r="F91" s="20" t="s">
        <v>164</v>
      </c>
      <c r="G91" s="23"/>
      <c r="H91" s="21"/>
      <c r="I91" s="27">
        <v>1</v>
      </c>
      <c r="J91" s="28"/>
      <c r="K91" s="128">
        <f t="shared" si="1"/>
        <v>0</v>
      </c>
      <c r="L91" s="30"/>
    </row>
    <row r="92" spans="1:12" s="5" customFormat="1" ht="48.75" customHeight="1">
      <c r="A92" s="176"/>
      <c r="B92" s="174"/>
      <c r="C92" s="174"/>
      <c r="D92" s="27">
        <v>88</v>
      </c>
      <c r="E92" s="20"/>
      <c r="F92" s="20" t="s">
        <v>163</v>
      </c>
      <c r="G92" s="23"/>
      <c r="H92" s="21"/>
      <c r="I92" s="27">
        <v>1</v>
      </c>
      <c r="J92" s="28"/>
      <c r="K92" s="128">
        <f t="shared" si="1"/>
        <v>0</v>
      </c>
      <c r="L92" s="30"/>
    </row>
    <row r="93" spans="1:12" s="5" customFormat="1" ht="48.75" customHeight="1">
      <c r="A93" s="176"/>
      <c r="B93" s="174"/>
      <c r="C93" s="174"/>
      <c r="D93" s="27">
        <v>89</v>
      </c>
      <c r="E93" s="20"/>
      <c r="F93" s="20" t="s">
        <v>165</v>
      </c>
      <c r="G93" s="23"/>
      <c r="H93" s="21"/>
      <c r="I93" s="27">
        <v>1</v>
      </c>
      <c r="J93" s="28"/>
      <c r="K93" s="128">
        <f t="shared" si="1"/>
        <v>0</v>
      </c>
      <c r="L93" s="30"/>
    </row>
    <row r="94" spans="1:12" s="5" customFormat="1" ht="48.75" customHeight="1">
      <c r="A94" s="176"/>
      <c r="B94" s="174"/>
      <c r="C94" s="174"/>
      <c r="D94" s="27">
        <v>90</v>
      </c>
      <c r="E94" s="20"/>
      <c r="F94" s="20" t="s">
        <v>102</v>
      </c>
      <c r="G94" s="23"/>
      <c r="H94" s="21"/>
      <c r="I94" s="27">
        <v>1</v>
      </c>
      <c r="J94" s="28"/>
      <c r="K94" s="128">
        <f t="shared" si="1"/>
        <v>0</v>
      </c>
      <c r="L94" s="30"/>
    </row>
    <row r="95" spans="1:12" s="5" customFormat="1" ht="48.75" customHeight="1">
      <c r="A95" s="176"/>
      <c r="B95" s="174" t="s">
        <v>275</v>
      </c>
      <c r="C95" s="22" t="s">
        <v>74</v>
      </c>
      <c r="D95" s="27">
        <v>91</v>
      </c>
      <c r="E95" s="20"/>
      <c r="F95" s="20" t="s">
        <v>12</v>
      </c>
      <c r="G95" s="21"/>
      <c r="H95" s="21"/>
      <c r="I95" s="27">
        <v>1</v>
      </c>
      <c r="J95" s="28"/>
      <c r="K95" s="128">
        <f t="shared" si="1"/>
        <v>0</v>
      </c>
      <c r="L95" s="30"/>
    </row>
    <row r="96" spans="1:12" s="5" customFormat="1" ht="48.75" customHeight="1">
      <c r="A96" s="176"/>
      <c r="B96" s="174"/>
      <c r="C96" s="174" t="s">
        <v>75</v>
      </c>
      <c r="D96" s="27">
        <v>92</v>
      </c>
      <c r="E96" s="20"/>
      <c r="F96" s="20" t="s">
        <v>167</v>
      </c>
      <c r="G96" s="21"/>
      <c r="H96" s="21"/>
      <c r="I96" s="27">
        <v>1</v>
      </c>
      <c r="J96" s="28"/>
      <c r="K96" s="128">
        <f t="shared" si="1"/>
        <v>0</v>
      </c>
      <c r="L96" s="30"/>
    </row>
    <row r="97" spans="1:12" s="5" customFormat="1" ht="48.75" customHeight="1">
      <c r="A97" s="176"/>
      <c r="B97" s="174"/>
      <c r="C97" s="174"/>
      <c r="D97" s="27">
        <v>93</v>
      </c>
      <c r="E97" s="20"/>
      <c r="F97" s="20" t="s">
        <v>166</v>
      </c>
      <c r="G97" s="21"/>
      <c r="H97" s="21"/>
      <c r="I97" s="27">
        <v>1</v>
      </c>
      <c r="J97" s="28"/>
      <c r="K97" s="128">
        <f t="shared" si="1"/>
        <v>0</v>
      </c>
      <c r="L97" s="30"/>
    </row>
    <row r="98" spans="1:12" s="5" customFormat="1" ht="48.75" customHeight="1">
      <c r="A98" s="176"/>
      <c r="B98" s="174"/>
      <c r="C98" s="174"/>
      <c r="D98" s="27">
        <v>94</v>
      </c>
      <c r="E98" s="20"/>
      <c r="F98" s="20" t="s">
        <v>15</v>
      </c>
      <c r="G98" s="21"/>
      <c r="H98" s="21"/>
      <c r="I98" s="27">
        <v>1</v>
      </c>
      <c r="J98" s="28"/>
      <c r="K98" s="128">
        <f t="shared" si="1"/>
        <v>0</v>
      </c>
      <c r="L98" s="30"/>
    </row>
    <row r="99" spans="1:12" s="5" customFormat="1" ht="48.75" customHeight="1">
      <c r="A99" s="176"/>
      <c r="B99" s="174"/>
      <c r="C99" s="174"/>
      <c r="D99" s="27">
        <v>95</v>
      </c>
      <c r="E99" s="20"/>
      <c r="F99" s="20" t="s">
        <v>244</v>
      </c>
      <c r="G99" s="21"/>
      <c r="H99" s="21"/>
      <c r="I99" s="27">
        <v>1</v>
      </c>
      <c r="J99" s="28"/>
      <c r="K99" s="128">
        <f t="shared" si="1"/>
        <v>0</v>
      </c>
      <c r="L99" s="30"/>
    </row>
    <row r="100" spans="1:12" s="5" customFormat="1" ht="48.75" customHeight="1">
      <c r="A100" s="176"/>
      <c r="B100" s="174"/>
      <c r="C100" s="174"/>
      <c r="D100" s="27">
        <v>96</v>
      </c>
      <c r="E100" s="20"/>
      <c r="F100" s="20" t="s">
        <v>245</v>
      </c>
      <c r="G100" s="21"/>
      <c r="H100" s="21"/>
      <c r="I100" s="27">
        <v>1</v>
      </c>
      <c r="J100" s="28"/>
      <c r="K100" s="128">
        <f t="shared" si="1"/>
        <v>0</v>
      </c>
      <c r="L100" s="30"/>
    </row>
    <row r="101" spans="1:12" s="5" customFormat="1" ht="48.75" customHeight="1">
      <c r="A101" s="176"/>
      <c r="B101" s="174"/>
      <c r="C101" s="174"/>
      <c r="D101" s="27">
        <v>97</v>
      </c>
      <c r="E101" s="20"/>
      <c r="F101" s="20" t="s">
        <v>246</v>
      </c>
      <c r="G101" s="21"/>
      <c r="H101" s="21"/>
      <c r="I101" s="27">
        <v>1</v>
      </c>
      <c r="J101" s="28"/>
      <c r="K101" s="128">
        <f t="shared" si="1"/>
        <v>0</v>
      </c>
      <c r="L101" s="30"/>
    </row>
    <row r="102" spans="1:12" s="5" customFormat="1" ht="48.75" customHeight="1">
      <c r="A102" s="176"/>
      <c r="B102" s="174"/>
      <c r="C102" s="174"/>
      <c r="D102" s="27">
        <v>98</v>
      </c>
      <c r="E102" s="20"/>
      <c r="F102" s="20" t="s">
        <v>247</v>
      </c>
      <c r="G102" s="21"/>
      <c r="H102" s="21"/>
      <c r="I102" s="27">
        <v>1</v>
      </c>
      <c r="J102" s="28"/>
      <c r="K102" s="128">
        <f t="shared" si="1"/>
        <v>0</v>
      </c>
      <c r="L102" s="30"/>
    </row>
    <row r="103" spans="1:12" s="5" customFormat="1" ht="48.75" customHeight="1">
      <c r="A103" s="176"/>
      <c r="B103" s="174"/>
      <c r="C103" s="174"/>
      <c r="D103" s="27">
        <v>99</v>
      </c>
      <c r="E103" s="20"/>
      <c r="F103" s="20" t="s">
        <v>248</v>
      </c>
      <c r="G103" s="21"/>
      <c r="H103" s="21"/>
      <c r="I103" s="27">
        <v>1</v>
      </c>
      <c r="J103" s="28"/>
      <c r="K103" s="128">
        <f t="shared" si="1"/>
        <v>0</v>
      </c>
      <c r="L103" s="30"/>
    </row>
    <row r="104" spans="1:12" s="5" customFormat="1" ht="48.75" customHeight="1">
      <c r="A104" s="176"/>
      <c r="B104" s="174"/>
      <c r="C104" s="174"/>
      <c r="D104" s="27">
        <v>100</v>
      </c>
      <c r="E104" s="20"/>
      <c r="F104" s="20" t="s">
        <v>249</v>
      </c>
      <c r="G104" s="21"/>
      <c r="H104" s="21"/>
      <c r="I104" s="27">
        <v>1</v>
      </c>
      <c r="J104" s="28"/>
      <c r="K104" s="128">
        <f t="shared" si="1"/>
        <v>0</v>
      </c>
      <c r="L104" s="30"/>
    </row>
    <row r="105" spans="1:12" s="5" customFormat="1" ht="48.75" customHeight="1">
      <c r="A105" s="176"/>
      <c r="B105" s="174"/>
      <c r="C105" s="174"/>
      <c r="D105" s="27">
        <v>101</v>
      </c>
      <c r="E105" s="20"/>
      <c r="F105" s="20" t="s">
        <v>250</v>
      </c>
      <c r="G105" s="21"/>
      <c r="H105" s="21"/>
      <c r="I105" s="27">
        <v>1</v>
      </c>
      <c r="J105" s="28"/>
      <c r="K105" s="128">
        <f t="shared" si="1"/>
        <v>0</v>
      </c>
      <c r="L105" s="30"/>
    </row>
    <row r="106" spans="1:12" s="5" customFormat="1" ht="48.75" customHeight="1">
      <c r="A106" s="176"/>
      <c r="B106" s="174"/>
      <c r="C106" s="174"/>
      <c r="D106" s="27">
        <v>102</v>
      </c>
      <c r="E106" s="20"/>
      <c r="F106" s="20" t="s">
        <v>251</v>
      </c>
      <c r="G106" s="21"/>
      <c r="H106" s="21"/>
      <c r="I106" s="27">
        <v>1</v>
      </c>
      <c r="J106" s="28"/>
      <c r="K106" s="128">
        <f t="shared" si="1"/>
        <v>0</v>
      </c>
      <c r="L106" s="30"/>
    </row>
    <row r="107" spans="1:12" s="5" customFormat="1" ht="48.75" customHeight="1">
      <c r="A107" s="176"/>
      <c r="B107" s="174"/>
      <c r="C107" s="174"/>
      <c r="D107" s="27">
        <v>103</v>
      </c>
      <c r="E107" s="20"/>
      <c r="F107" s="20" t="s">
        <v>252</v>
      </c>
      <c r="G107" s="21"/>
      <c r="H107" s="21"/>
      <c r="I107" s="27">
        <v>1</v>
      </c>
      <c r="J107" s="28"/>
      <c r="K107" s="128">
        <f t="shared" si="1"/>
        <v>0</v>
      </c>
      <c r="L107" s="30"/>
    </row>
    <row r="108" spans="1:12" s="5" customFormat="1" ht="118.8">
      <c r="A108" s="176"/>
      <c r="B108" s="174"/>
      <c r="C108" s="174"/>
      <c r="D108" s="27">
        <v>104</v>
      </c>
      <c r="E108" s="20"/>
      <c r="F108" s="20" t="s">
        <v>168</v>
      </c>
      <c r="G108" s="21"/>
      <c r="H108" s="21"/>
      <c r="I108" s="27">
        <v>1</v>
      </c>
      <c r="J108" s="28"/>
      <c r="K108" s="128">
        <f t="shared" si="1"/>
        <v>0</v>
      </c>
      <c r="L108" s="30"/>
    </row>
    <row r="109" spans="1:12" s="5" customFormat="1" ht="26.4" customHeight="1">
      <c r="A109" s="176"/>
      <c r="B109" s="174"/>
      <c r="C109" s="174"/>
      <c r="D109" s="27">
        <v>105</v>
      </c>
      <c r="E109" s="20"/>
      <c r="F109" s="20" t="s">
        <v>169</v>
      </c>
      <c r="G109" s="21"/>
      <c r="H109" s="21"/>
      <c r="I109" s="27">
        <v>1</v>
      </c>
      <c r="J109" s="28"/>
      <c r="K109" s="128">
        <f t="shared" si="1"/>
        <v>0</v>
      </c>
      <c r="L109" s="30"/>
    </row>
    <row r="110" spans="1:12" s="5" customFormat="1" ht="39.6">
      <c r="A110" s="176"/>
      <c r="B110" s="174"/>
      <c r="C110" s="174"/>
      <c r="D110" s="27">
        <v>106</v>
      </c>
      <c r="E110" s="20"/>
      <c r="F110" s="20" t="s">
        <v>184</v>
      </c>
      <c r="G110" s="21"/>
      <c r="H110" s="21"/>
      <c r="I110" s="27">
        <v>1</v>
      </c>
      <c r="J110" s="28"/>
      <c r="K110" s="128">
        <f t="shared" si="1"/>
        <v>0</v>
      </c>
      <c r="L110" s="30"/>
    </row>
    <row r="111" spans="1:12" s="5" customFormat="1" ht="29.4" customHeight="1">
      <c r="A111" s="176"/>
      <c r="B111" s="174"/>
      <c r="C111" s="174"/>
      <c r="D111" s="27">
        <v>107</v>
      </c>
      <c r="E111" s="20"/>
      <c r="F111" s="20" t="s">
        <v>183</v>
      </c>
      <c r="G111" s="21"/>
      <c r="H111" s="21"/>
      <c r="I111" s="27">
        <v>1</v>
      </c>
      <c r="J111" s="28"/>
      <c r="K111" s="128">
        <f t="shared" si="1"/>
        <v>0</v>
      </c>
      <c r="L111" s="30"/>
    </row>
    <row r="112" spans="1:12" s="5" customFormat="1" ht="24.6" customHeight="1">
      <c r="A112" s="176"/>
      <c r="B112" s="174"/>
      <c r="C112" s="174"/>
      <c r="D112" s="27">
        <v>108</v>
      </c>
      <c r="E112" s="20"/>
      <c r="F112" s="20" t="s">
        <v>21</v>
      </c>
      <c r="G112" s="21"/>
      <c r="H112" s="21"/>
      <c r="I112" s="27">
        <v>1</v>
      </c>
      <c r="J112" s="28"/>
      <c r="K112" s="128">
        <f t="shared" si="1"/>
        <v>0</v>
      </c>
      <c r="L112" s="30"/>
    </row>
    <row r="113" spans="1:12" s="5" customFormat="1" ht="48.75" customHeight="1">
      <c r="A113" s="176"/>
      <c r="B113" s="174"/>
      <c r="C113" s="174"/>
      <c r="D113" s="27">
        <v>109</v>
      </c>
      <c r="E113" s="20"/>
      <c r="F113" s="20" t="s">
        <v>22</v>
      </c>
      <c r="G113" s="21"/>
      <c r="H113" s="21"/>
      <c r="I113" s="27">
        <v>1</v>
      </c>
      <c r="J113" s="28"/>
      <c r="K113" s="128">
        <f t="shared" si="1"/>
        <v>0</v>
      </c>
      <c r="L113" s="30"/>
    </row>
    <row r="114" spans="1:12" s="5" customFormat="1" ht="49.95" customHeight="1">
      <c r="A114" s="177"/>
      <c r="B114" s="174"/>
      <c r="C114" s="174"/>
      <c r="D114" s="27">
        <v>110</v>
      </c>
      <c r="E114" s="20"/>
      <c r="F114" s="20" t="s">
        <v>23</v>
      </c>
      <c r="G114" s="21"/>
      <c r="H114" s="21"/>
      <c r="I114" s="27">
        <v>1</v>
      </c>
      <c r="J114" s="28"/>
      <c r="K114" s="128">
        <f t="shared" si="1"/>
        <v>0</v>
      </c>
      <c r="L114" s="30"/>
    </row>
    <row r="115" spans="1:12" s="5" customFormat="1" ht="42" customHeight="1">
      <c r="A115" s="178" t="s">
        <v>76</v>
      </c>
      <c r="B115" s="174" t="s">
        <v>77</v>
      </c>
      <c r="C115" s="174"/>
      <c r="D115" s="27">
        <v>111</v>
      </c>
      <c r="E115" s="20"/>
      <c r="F115" s="20" t="s">
        <v>24</v>
      </c>
      <c r="G115" s="23"/>
      <c r="H115" s="21"/>
      <c r="I115" s="27">
        <v>1</v>
      </c>
      <c r="J115" s="28"/>
      <c r="K115" s="128">
        <f t="shared" si="1"/>
        <v>0</v>
      </c>
      <c r="L115" s="30"/>
    </row>
    <row r="116" spans="1:12" s="5" customFormat="1" ht="42" customHeight="1">
      <c r="A116" s="178"/>
      <c r="B116" s="174"/>
      <c r="C116" s="174"/>
      <c r="D116" s="27">
        <v>112</v>
      </c>
      <c r="E116" s="20"/>
      <c r="F116" s="20" t="s">
        <v>214</v>
      </c>
      <c r="G116" s="23"/>
      <c r="H116" s="21"/>
      <c r="I116" s="27">
        <v>1</v>
      </c>
      <c r="J116" s="28"/>
      <c r="K116" s="128">
        <f t="shared" si="1"/>
        <v>0</v>
      </c>
      <c r="L116" s="30"/>
    </row>
    <row r="117" spans="1:12" s="5" customFormat="1" ht="42" customHeight="1">
      <c r="A117" s="178"/>
      <c r="B117" s="174"/>
      <c r="C117" s="174"/>
      <c r="D117" s="27">
        <v>113</v>
      </c>
      <c r="E117" s="20"/>
      <c r="F117" s="20" t="s">
        <v>25</v>
      </c>
      <c r="G117" s="23"/>
      <c r="H117" s="21"/>
      <c r="I117" s="27">
        <v>1</v>
      </c>
      <c r="J117" s="28"/>
      <c r="K117" s="128">
        <f t="shared" si="1"/>
        <v>0</v>
      </c>
      <c r="L117" s="30"/>
    </row>
    <row r="118" spans="1:12" s="5" customFormat="1" ht="42" customHeight="1">
      <c r="A118" s="178"/>
      <c r="B118" s="174"/>
      <c r="C118" s="174"/>
      <c r="D118" s="27">
        <v>114</v>
      </c>
      <c r="E118" s="20"/>
      <c r="F118" s="20" t="s">
        <v>26</v>
      </c>
      <c r="G118" s="23"/>
      <c r="H118" s="21"/>
      <c r="I118" s="27">
        <v>1</v>
      </c>
      <c r="J118" s="28"/>
      <c r="K118" s="128">
        <f t="shared" si="1"/>
        <v>0</v>
      </c>
      <c r="L118" s="30"/>
    </row>
    <row r="119" spans="1:12" s="5" customFormat="1" ht="39" customHeight="1">
      <c r="A119" s="178"/>
      <c r="B119" s="174" t="s">
        <v>78</v>
      </c>
      <c r="C119" s="174" t="s">
        <v>79</v>
      </c>
      <c r="D119" s="27">
        <v>115</v>
      </c>
      <c r="E119" s="24"/>
      <c r="F119" s="20" t="s">
        <v>18</v>
      </c>
      <c r="G119" s="21"/>
      <c r="H119" s="21"/>
      <c r="I119" s="27">
        <v>1</v>
      </c>
      <c r="J119" s="28"/>
      <c r="K119" s="128">
        <f t="shared" si="1"/>
        <v>0</v>
      </c>
      <c r="L119" s="30"/>
    </row>
    <row r="120" spans="1:12" s="5" customFormat="1" ht="39" customHeight="1">
      <c r="A120" s="178"/>
      <c r="B120" s="174"/>
      <c r="C120" s="174"/>
      <c r="D120" s="27">
        <v>116</v>
      </c>
      <c r="E120" s="24"/>
      <c r="F120" s="25" t="s">
        <v>27</v>
      </c>
      <c r="G120" s="21"/>
      <c r="H120" s="21"/>
      <c r="I120" s="27">
        <v>1</v>
      </c>
      <c r="J120" s="28"/>
      <c r="K120" s="128">
        <f t="shared" si="1"/>
        <v>0</v>
      </c>
      <c r="L120" s="30"/>
    </row>
    <row r="121" spans="1:12" s="5" customFormat="1" ht="39" customHeight="1">
      <c r="A121" s="178"/>
      <c r="B121" s="174"/>
      <c r="C121" s="174"/>
      <c r="D121" s="27">
        <v>117</v>
      </c>
      <c r="E121" s="24"/>
      <c r="F121" s="25" t="s">
        <v>28</v>
      </c>
      <c r="G121" s="21"/>
      <c r="H121" s="21"/>
      <c r="I121" s="27">
        <v>1</v>
      </c>
      <c r="J121" s="28"/>
      <c r="K121" s="128">
        <f t="shared" si="1"/>
        <v>0</v>
      </c>
      <c r="L121" s="30"/>
    </row>
    <row r="122" spans="1:12" s="5" customFormat="1" ht="39" customHeight="1">
      <c r="A122" s="178"/>
      <c r="B122" s="174"/>
      <c r="C122" s="174"/>
      <c r="D122" s="27">
        <v>118</v>
      </c>
      <c r="E122" s="24"/>
      <c r="F122" s="25" t="s">
        <v>254</v>
      </c>
      <c r="G122" s="21"/>
      <c r="H122" s="21"/>
      <c r="I122" s="27">
        <v>1</v>
      </c>
      <c r="J122" s="28"/>
      <c r="K122" s="128">
        <f t="shared" si="1"/>
        <v>0</v>
      </c>
      <c r="L122" s="30"/>
    </row>
    <row r="123" spans="1:12" s="5" customFormat="1" ht="39" customHeight="1">
      <c r="A123" s="178"/>
      <c r="B123" s="174"/>
      <c r="C123" s="174"/>
      <c r="D123" s="27">
        <v>119</v>
      </c>
      <c r="E123" s="24"/>
      <c r="F123" s="25" t="s">
        <v>255</v>
      </c>
      <c r="G123" s="21"/>
      <c r="H123" s="21"/>
      <c r="I123" s="27">
        <v>1</v>
      </c>
      <c r="J123" s="28"/>
      <c r="K123" s="128">
        <f t="shared" si="1"/>
        <v>0</v>
      </c>
      <c r="L123" s="30"/>
    </row>
    <row r="124" spans="1:12" s="5" customFormat="1" ht="50.4" customHeight="1">
      <c r="A124" s="178"/>
      <c r="B124" s="174"/>
      <c r="C124" s="174"/>
      <c r="D124" s="27">
        <v>120</v>
      </c>
      <c r="E124" s="24"/>
      <c r="F124" s="25" t="s">
        <v>256</v>
      </c>
      <c r="G124" s="21"/>
      <c r="H124" s="21"/>
      <c r="I124" s="27">
        <v>1</v>
      </c>
      <c r="J124" s="28"/>
      <c r="K124" s="128">
        <f t="shared" si="1"/>
        <v>0</v>
      </c>
      <c r="L124" s="30"/>
    </row>
    <row r="125" spans="1:12" s="5" customFormat="1" ht="59.4" customHeight="1">
      <c r="A125" s="178"/>
      <c r="B125" s="174"/>
      <c r="C125" s="174"/>
      <c r="D125" s="27">
        <v>121</v>
      </c>
      <c r="E125" s="24"/>
      <c r="F125" s="20" t="s">
        <v>118</v>
      </c>
      <c r="G125" s="21"/>
      <c r="H125" s="21"/>
      <c r="I125" s="27">
        <v>1</v>
      </c>
      <c r="J125" s="28"/>
      <c r="K125" s="128">
        <f t="shared" si="1"/>
        <v>0</v>
      </c>
      <c r="L125" s="30"/>
    </row>
    <row r="126" spans="1:12" s="5" customFormat="1" ht="64.5" customHeight="1">
      <c r="A126" s="178"/>
      <c r="B126" s="174"/>
      <c r="C126" s="22" t="s">
        <v>80</v>
      </c>
      <c r="D126" s="27">
        <v>122</v>
      </c>
      <c r="E126" s="24"/>
      <c r="F126" s="20" t="s">
        <v>19</v>
      </c>
      <c r="G126" s="21"/>
      <c r="H126" s="21"/>
      <c r="I126" s="27">
        <v>1</v>
      </c>
      <c r="J126" s="28"/>
      <c r="K126" s="128">
        <f t="shared" si="1"/>
        <v>0</v>
      </c>
      <c r="L126" s="30"/>
    </row>
    <row r="127" spans="1:12" s="5" customFormat="1" ht="83.25" customHeight="1">
      <c r="A127" s="178"/>
      <c r="B127" s="174"/>
      <c r="C127" s="185" t="s">
        <v>81</v>
      </c>
      <c r="D127" s="27">
        <v>123</v>
      </c>
      <c r="E127" s="24"/>
      <c r="F127" s="20" t="s">
        <v>48</v>
      </c>
      <c r="G127" s="23"/>
      <c r="H127" s="21"/>
      <c r="I127" s="27">
        <v>1</v>
      </c>
      <c r="J127" s="28"/>
      <c r="K127" s="128">
        <f t="shared" si="1"/>
        <v>0</v>
      </c>
      <c r="L127" s="30"/>
    </row>
    <row r="128" spans="1:12" s="5" customFormat="1" ht="83.25" customHeight="1">
      <c r="A128" s="178"/>
      <c r="B128" s="174"/>
      <c r="C128" s="186"/>
      <c r="D128" s="27">
        <v>124</v>
      </c>
      <c r="E128" s="20"/>
      <c r="F128" s="25" t="s">
        <v>46</v>
      </c>
      <c r="G128" s="23"/>
      <c r="H128" s="21"/>
      <c r="I128" s="27">
        <v>1</v>
      </c>
      <c r="J128" s="28"/>
      <c r="K128" s="128">
        <f t="shared" si="1"/>
        <v>0</v>
      </c>
      <c r="L128" s="30"/>
    </row>
    <row r="129" spans="1:12" s="5" customFormat="1" ht="83.25" customHeight="1">
      <c r="A129" s="178"/>
      <c r="B129" s="174"/>
      <c r="C129" s="186"/>
      <c r="D129" s="27">
        <v>125</v>
      </c>
      <c r="E129" s="20"/>
      <c r="F129" s="25" t="s">
        <v>171</v>
      </c>
      <c r="G129" s="23"/>
      <c r="H129" s="21"/>
      <c r="I129" s="27">
        <v>1</v>
      </c>
      <c r="J129" s="28"/>
      <c r="K129" s="128">
        <f t="shared" si="1"/>
        <v>0</v>
      </c>
      <c r="L129" s="30"/>
    </row>
    <row r="130" spans="1:12" s="5" customFormat="1" ht="83.25" customHeight="1">
      <c r="A130" s="178"/>
      <c r="B130" s="174"/>
      <c r="C130" s="186"/>
      <c r="D130" s="27">
        <v>126</v>
      </c>
      <c r="E130" s="20"/>
      <c r="F130" s="25" t="s">
        <v>170</v>
      </c>
      <c r="G130" s="23"/>
      <c r="H130" s="21"/>
      <c r="I130" s="27">
        <v>1</v>
      </c>
      <c r="J130" s="28"/>
      <c r="K130" s="128">
        <f t="shared" si="1"/>
        <v>0</v>
      </c>
      <c r="L130" s="30"/>
    </row>
    <row r="131" spans="1:12" s="5" customFormat="1" ht="83.25" customHeight="1">
      <c r="A131" s="178"/>
      <c r="B131" s="174"/>
      <c r="C131" s="186"/>
      <c r="D131" s="27">
        <v>127</v>
      </c>
      <c r="E131" s="20"/>
      <c r="F131" s="25" t="s">
        <v>172</v>
      </c>
      <c r="G131" s="23"/>
      <c r="H131" s="21"/>
      <c r="I131" s="27">
        <v>1</v>
      </c>
      <c r="J131" s="28"/>
      <c r="K131" s="128">
        <f t="shared" si="1"/>
        <v>0</v>
      </c>
      <c r="L131" s="30"/>
    </row>
    <row r="132" spans="1:12" s="5" customFormat="1" ht="83.25" customHeight="1">
      <c r="A132" s="178"/>
      <c r="B132" s="174"/>
      <c r="C132" s="186"/>
      <c r="D132" s="27">
        <v>128</v>
      </c>
      <c r="E132" s="20"/>
      <c r="F132" s="25" t="s">
        <v>47</v>
      </c>
      <c r="G132" s="23"/>
      <c r="H132" s="21"/>
      <c r="I132" s="27">
        <v>1</v>
      </c>
      <c r="J132" s="28"/>
      <c r="K132" s="128">
        <f t="shared" si="1"/>
        <v>0</v>
      </c>
      <c r="L132" s="30"/>
    </row>
    <row r="133" spans="1:12" s="5" customFormat="1" ht="83.25" customHeight="1">
      <c r="A133" s="178"/>
      <c r="B133" s="174"/>
      <c r="C133" s="186"/>
      <c r="D133" s="27">
        <v>129</v>
      </c>
      <c r="E133" s="20"/>
      <c r="F133" s="20" t="s">
        <v>257</v>
      </c>
      <c r="G133" s="23"/>
      <c r="H133" s="21"/>
      <c r="I133" s="27">
        <v>1</v>
      </c>
      <c r="J133" s="28"/>
      <c r="K133" s="128">
        <f t="shared" ref="K133:K196" si="2">IFERROR(I133*J133,"N/A")</f>
        <v>0</v>
      </c>
      <c r="L133" s="30"/>
    </row>
    <row r="134" spans="1:12" s="5" customFormat="1" ht="83.25" customHeight="1">
      <c r="A134" s="178"/>
      <c r="B134" s="174"/>
      <c r="C134" s="186"/>
      <c r="D134" s="27">
        <v>130</v>
      </c>
      <c r="E134" s="20"/>
      <c r="F134" s="20" t="s">
        <v>173</v>
      </c>
      <c r="G134" s="23"/>
      <c r="H134" s="21"/>
      <c r="I134" s="27">
        <v>1</v>
      </c>
      <c r="J134" s="28"/>
      <c r="K134" s="128">
        <f t="shared" si="2"/>
        <v>0</v>
      </c>
      <c r="L134" s="30"/>
    </row>
    <row r="135" spans="1:12" s="5" customFormat="1" ht="83.25" customHeight="1">
      <c r="A135" s="178"/>
      <c r="B135" s="174"/>
      <c r="C135" s="186"/>
      <c r="D135" s="27">
        <v>131</v>
      </c>
      <c r="E135" s="20"/>
      <c r="F135" s="20" t="s">
        <v>174</v>
      </c>
      <c r="G135" s="23"/>
      <c r="H135" s="21"/>
      <c r="I135" s="27">
        <v>1</v>
      </c>
      <c r="J135" s="28"/>
      <c r="K135" s="128">
        <f t="shared" si="2"/>
        <v>0</v>
      </c>
      <c r="L135" s="30"/>
    </row>
    <row r="136" spans="1:12" s="5" customFormat="1" ht="83.25" customHeight="1">
      <c r="A136" s="178"/>
      <c r="B136" s="174"/>
      <c r="C136" s="187"/>
      <c r="D136" s="27">
        <v>132</v>
      </c>
      <c r="E136" s="20"/>
      <c r="F136" s="20" t="s">
        <v>175</v>
      </c>
      <c r="G136" s="23"/>
      <c r="H136" s="21"/>
      <c r="I136" s="27">
        <v>1</v>
      </c>
      <c r="J136" s="28"/>
      <c r="K136" s="128">
        <f t="shared" si="2"/>
        <v>0</v>
      </c>
      <c r="L136" s="30"/>
    </row>
    <row r="137" spans="1:12" s="5" customFormat="1" ht="63.75" customHeight="1">
      <c r="A137" s="178"/>
      <c r="B137" s="174"/>
      <c r="C137" s="22" t="s">
        <v>82</v>
      </c>
      <c r="D137" s="27">
        <v>133</v>
      </c>
      <c r="E137" s="24"/>
      <c r="F137" s="20" t="s">
        <v>107</v>
      </c>
      <c r="G137" s="21"/>
      <c r="H137" s="21"/>
      <c r="I137" s="27">
        <v>1</v>
      </c>
      <c r="J137" s="28"/>
      <c r="K137" s="128">
        <f t="shared" si="2"/>
        <v>0</v>
      </c>
      <c r="L137" s="30"/>
    </row>
    <row r="138" spans="1:12" s="5" customFormat="1" ht="96" customHeight="1">
      <c r="A138" s="178"/>
      <c r="B138" s="185" t="s">
        <v>189</v>
      </c>
      <c r="C138" s="185" t="s">
        <v>108</v>
      </c>
      <c r="D138" s="27">
        <v>134</v>
      </c>
      <c r="E138" s="24"/>
      <c r="F138" s="20" t="s">
        <v>253</v>
      </c>
      <c r="G138" s="26"/>
      <c r="H138" s="21"/>
      <c r="I138" s="27">
        <v>1</v>
      </c>
      <c r="J138" s="28"/>
      <c r="K138" s="128">
        <f t="shared" si="2"/>
        <v>0</v>
      </c>
      <c r="L138" s="30"/>
    </row>
    <row r="139" spans="1:12" s="5" customFormat="1" ht="45" customHeight="1">
      <c r="A139" s="178"/>
      <c r="B139" s="186"/>
      <c r="C139" s="186"/>
      <c r="D139" s="27">
        <v>135</v>
      </c>
      <c r="E139" s="20"/>
      <c r="F139" s="20" t="s">
        <v>186</v>
      </c>
      <c r="G139" s="26"/>
      <c r="H139" s="21"/>
      <c r="I139" s="27">
        <v>1</v>
      </c>
      <c r="J139" s="28"/>
      <c r="K139" s="128">
        <f t="shared" si="2"/>
        <v>0</v>
      </c>
      <c r="L139" s="30"/>
    </row>
    <row r="140" spans="1:12" s="5" customFormat="1" ht="45" customHeight="1">
      <c r="A140" s="178"/>
      <c r="B140" s="186"/>
      <c r="C140" s="186"/>
      <c r="D140" s="27">
        <v>136</v>
      </c>
      <c r="E140" s="20"/>
      <c r="F140" s="20" t="s">
        <v>187</v>
      </c>
      <c r="G140" s="26"/>
      <c r="H140" s="21"/>
      <c r="I140" s="27">
        <v>1</v>
      </c>
      <c r="J140" s="28"/>
      <c r="K140" s="128">
        <f t="shared" si="2"/>
        <v>0</v>
      </c>
      <c r="L140" s="30"/>
    </row>
    <row r="141" spans="1:12" s="5" customFormat="1" ht="45" customHeight="1">
      <c r="A141" s="178"/>
      <c r="B141" s="186"/>
      <c r="C141" s="186"/>
      <c r="D141" s="27">
        <v>137</v>
      </c>
      <c r="E141" s="20"/>
      <c r="F141" s="20" t="s">
        <v>185</v>
      </c>
      <c r="G141" s="26"/>
      <c r="H141" s="21"/>
      <c r="I141" s="27">
        <v>1</v>
      </c>
      <c r="J141" s="28"/>
      <c r="K141" s="128">
        <f t="shared" si="2"/>
        <v>0</v>
      </c>
      <c r="L141" s="30"/>
    </row>
    <row r="142" spans="1:12" s="5" customFormat="1" ht="45" customHeight="1">
      <c r="A142" s="178"/>
      <c r="B142" s="186"/>
      <c r="C142" s="186"/>
      <c r="D142" s="27">
        <v>138</v>
      </c>
      <c r="E142" s="20"/>
      <c r="F142" s="20" t="s">
        <v>188</v>
      </c>
      <c r="G142" s="26"/>
      <c r="H142" s="21"/>
      <c r="I142" s="27">
        <v>1</v>
      </c>
      <c r="J142" s="28"/>
      <c r="K142" s="128">
        <f t="shared" si="2"/>
        <v>0</v>
      </c>
      <c r="L142" s="30"/>
    </row>
    <row r="143" spans="1:12" s="5" customFormat="1" ht="45" customHeight="1">
      <c r="A143" s="178"/>
      <c r="B143" s="186"/>
      <c r="C143" s="186"/>
      <c r="D143" s="27">
        <v>139</v>
      </c>
      <c r="E143" s="20"/>
      <c r="F143" s="20" t="s">
        <v>258</v>
      </c>
      <c r="G143" s="26"/>
      <c r="H143" s="21"/>
      <c r="I143" s="27">
        <v>1</v>
      </c>
      <c r="J143" s="28"/>
      <c r="K143" s="128">
        <f t="shared" si="2"/>
        <v>0</v>
      </c>
      <c r="L143" s="30"/>
    </row>
    <row r="144" spans="1:12" s="5" customFormat="1" ht="45" customHeight="1">
      <c r="A144" s="178"/>
      <c r="B144" s="186"/>
      <c r="C144" s="186"/>
      <c r="D144" s="27">
        <v>140</v>
      </c>
      <c r="E144" s="20"/>
      <c r="F144" s="20" t="s">
        <v>263</v>
      </c>
      <c r="G144" s="26"/>
      <c r="H144" s="21"/>
      <c r="I144" s="27">
        <v>1</v>
      </c>
      <c r="J144" s="28"/>
      <c r="K144" s="128">
        <f t="shared" si="2"/>
        <v>0</v>
      </c>
      <c r="L144" s="30"/>
    </row>
    <row r="145" spans="1:12" s="5" customFormat="1" ht="45" customHeight="1">
      <c r="A145" s="178"/>
      <c r="B145" s="186"/>
      <c r="C145" s="186"/>
      <c r="D145" s="27">
        <v>141</v>
      </c>
      <c r="E145" s="20"/>
      <c r="F145" s="20" t="s">
        <v>259</v>
      </c>
      <c r="G145" s="26"/>
      <c r="H145" s="21"/>
      <c r="I145" s="27">
        <v>1</v>
      </c>
      <c r="J145" s="28"/>
      <c r="K145" s="128">
        <f t="shared" si="2"/>
        <v>0</v>
      </c>
      <c r="L145" s="30"/>
    </row>
    <row r="146" spans="1:12" s="5" customFormat="1" ht="45" customHeight="1">
      <c r="A146" s="178"/>
      <c r="B146" s="186"/>
      <c r="C146" s="186"/>
      <c r="D146" s="27">
        <v>142</v>
      </c>
      <c r="E146" s="20"/>
      <c r="F146" s="20" t="s">
        <v>260</v>
      </c>
      <c r="G146" s="26"/>
      <c r="H146" s="21"/>
      <c r="I146" s="27">
        <v>1</v>
      </c>
      <c r="J146" s="28"/>
      <c r="K146" s="128">
        <f t="shared" si="2"/>
        <v>0</v>
      </c>
      <c r="L146" s="30"/>
    </row>
    <row r="147" spans="1:12" s="5" customFormat="1" ht="45" customHeight="1">
      <c r="A147" s="178"/>
      <c r="B147" s="186"/>
      <c r="C147" s="186"/>
      <c r="D147" s="27">
        <v>143</v>
      </c>
      <c r="E147" s="20"/>
      <c r="F147" s="20" t="s">
        <v>261</v>
      </c>
      <c r="G147" s="26"/>
      <c r="H147" s="21"/>
      <c r="I147" s="27">
        <v>1</v>
      </c>
      <c r="J147" s="28"/>
      <c r="K147" s="128">
        <f t="shared" si="2"/>
        <v>0</v>
      </c>
      <c r="L147" s="30"/>
    </row>
    <row r="148" spans="1:12" s="5" customFormat="1" ht="45" customHeight="1">
      <c r="A148" s="178"/>
      <c r="B148" s="187"/>
      <c r="C148" s="187"/>
      <c r="D148" s="27">
        <v>144</v>
      </c>
      <c r="E148" s="20"/>
      <c r="F148" s="20" t="s">
        <v>262</v>
      </c>
      <c r="G148" s="26"/>
      <c r="H148" s="21"/>
      <c r="I148" s="27">
        <v>1</v>
      </c>
      <c r="J148" s="28"/>
      <c r="K148" s="128">
        <f t="shared" si="2"/>
        <v>0</v>
      </c>
      <c r="L148" s="30"/>
    </row>
    <row r="149" spans="1:12" s="5" customFormat="1" ht="55.2" customHeight="1">
      <c r="A149" s="178"/>
      <c r="B149" s="185" t="s">
        <v>83</v>
      </c>
      <c r="C149" s="174" t="s">
        <v>84</v>
      </c>
      <c r="D149" s="27">
        <v>145</v>
      </c>
      <c r="E149" s="20"/>
      <c r="F149" s="20" t="s">
        <v>29</v>
      </c>
      <c r="G149" s="23"/>
      <c r="H149" s="21"/>
      <c r="I149" s="27">
        <v>1</v>
      </c>
      <c r="J149" s="28"/>
      <c r="K149" s="128">
        <f t="shared" si="2"/>
        <v>0</v>
      </c>
      <c r="L149" s="30"/>
    </row>
    <row r="150" spans="1:12" s="5" customFormat="1" ht="55.5" customHeight="1">
      <c r="A150" s="178"/>
      <c r="B150" s="186"/>
      <c r="C150" s="174"/>
      <c r="D150" s="27">
        <v>146</v>
      </c>
      <c r="E150" s="20"/>
      <c r="F150" s="20" t="s">
        <v>30</v>
      </c>
      <c r="G150" s="23"/>
      <c r="H150" s="21"/>
      <c r="I150" s="27">
        <v>1</v>
      </c>
      <c r="J150" s="28"/>
      <c r="K150" s="128">
        <f t="shared" si="2"/>
        <v>0</v>
      </c>
      <c r="L150" s="30"/>
    </row>
    <row r="151" spans="1:12" s="5" customFormat="1" ht="57" customHeight="1">
      <c r="A151" s="178"/>
      <c r="B151" s="186"/>
      <c r="C151" s="185" t="s">
        <v>85</v>
      </c>
      <c r="D151" s="27">
        <v>147</v>
      </c>
      <c r="E151" s="24"/>
      <c r="F151" s="20" t="s">
        <v>176</v>
      </c>
      <c r="G151" s="21"/>
      <c r="H151" s="21"/>
      <c r="I151" s="27">
        <v>1</v>
      </c>
      <c r="J151" s="28"/>
      <c r="K151" s="128">
        <f t="shared" si="2"/>
        <v>0</v>
      </c>
      <c r="L151" s="30"/>
    </row>
    <row r="152" spans="1:12" s="5" customFormat="1" ht="57" customHeight="1">
      <c r="A152" s="178"/>
      <c r="B152" s="186"/>
      <c r="C152" s="187"/>
      <c r="D152" s="27">
        <v>148</v>
      </c>
      <c r="E152" s="24"/>
      <c r="F152" s="20" t="s">
        <v>177</v>
      </c>
      <c r="G152" s="21"/>
      <c r="H152" s="21"/>
      <c r="I152" s="27">
        <v>1</v>
      </c>
      <c r="J152" s="28"/>
      <c r="K152" s="128">
        <f t="shared" si="2"/>
        <v>0</v>
      </c>
      <c r="L152" s="30"/>
    </row>
    <row r="153" spans="1:12" s="5" customFormat="1" ht="48" customHeight="1">
      <c r="A153" s="178"/>
      <c r="B153" s="186"/>
      <c r="C153" s="185" t="s">
        <v>86</v>
      </c>
      <c r="D153" s="27">
        <v>149</v>
      </c>
      <c r="E153" s="24"/>
      <c r="F153" s="20" t="s">
        <v>40</v>
      </c>
      <c r="G153" s="21"/>
      <c r="H153" s="21"/>
      <c r="I153" s="27">
        <v>1</v>
      </c>
      <c r="J153" s="28"/>
      <c r="K153" s="128">
        <f t="shared" si="2"/>
        <v>0</v>
      </c>
      <c r="L153" s="30"/>
    </row>
    <row r="154" spans="1:12" s="5" customFormat="1" ht="78" customHeight="1">
      <c r="A154" s="178"/>
      <c r="B154" s="186"/>
      <c r="C154" s="186"/>
      <c r="D154" s="27">
        <v>150</v>
      </c>
      <c r="E154" s="20"/>
      <c r="F154" s="25" t="s">
        <v>103</v>
      </c>
      <c r="G154" s="21"/>
      <c r="H154" s="21"/>
      <c r="I154" s="27">
        <v>1</v>
      </c>
      <c r="J154" s="28"/>
      <c r="K154" s="128">
        <f t="shared" si="2"/>
        <v>0</v>
      </c>
      <c r="L154" s="30"/>
    </row>
    <row r="155" spans="1:12" s="5" customFormat="1" ht="47.4" customHeight="1">
      <c r="A155" s="178"/>
      <c r="B155" s="186"/>
      <c r="C155" s="186"/>
      <c r="D155" s="27">
        <v>151</v>
      </c>
      <c r="E155" s="20"/>
      <c r="F155" s="25" t="s">
        <v>180</v>
      </c>
      <c r="G155" s="21"/>
      <c r="H155" s="21"/>
      <c r="I155" s="27">
        <v>1</v>
      </c>
      <c r="J155" s="28"/>
      <c r="K155" s="128">
        <f t="shared" si="2"/>
        <v>0</v>
      </c>
      <c r="L155" s="30"/>
    </row>
    <row r="156" spans="1:12" s="5" customFormat="1" ht="47.4" customHeight="1">
      <c r="A156" s="178"/>
      <c r="B156" s="186"/>
      <c r="C156" s="186"/>
      <c r="D156" s="27">
        <v>152</v>
      </c>
      <c r="E156" s="20"/>
      <c r="F156" s="25" t="s">
        <v>181</v>
      </c>
      <c r="G156" s="21"/>
      <c r="H156" s="21"/>
      <c r="I156" s="27">
        <v>1</v>
      </c>
      <c r="J156" s="28"/>
      <c r="K156" s="128">
        <f t="shared" si="2"/>
        <v>0</v>
      </c>
      <c r="L156" s="30"/>
    </row>
    <row r="157" spans="1:12" s="5" customFormat="1" ht="47.4" customHeight="1">
      <c r="A157" s="178"/>
      <c r="B157" s="186"/>
      <c r="C157" s="186"/>
      <c r="D157" s="27">
        <v>153</v>
      </c>
      <c r="E157" s="20"/>
      <c r="F157" s="25" t="s">
        <v>182</v>
      </c>
      <c r="G157" s="21"/>
      <c r="H157" s="21"/>
      <c r="I157" s="27">
        <v>1</v>
      </c>
      <c r="J157" s="28"/>
      <c r="K157" s="128">
        <f t="shared" si="2"/>
        <v>0</v>
      </c>
      <c r="L157" s="30"/>
    </row>
    <row r="158" spans="1:12" s="5" customFormat="1" ht="63.6" customHeight="1">
      <c r="A158" s="178"/>
      <c r="B158" s="186"/>
      <c r="C158" s="186"/>
      <c r="D158" s="27">
        <v>154</v>
      </c>
      <c r="E158" s="20"/>
      <c r="F158" s="25" t="s">
        <v>104</v>
      </c>
      <c r="G158" s="21"/>
      <c r="H158" s="21"/>
      <c r="I158" s="27">
        <v>1</v>
      </c>
      <c r="J158" s="28"/>
      <c r="K158" s="128">
        <f t="shared" si="2"/>
        <v>0</v>
      </c>
      <c r="L158" s="30"/>
    </row>
    <row r="159" spans="1:12" s="5" customFormat="1" ht="63.6" customHeight="1">
      <c r="A159" s="178"/>
      <c r="B159" s="186"/>
      <c r="C159" s="186"/>
      <c r="D159" s="27">
        <v>155</v>
      </c>
      <c r="E159" s="20"/>
      <c r="F159" s="25" t="s">
        <v>179</v>
      </c>
      <c r="G159" s="21"/>
      <c r="H159" s="21"/>
      <c r="I159" s="27">
        <v>1</v>
      </c>
      <c r="J159" s="28"/>
      <c r="K159" s="128">
        <f t="shared" si="2"/>
        <v>0</v>
      </c>
      <c r="L159" s="30"/>
    </row>
    <row r="160" spans="1:12" s="5" customFormat="1" ht="66.599999999999994" customHeight="1">
      <c r="A160" s="178"/>
      <c r="B160" s="186"/>
      <c r="C160" s="186"/>
      <c r="D160" s="27">
        <v>156</v>
      </c>
      <c r="E160" s="20"/>
      <c r="F160" s="25" t="s">
        <v>105</v>
      </c>
      <c r="G160" s="21"/>
      <c r="H160" s="21"/>
      <c r="I160" s="27">
        <v>1</v>
      </c>
      <c r="J160" s="28"/>
      <c r="K160" s="128">
        <f t="shared" si="2"/>
        <v>0</v>
      </c>
      <c r="L160" s="30"/>
    </row>
    <row r="161" spans="1:12" s="5" customFormat="1" ht="48" customHeight="1">
      <c r="A161" s="178"/>
      <c r="B161" s="186"/>
      <c r="C161" s="186"/>
      <c r="D161" s="27">
        <v>157</v>
      </c>
      <c r="E161" s="20"/>
      <c r="F161" s="25" t="s">
        <v>106</v>
      </c>
      <c r="G161" s="21"/>
      <c r="H161" s="21"/>
      <c r="I161" s="27">
        <v>1</v>
      </c>
      <c r="J161" s="28"/>
      <c r="K161" s="128">
        <f t="shared" si="2"/>
        <v>0</v>
      </c>
      <c r="L161" s="30"/>
    </row>
    <row r="162" spans="1:12" s="5" customFormat="1" ht="82.2" customHeight="1">
      <c r="A162" s="178"/>
      <c r="B162" s="186"/>
      <c r="C162" s="186"/>
      <c r="D162" s="27">
        <v>158</v>
      </c>
      <c r="E162" s="20"/>
      <c r="F162" s="25" t="s">
        <v>134</v>
      </c>
      <c r="G162" s="21"/>
      <c r="H162" s="21"/>
      <c r="I162" s="27">
        <v>1</v>
      </c>
      <c r="J162" s="28"/>
      <c r="K162" s="128">
        <f t="shared" si="2"/>
        <v>0</v>
      </c>
      <c r="L162" s="30"/>
    </row>
    <row r="163" spans="1:12" s="5" customFormat="1" ht="48" customHeight="1">
      <c r="A163" s="178"/>
      <c r="B163" s="186"/>
      <c r="C163" s="186"/>
      <c r="D163" s="27">
        <v>159</v>
      </c>
      <c r="E163" s="20"/>
      <c r="F163" s="25" t="s">
        <v>210</v>
      </c>
      <c r="G163" s="21"/>
      <c r="H163" s="21"/>
      <c r="I163" s="27">
        <v>1</v>
      </c>
      <c r="J163" s="28"/>
      <c r="K163" s="128">
        <f t="shared" si="2"/>
        <v>0</v>
      </c>
      <c r="L163" s="30"/>
    </row>
    <row r="164" spans="1:12" s="5" customFormat="1" ht="48" customHeight="1">
      <c r="A164" s="178"/>
      <c r="B164" s="186"/>
      <c r="C164" s="186"/>
      <c r="D164" s="27">
        <v>160</v>
      </c>
      <c r="E164" s="20"/>
      <c r="F164" s="25" t="s">
        <v>211</v>
      </c>
      <c r="G164" s="21"/>
      <c r="H164" s="21"/>
      <c r="I164" s="27">
        <v>1</v>
      </c>
      <c r="J164" s="28"/>
      <c r="K164" s="128">
        <f t="shared" si="2"/>
        <v>0</v>
      </c>
      <c r="L164" s="30"/>
    </row>
    <row r="165" spans="1:12" s="5" customFormat="1" ht="48" customHeight="1">
      <c r="A165" s="178"/>
      <c r="B165" s="186"/>
      <c r="C165" s="186"/>
      <c r="D165" s="27">
        <v>161</v>
      </c>
      <c r="E165" s="20"/>
      <c r="F165" s="25" t="s">
        <v>135</v>
      </c>
      <c r="G165" s="21"/>
      <c r="H165" s="21"/>
      <c r="I165" s="27">
        <v>1</v>
      </c>
      <c r="J165" s="28"/>
      <c r="K165" s="128">
        <f t="shared" si="2"/>
        <v>0</v>
      </c>
      <c r="L165" s="30"/>
    </row>
    <row r="166" spans="1:12" s="5" customFormat="1" ht="73.95" customHeight="1">
      <c r="A166" s="178"/>
      <c r="B166" s="186"/>
      <c r="C166" s="186"/>
      <c r="D166" s="27">
        <v>162</v>
      </c>
      <c r="E166" s="20"/>
      <c r="F166" s="25" t="s">
        <v>212</v>
      </c>
      <c r="G166" s="21"/>
      <c r="H166" s="21"/>
      <c r="I166" s="27">
        <v>1</v>
      </c>
      <c r="J166" s="28"/>
      <c r="K166" s="128">
        <f t="shared" si="2"/>
        <v>0</v>
      </c>
      <c r="L166" s="30"/>
    </row>
    <row r="167" spans="1:12" s="5" customFormat="1" ht="73.95" customHeight="1">
      <c r="A167" s="178"/>
      <c r="B167" s="186"/>
      <c r="C167" s="186"/>
      <c r="D167" s="27">
        <v>163</v>
      </c>
      <c r="E167" s="20"/>
      <c r="F167" s="25" t="s">
        <v>213</v>
      </c>
      <c r="G167" s="21"/>
      <c r="H167" s="21"/>
      <c r="I167" s="27">
        <v>1</v>
      </c>
      <c r="J167" s="28"/>
      <c r="K167" s="128">
        <f t="shared" si="2"/>
        <v>0</v>
      </c>
      <c r="L167" s="30"/>
    </row>
    <row r="168" spans="1:12" s="5" customFormat="1" ht="48" customHeight="1">
      <c r="A168" s="178"/>
      <c r="B168" s="186"/>
      <c r="C168" s="186"/>
      <c r="D168" s="27">
        <v>164</v>
      </c>
      <c r="E168" s="20"/>
      <c r="F168" s="25" t="s">
        <v>136</v>
      </c>
      <c r="G168" s="21"/>
      <c r="H168" s="21"/>
      <c r="I168" s="27">
        <v>1</v>
      </c>
      <c r="J168" s="28"/>
      <c r="K168" s="128">
        <f t="shared" si="2"/>
        <v>0</v>
      </c>
      <c r="L168" s="30"/>
    </row>
    <row r="169" spans="1:12" s="5" customFormat="1" ht="48" customHeight="1">
      <c r="A169" s="178"/>
      <c r="B169" s="186"/>
      <c r="C169" s="186"/>
      <c r="D169" s="27">
        <v>165</v>
      </c>
      <c r="E169" s="20"/>
      <c r="F169" s="25" t="s">
        <v>109</v>
      </c>
      <c r="G169" s="21"/>
      <c r="H169" s="21"/>
      <c r="I169" s="27">
        <v>1</v>
      </c>
      <c r="J169" s="28"/>
      <c r="K169" s="128">
        <f t="shared" si="2"/>
        <v>0</v>
      </c>
      <c r="L169" s="30"/>
    </row>
    <row r="170" spans="1:12" s="5" customFormat="1" ht="64.2" customHeight="1">
      <c r="A170" s="178"/>
      <c r="B170" s="186"/>
      <c r="C170" s="186"/>
      <c r="D170" s="27">
        <v>166</v>
      </c>
      <c r="E170" s="20"/>
      <c r="F170" s="25" t="s">
        <v>110</v>
      </c>
      <c r="G170" s="21"/>
      <c r="H170" s="21"/>
      <c r="I170" s="27">
        <v>1</v>
      </c>
      <c r="J170" s="28"/>
      <c r="K170" s="128">
        <f t="shared" si="2"/>
        <v>0</v>
      </c>
      <c r="L170" s="30"/>
    </row>
    <row r="171" spans="1:12" s="5" customFormat="1" ht="48" customHeight="1">
      <c r="A171" s="178"/>
      <c r="B171" s="186"/>
      <c r="C171" s="186"/>
      <c r="D171" s="27">
        <v>167</v>
      </c>
      <c r="E171" s="20"/>
      <c r="F171" s="25" t="s">
        <v>111</v>
      </c>
      <c r="G171" s="21"/>
      <c r="H171" s="21"/>
      <c r="I171" s="27">
        <v>1</v>
      </c>
      <c r="J171" s="28"/>
      <c r="K171" s="128">
        <f t="shared" si="2"/>
        <v>0</v>
      </c>
      <c r="L171" s="30"/>
    </row>
    <row r="172" spans="1:12" s="5" customFormat="1" ht="48" customHeight="1">
      <c r="A172" s="178"/>
      <c r="B172" s="186"/>
      <c r="C172" s="186"/>
      <c r="D172" s="27">
        <v>168</v>
      </c>
      <c r="E172" s="20"/>
      <c r="F172" s="25" t="s">
        <v>202</v>
      </c>
      <c r="G172" s="21"/>
      <c r="H172" s="21"/>
      <c r="I172" s="27">
        <v>1</v>
      </c>
      <c r="J172" s="28"/>
      <c r="K172" s="128">
        <f t="shared" si="2"/>
        <v>0</v>
      </c>
      <c r="L172" s="30"/>
    </row>
    <row r="173" spans="1:12" s="5" customFormat="1" ht="48" customHeight="1">
      <c r="A173" s="178"/>
      <c r="B173" s="186"/>
      <c r="C173" s="186"/>
      <c r="D173" s="27">
        <v>169</v>
      </c>
      <c r="E173" s="20"/>
      <c r="F173" s="25" t="s">
        <v>274</v>
      </c>
      <c r="G173" s="21"/>
      <c r="H173" s="21"/>
      <c r="I173" s="27">
        <v>1</v>
      </c>
      <c r="J173" s="28"/>
      <c r="K173" s="128">
        <f t="shared" si="2"/>
        <v>0</v>
      </c>
      <c r="L173" s="30"/>
    </row>
    <row r="174" spans="1:12" s="5" customFormat="1" ht="48" customHeight="1">
      <c r="A174" s="178"/>
      <c r="B174" s="186"/>
      <c r="C174" s="186"/>
      <c r="D174" s="27">
        <v>170</v>
      </c>
      <c r="E174" s="20"/>
      <c r="F174" s="25" t="s">
        <v>200</v>
      </c>
      <c r="G174" s="21"/>
      <c r="H174" s="21"/>
      <c r="I174" s="27">
        <v>1</v>
      </c>
      <c r="J174" s="28"/>
      <c r="K174" s="128">
        <f t="shared" si="2"/>
        <v>0</v>
      </c>
      <c r="L174" s="30"/>
    </row>
    <row r="175" spans="1:12" s="5" customFormat="1" ht="48" customHeight="1">
      <c r="A175" s="178"/>
      <c r="B175" s="186"/>
      <c r="C175" s="186"/>
      <c r="D175" s="27">
        <v>171</v>
      </c>
      <c r="E175" s="20"/>
      <c r="F175" s="25" t="s">
        <v>201</v>
      </c>
      <c r="G175" s="21"/>
      <c r="H175" s="21"/>
      <c r="I175" s="27">
        <v>1</v>
      </c>
      <c r="J175" s="28"/>
      <c r="K175" s="128">
        <f t="shared" si="2"/>
        <v>0</v>
      </c>
      <c r="L175" s="30"/>
    </row>
    <row r="176" spans="1:12" s="5" customFormat="1" ht="48" customHeight="1">
      <c r="A176" s="178"/>
      <c r="B176" s="186"/>
      <c r="C176" s="186"/>
      <c r="D176" s="27">
        <v>172</v>
      </c>
      <c r="E176" s="20"/>
      <c r="F176" s="25" t="s">
        <v>198</v>
      </c>
      <c r="G176" s="21"/>
      <c r="H176" s="21"/>
      <c r="I176" s="27">
        <v>1</v>
      </c>
      <c r="J176" s="28"/>
      <c r="K176" s="128">
        <f t="shared" si="2"/>
        <v>0</v>
      </c>
      <c r="L176" s="30"/>
    </row>
    <row r="177" spans="1:12" s="5" customFormat="1" ht="48" customHeight="1">
      <c r="A177" s="178"/>
      <c r="B177" s="186"/>
      <c r="C177" s="186"/>
      <c r="D177" s="27">
        <v>173</v>
      </c>
      <c r="E177" s="20"/>
      <c r="F177" s="25" t="s">
        <v>199</v>
      </c>
      <c r="G177" s="21"/>
      <c r="H177" s="21"/>
      <c r="I177" s="27">
        <v>1</v>
      </c>
      <c r="J177" s="28"/>
      <c r="K177" s="128">
        <f t="shared" si="2"/>
        <v>0</v>
      </c>
      <c r="L177" s="30"/>
    </row>
    <row r="178" spans="1:12" s="5" customFormat="1" ht="48" customHeight="1">
      <c r="A178" s="178"/>
      <c r="B178" s="186"/>
      <c r="C178" s="186"/>
      <c r="D178" s="27">
        <v>174</v>
      </c>
      <c r="E178" s="20"/>
      <c r="F178" s="25" t="s">
        <v>112</v>
      </c>
      <c r="G178" s="21"/>
      <c r="H178" s="21"/>
      <c r="I178" s="27">
        <v>1</v>
      </c>
      <c r="J178" s="28"/>
      <c r="K178" s="128">
        <f t="shared" si="2"/>
        <v>0</v>
      </c>
      <c r="L178" s="30"/>
    </row>
    <row r="179" spans="1:12" s="5" customFormat="1" ht="48" customHeight="1">
      <c r="A179" s="178"/>
      <c r="B179" s="186"/>
      <c r="C179" s="186"/>
      <c r="D179" s="27">
        <v>175</v>
      </c>
      <c r="E179" s="20"/>
      <c r="F179" s="25" t="s">
        <v>137</v>
      </c>
      <c r="G179" s="21"/>
      <c r="H179" s="21"/>
      <c r="I179" s="27">
        <v>1</v>
      </c>
      <c r="J179" s="28"/>
      <c r="K179" s="128">
        <f t="shared" si="2"/>
        <v>0</v>
      </c>
      <c r="L179" s="30"/>
    </row>
    <row r="180" spans="1:12" s="5" customFormat="1" ht="57.6" customHeight="1">
      <c r="A180" s="178"/>
      <c r="B180" s="186"/>
      <c r="C180" s="186"/>
      <c r="D180" s="27">
        <v>176</v>
      </c>
      <c r="E180" s="20"/>
      <c r="F180" s="25" t="s">
        <v>113</v>
      </c>
      <c r="G180" s="21"/>
      <c r="H180" s="21"/>
      <c r="I180" s="27">
        <v>1</v>
      </c>
      <c r="J180" s="28"/>
      <c r="K180" s="128">
        <f t="shared" si="2"/>
        <v>0</v>
      </c>
      <c r="L180" s="30"/>
    </row>
    <row r="181" spans="1:12" s="5" customFormat="1" ht="85.95" customHeight="1">
      <c r="A181" s="178"/>
      <c r="B181" s="186"/>
      <c r="C181" s="186"/>
      <c r="D181" s="27">
        <v>177</v>
      </c>
      <c r="E181" s="20"/>
      <c r="F181" s="25" t="s">
        <v>114</v>
      </c>
      <c r="G181" s="21"/>
      <c r="H181" s="21"/>
      <c r="I181" s="27">
        <v>1</v>
      </c>
      <c r="J181" s="28"/>
      <c r="K181" s="128">
        <f t="shared" si="2"/>
        <v>0</v>
      </c>
      <c r="L181" s="30"/>
    </row>
    <row r="182" spans="1:12" s="5" customFormat="1" ht="48" customHeight="1">
      <c r="A182" s="178"/>
      <c r="B182" s="186"/>
      <c r="C182" s="186"/>
      <c r="D182" s="27">
        <v>178</v>
      </c>
      <c r="E182" s="20"/>
      <c r="F182" s="25" t="s">
        <v>203</v>
      </c>
      <c r="G182" s="21"/>
      <c r="H182" s="21"/>
      <c r="I182" s="27">
        <v>1</v>
      </c>
      <c r="J182" s="28"/>
      <c r="K182" s="128">
        <f t="shared" si="2"/>
        <v>0</v>
      </c>
      <c r="L182" s="30"/>
    </row>
    <row r="183" spans="1:12" s="5" customFormat="1" ht="48" customHeight="1">
      <c r="A183" s="178"/>
      <c r="B183" s="186"/>
      <c r="C183" s="186"/>
      <c r="D183" s="27">
        <v>179</v>
      </c>
      <c r="E183" s="20"/>
      <c r="F183" s="25" t="s">
        <v>204</v>
      </c>
      <c r="G183" s="21"/>
      <c r="H183" s="21"/>
      <c r="I183" s="27">
        <v>1</v>
      </c>
      <c r="J183" s="28"/>
      <c r="K183" s="128">
        <f t="shared" si="2"/>
        <v>0</v>
      </c>
      <c r="L183" s="30"/>
    </row>
    <row r="184" spans="1:12" s="5" customFormat="1" ht="48" customHeight="1">
      <c r="A184" s="178"/>
      <c r="B184" s="186"/>
      <c r="C184" s="186"/>
      <c r="D184" s="27">
        <v>180</v>
      </c>
      <c r="E184" s="20"/>
      <c r="F184" s="25" t="s">
        <v>115</v>
      </c>
      <c r="G184" s="21"/>
      <c r="H184" s="21"/>
      <c r="I184" s="27">
        <v>1</v>
      </c>
      <c r="J184" s="28"/>
      <c r="K184" s="128">
        <f t="shared" si="2"/>
        <v>0</v>
      </c>
      <c r="L184" s="30"/>
    </row>
    <row r="185" spans="1:12" s="5" customFormat="1" ht="48" customHeight="1">
      <c r="A185" s="178"/>
      <c r="B185" s="186"/>
      <c r="C185" s="186"/>
      <c r="D185" s="27">
        <v>181</v>
      </c>
      <c r="E185" s="20"/>
      <c r="F185" s="25" t="s">
        <v>116</v>
      </c>
      <c r="G185" s="21"/>
      <c r="H185" s="21"/>
      <c r="I185" s="27">
        <v>1</v>
      </c>
      <c r="J185" s="28"/>
      <c r="K185" s="128">
        <f t="shared" si="2"/>
        <v>0</v>
      </c>
      <c r="L185" s="30"/>
    </row>
    <row r="186" spans="1:12" s="5" customFormat="1" ht="70.2" customHeight="1">
      <c r="A186" s="178"/>
      <c r="B186" s="186"/>
      <c r="C186" s="186"/>
      <c r="D186" s="27">
        <v>182</v>
      </c>
      <c r="E186" s="20"/>
      <c r="F186" s="20" t="s">
        <v>117</v>
      </c>
      <c r="G186" s="21"/>
      <c r="H186" s="21"/>
      <c r="I186" s="27">
        <v>1</v>
      </c>
      <c r="J186" s="28"/>
      <c r="K186" s="128">
        <f t="shared" si="2"/>
        <v>0</v>
      </c>
      <c r="L186" s="30"/>
    </row>
    <row r="187" spans="1:12" s="5" customFormat="1" ht="70.2" customHeight="1">
      <c r="A187" s="178"/>
      <c r="B187" s="186"/>
      <c r="C187" s="186"/>
      <c r="D187" s="27">
        <v>183</v>
      </c>
      <c r="E187" s="20"/>
      <c r="F187" s="20" t="s">
        <v>205</v>
      </c>
      <c r="G187" s="21"/>
      <c r="H187" s="21"/>
      <c r="I187" s="27">
        <v>1</v>
      </c>
      <c r="J187" s="28"/>
      <c r="K187" s="128">
        <f t="shared" si="2"/>
        <v>0</v>
      </c>
      <c r="L187" s="30"/>
    </row>
    <row r="188" spans="1:12" s="5" customFormat="1" ht="70.2" customHeight="1">
      <c r="A188" s="178"/>
      <c r="B188" s="186"/>
      <c r="C188" s="186"/>
      <c r="D188" s="27">
        <v>184</v>
      </c>
      <c r="E188" s="20"/>
      <c r="F188" s="20" t="s">
        <v>206</v>
      </c>
      <c r="G188" s="21"/>
      <c r="H188" s="21"/>
      <c r="I188" s="27">
        <v>1</v>
      </c>
      <c r="J188" s="28"/>
      <c r="K188" s="128">
        <f t="shared" si="2"/>
        <v>0</v>
      </c>
      <c r="L188" s="30"/>
    </row>
    <row r="189" spans="1:12" s="5" customFormat="1" ht="70.2" customHeight="1">
      <c r="A189" s="178"/>
      <c r="B189" s="186"/>
      <c r="C189" s="186"/>
      <c r="D189" s="27">
        <v>185</v>
      </c>
      <c r="E189" s="20"/>
      <c r="F189" s="20" t="s">
        <v>195</v>
      </c>
      <c r="G189" s="21"/>
      <c r="H189" s="21"/>
      <c r="I189" s="27">
        <v>1</v>
      </c>
      <c r="J189" s="28"/>
      <c r="K189" s="128">
        <f t="shared" si="2"/>
        <v>0</v>
      </c>
      <c r="L189" s="30"/>
    </row>
    <row r="190" spans="1:12" s="5" customFormat="1" ht="70.2" customHeight="1">
      <c r="A190" s="178"/>
      <c r="B190" s="186"/>
      <c r="C190" s="186"/>
      <c r="D190" s="27">
        <v>186</v>
      </c>
      <c r="E190" s="20"/>
      <c r="F190" s="20" t="s">
        <v>196</v>
      </c>
      <c r="G190" s="21"/>
      <c r="H190" s="21"/>
      <c r="I190" s="27">
        <v>1</v>
      </c>
      <c r="J190" s="28"/>
      <c r="K190" s="128">
        <f t="shared" si="2"/>
        <v>0</v>
      </c>
      <c r="L190" s="30"/>
    </row>
    <row r="191" spans="1:12" s="5" customFormat="1" ht="70.2" customHeight="1">
      <c r="A191" s="178"/>
      <c r="B191" s="187"/>
      <c r="C191" s="187"/>
      <c r="D191" s="27">
        <v>187</v>
      </c>
      <c r="E191" s="20"/>
      <c r="F191" s="20" t="s">
        <v>197</v>
      </c>
      <c r="G191" s="21"/>
      <c r="H191" s="21"/>
      <c r="I191" s="27">
        <v>1</v>
      </c>
      <c r="J191" s="28"/>
      <c r="K191" s="128">
        <f t="shared" si="2"/>
        <v>0</v>
      </c>
      <c r="L191" s="30"/>
    </row>
    <row r="192" spans="1:12" s="5" customFormat="1" ht="41.25" customHeight="1">
      <c r="A192" s="178"/>
      <c r="B192" s="174" t="s">
        <v>87</v>
      </c>
      <c r="C192" s="174"/>
      <c r="D192" s="27">
        <v>188</v>
      </c>
      <c r="E192" s="24"/>
      <c r="F192" s="20" t="s">
        <v>45</v>
      </c>
      <c r="G192" s="21"/>
      <c r="H192" s="21"/>
      <c r="I192" s="27">
        <v>1</v>
      </c>
      <c r="J192" s="28"/>
      <c r="K192" s="128">
        <f t="shared" si="2"/>
        <v>0</v>
      </c>
      <c r="L192" s="30"/>
    </row>
    <row r="193" spans="1:12" s="5" customFormat="1" ht="99" customHeight="1">
      <c r="A193" s="178" t="s">
        <v>127</v>
      </c>
      <c r="B193" s="179" t="s">
        <v>119</v>
      </c>
      <c r="C193" s="180"/>
      <c r="D193" s="27">
        <v>189</v>
      </c>
      <c r="E193" s="24"/>
      <c r="F193" s="20" t="s">
        <v>190</v>
      </c>
      <c r="G193" s="21"/>
      <c r="H193" s="21"/>
      <c r="I193" s="27">
        <v>1</v>
      </c>
      <c r="J193" s="28"/>
      <c r="K193" s="128">
        <f t="shared" si="2"/>
        <v>0</v>
      </c>
      <c r="L193" s="30"/>
    </row>
    <row r="194" spans="1:12" s="5" customFormat="1" ht="58.95" customHeight="1">
      <c r="A194" s="178"/>
      <c r="B194" s="181"/>
      <c r="C194" s="182"/>
      <c r="D194" s="27">
        <v>190</v>
      </c>
      <c r="E194" s="24"/>
      <c r="F194" s="20" t="s">
        <v>192</v>
      </c>
      <c r="G194" s="21"/>
      <c r="H194" s="21"/>
      <c r="I194" s="27">
        <v>1</v>
      </c>
      <c r="J194" s="28"/>
      <c r="K194" s="128">
        <f t="shared" si="2"/>
        <v>0</v>
      </c>
      <c r="L194" s="30"/>
    </row>
    <row r="195" spans="1:12" s="5" customFormat="1" ht="58.95" customHeight="1">
      <c r="A195" s="178"/>
      <c r="B195" s="181"/>
      <c r="C195" s="182"/>
      <c r="D195" s="27">
        <v>191</v>
      </c>
      <c r="E195" s="24"/>
      <c r="F195" s="20" t="s">
        <v>193</v>
      </c>
      <c r="G195" s="21"/>
      <c r="H195" s="21"/>
      <c r="I195" s="27">
        <v>1</v>
      </c>
      <c r="J195" s="28"/>
      <c r="K195" s="128">
        <f t="shared" si="2"/>
        <v>0</v>
      </c>
      <c r="L195" s="30"/>
    </row>
    <row r="196" spans="1:12" s="5" customFormat="1" ht="58.95" customHeight="1">
      <c r="A196" s="178"/>
      <c r="B196" s="181"/>
      <c r="C196" s="182"/>
      <c r="D196" s="27">
        <v>192</v>
      </c>
      <c r="E196" s="24"/>
      <c r="F196" s="20" t="s">
        <v>194</v>
      </c>
      <c r="G196" s="21"/>
      <c r="H196" s="21"/>
      <c r="I196" s="27">
        <v>1</v>
      </c>
      <c r="J196" s="28"/>
      <c r="K196" s="128">
        <f t="shared" si="2"/>
        <v>0</v>
      </c>
      <c r="L196" s="30"/>
    </row>
    <row r="197" spans="1:12" s="5" customFormat="1" ht="66.599999999999994" customHeight="1">
      <c r="A197" s="178"/>
      <c r="B197" s="181"/>
      <c r="C197" s="182"/>
      <c r="D197" s="27">
        <v>193</v>
      </c>
      <c r="E197" s="24"/>
      <c r="F197" s="20" t="s">
        <v>209</v>
      </c>
      <c r="G197" s="21"/>
      <c r="H197" s="21"/>
      <c r="I197" s="27">
        <v>1</v>
      </c>
      <c r="J197" s="28"/>
      <c r="K197" s="128">
        <f t="shared" ref="K197:K208" si="3">IFERROR(I197*J197,"N/A")</f>
        <v>0</v>
      </c>
      <c r="L197" s="30"/>
    </row>
    <row r="198" spans="1:12" s="5" customFormat="1" ht="66.599999999999994" customHeight="1">
      <c r="A198" s="178"/>
      <c r="B198" s="181"/>
      <c r="C198" s="182"/>
      <c r="D198" s="27">
        <v>194</v>
      </c>
      <c r="E198" s="24"/>
      <c r="F198" s="20" t="s">
        <v>207</v>
      </c>
      <c r="G198" s="21"/>
      <c r="H198" s="21"/>
      <c r="I198" s="27">
        <v>1</v>
      </c>
      <c r="J198" s="28"/>
      <c r="K198" s="128">
        <f t="shared" si="3"/>
        <v>0</v>
      </c>
      <c r="L198" s="30"/>
    </row>
    <row r="199" spans="1:12" s="5" customFormat="1" ht="66.599999999999994" customHeight="1">
      <c r="A199" s="178"/>
      <c r="B199" s="181"/>
      <c r="C199" s="182"/>
      <c r="D199" s="27">
        <v>195</v>
      </c>
      <c r="E199" s="24"/>
      <c r="F199" s="20" t="s">
        <v>208</v>
      </c>
      <c r="G199" s="21"/>
      <c r="H199" s="21"/>
      <c r="I199" s="27">
        <v>1</v>
      </c>
      <c r="J199" s="28"/>
      <c r="K199" s="128">
        <f t="shared" si="3"/>
        <v>0</v>
      </c>
      <c r="L199" s="30"/>
    </row>
    <row r="200" spans="1:12" s="5" customFormat="1" ht="66.599999999999994" customHeight="1">
      <c r="A200" s="178"/>
      <c r="B200" s="183"/>
      <c r="C200" s="184"/>
      <c r="D200" s="27">
        <v>196</v>
      </c>
      <c r="E200" s="24"/>
      <c r="F200" s="20" t="s">
        <v>191</v>
      </c>
      <c r="G200" s="21"/>
      <c r="H200" s="21"/>
      <c r="I200" s="27">
        <v>1</v>
      </c>
      <c r="J200" s="28"/>
      <c r="K200" s="128">
        <f t="shared" si="3"/>
        <v>0</v>
      </c>
      <c r="L200" s="30"/>
    </row>
    <row r="201" spans="1:12" s="5" customFormat="1" ht="66.599999999999994" customHeight="1">
      <c r="A201" s="178"/>
      <c r="B201" s="179" t="s">
        <v>88</v>
      </c>
      <c r="C201" s="180"/>
      <c r="D201" s="27">
        <v>197</v>
      </c>
      <c r="E201" s="24"/>
      <c r="F201" s="20" t="s">
        <v>271</v>
      </c>
      <c r="G201" s="21"/>
      <c r="H201" s="21"/>
      <c r="I201" s="27">
        <v>1</v>
      </c>
      <c r="J201" s="28"/>
      <c r="K201" s="128">
        <f t="shared" si="3"/>
        <v>0</v>
      </c>
      <c r="L201" s="30"/>
    </row>
    <row r="202" spans="1:12" s="5" customFormat="1" ht="66.599999999999994" customHeight="1">
      <c r="A202" s="178"/>
      <c r="B202" s="181"/>
      <c r="C202" s="182"/>
      <c r="D202" s="27">
        <v>198</v>
      </c>
      <c r="E202" s="24"/>
      <c r="F202" s="20" t="s">
        <v>272</v>
      </c>
      <c r="G202" s="21"/>
      <c r="H202" s="21"/>
      <c r="I202" s="27">
        <v>1</v>
      </c>
      <c r="J202" s="28"/>
      <c r="K202" s="128">
        <f t="shared" si="3"/>
        <v>0</v>
      </c>
      <c r="L202" s="30"/>
    </row>
    <row r="203" spans="1:12" s="5" customFormat="1" ht="40.200000000000003" customHeight="1">
      <c r="A203" s="178"/>
      <c r="B203" s="183"/>
      <c r="C203" s="184"/>
      <c r="D203" s="27">
        <v>199</v>
      </c>
      <c r="E203" s="24"/>
      <c r="F203" s="20" t="s">
        <v>273</v>
      </c>
      <c r="G203" s="23"/>
      <c r="H203" s="21"/>
      <c r="I203" s="27">
        <v>1</v>
      </c>
      <c r="J203" s="28"/>
      <c r="K203" s="128">
        <f t="shared" si="3"/>
        <v>0</v>
      </c>
      <c r="L203" s="30"/>
    </row>
    <row r="204" spans="1:12" s="5" customFormat="1" ht="53.4" customHeight="1">
      <c r="A204" s="178"/>
      <c r="B204" s="174" t="s">
        <v>89</v>
      </c>
      <c r="C204" s="22" t="s">
        <v>90</v>
      </c>
      <c r="D204" s="27">
        <v>200</v>
      </c>
      <c r="E204" s="24"/>
      <c r="F204" s="20" t="s">
        <v>121</v>
      </c>
      <c r="G204" s="23"/>
      <c r="H204" s="21"/>
      <c r="I204" s="27">
        <v>1</v>
      </c>
      <c r="J204" s="28"/>
      <c r="K204" s="128">
        <f t="shared" si="3"/>
        <v>0</v>
      </c>
      <c r="L204" s="30"/>
    </row>
    <row r="205" spans="1:12" s="5" customFormat="1" ht="61.95" customHeight="1">
      <c r="A205" s="178"/>
      <c r="B205" s="174"/>
      <c r="C205" s="22" t="s">
        <v>91</v>
      </c>
      <c r="D205" s="27">
        <v>201</v>
      </c>
      <c r="E205" s="24"/>
      <c r="F205" s="20" t="s">
        <v>122</v>
      </c>
      <c r="G205" s="23"/>
      <c r="H205" s="21"/>
      <c r="I205" s="27">
        <v>1</v>
      </c>
      <c r="J205" s="28"/>
      <c r="K205" s="128">
        <f t="shared" si="3"/>
        <v>0</v>
      </c>
      <c r="L205" s="30"/>
    </row>
    <row r="206" spans="1:12" s="5" customFormat="1" ht="63" customHeight="1">
      <c r="A206" s="178"/>
      <c r="B206" s="174"/>
      <c r="C206" s="22" t="s">
        <v>92</v>
      </c>
      <c r="D206" s="27">
        <v>202</v>
      </c>
      <c r="E206" s="20"/>
      <c r="F206" s="20" t="s">
        <v>123</v>
      </c>
      <c r="G206" s="23"/>
      <c r="H206" s="21"/>
      <c r="I206" s="27">
        <v>1</v>
      </c>
      <c r="J206" s="28"/>
      <c r="K206" s="128">
        <f t="shared" si="3"/>
        <v>0</v>
      </c>
      <c r="L206" s="30"/>
    </row>
    <row r="207" spans="1:12" s="5" customFormat="1" ht="67.2" customHeight="1">
      <c r="A207" s="178" t="s">
        <v>128</v>
      </c>
      <c r="B207" s="174" t="s">
        <v>93</v>
      </c>
      <c r="C207" s="174"/>
      <c r="D207" s="27">
        <v>203</v>
      </c>
      <c r="E207" s="20"/>
      <c r="F207" s="20" t="s">
        <v>120</v>
      </c>
      <c r="G207" s="21"/>
      <c r="H207" s="21"/>
      <c r="I207" s="27">
        <v>1</v>
      </c>
      <c r="J207" s="28"/>
      <c r="K207" s="128">
        <f t="shared" si="3"/>
        <v>0</v>
      </c>
      <c r="L207" s="30"/>
    </row>
    <row r="208" spans="1:12" s="5" customFormat="1" ht="61.95" customHeight="1">
      <c r="A208" s="178"/>
      <c r="B208" s="174" t="s">
        <v>94</v>
      </c>
      <c r="C208" s="174"/>
      <c r="D208" s="27">
        <v>204</v>
      </c>
      <c r="E208" s="20"/>
      <c r="F208" s="20" t="s">
        <v>120</v>
      </c>
      <c r="G208" s="21"/>
      <c r="H208" s="21"/>
      <c r="I208" s="27">
        <v>1</v>
      </c>
      <c r="J208" s="28"/>
      <c r="K208" s="128">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 customHeight="1">
      <c r="A210" s="253" t="s">
        <v>49</v>
      </c>
      <c r="B210" s="253"/>
      <c r="C210" s="253"/>
      <c r="D210" s="253"/>
      <c r="E210" s="253"/>
      <c r="F210" s="253"/>
      <c r="G210" s="253"/>
      <c r="H210" s="253"/>
      <c r="I210" s="253"/>
      <c r="J210" s="253"/>
      <c r="K210" s="253"/>
      <c r="L210" s="254"/>
    </row>
    <row r="211" spans="1:12" s="5" customFormat="1" ht="58.95" customHeight="1">
      <c r="A211" s="173" t="s">
        <v>78</v>
      </c>
      <c r="B211" s="173"/>
      <c r="C211" s="173"/>
      <c r="D211" s="194">
        <v>1</v>
      </c>
      <c r="E211" s="194" t="s">
        <v>563</v>
      </c>
      <c r="F211" s="24" t="s">
        <v>831</v>
      </c>
      <c r="G211" s="42"/>
      <c r="H211" s="43"/>
      <c r="I211" s="41">
        <v>1</v>
      </c>
      <c r="J211" s="57">
        <v>1</v>
      </c>
      <c r="K211" s="58">
        <f t="shared" ref="K211:K233" si="4">IFERROR(I211*J211,"N/A")</f>
        <v>1</v>
      </c>
      <c r="L211" s="46"/>
    </row>
    <row r="212" spans="1:12" s="5" customFormat="1" ht="58.95" customHeight="1">
      <c r="A212" s="173" t="s">
        <v>296</v>
      </c>
      <c r="B212" s="173"/>
      <c r="C212" s="173"/>
      <c r="D212" s="195"/>
      <c r="E212" s="195"/>
      <c r="F212" s="24" t="s">
        <v>564</v>
      </c>
      <c r="G212" s="42"/>
      <c r="H212" s="43"/>
      <c r="I212" s="41">
        <v>1</v>
      </c>
      <c r="J212" s="57">
        <v>1</v>
      </c>
      <c r="K212" s="58">
        <f t="shared" si="4"/>
        <v>1</v>
      </c>
      <c r="L212" s="46"/>
    </row>
    <row r="213" spans="1:12" s="5" customFormat="1" ht="58.95" customHeight="1">
      <c r="A213" s="173" t="s">
        <v>565</v>
      </c>
      <c r="B213" s="173"/>
      <c r="C213" s="173"/>
      <c r="D213" s="195"/>
      <c r="E213" s="195"/>
      <c r="F213" s="24" t="s">
        <v>566</v>
      </c>
      <c r="G213" s="42"/>
      <c r="H213" s="43"/>
      <c r="I213" s="41">
        <v>1</v>
      </c>
      <c r="J213" s="57">
        <v>0</v>
      </c>
      <c r="K213" s="58">
        <f t="shared" si="4"/>
        <v>0</v>
      </c>
      <c r="L213" s="46"/>
    </row>
    <row r="214" spans="1:12" s="5" customFormat="1" ht="58.95" customHeight="1">
      <c r="A214" s="173" t="s">
        <v>567</v>
      </c>
      <c r="B214" s="173"/>
      <c r="C214" s="173"/>
      <c r="D214" s="195"/>
      <c r="E214" s="195"/>
      <c r="F214" s="24" t="s">
        <v>568</v>
      </c>
      <c r="G214" s="42"/>
      <c r="H214" s="43"/>
      <c r="I214" s="41">
        <v>1</v>
      </c>
      <c r="J214" s="57">
        <v>1</v>
      </c>
      <c r="K214" s="58">
        <f t="shared" si="4"/>
        <v>1</v>
      </c>
      <c r="L214" s="46"/>
    </row>
    <row r="215" spans="1:12" s="5" customFormat="1" ht="58.95" customHeight="1">
      <c r="A215" s="173" t="s">
        <v>472</v>
      </c>
      <c r="B215" s="173"/>
      <c r="C215" s="173"/>
      <c r="D215" s="195"/>
      <c r="E215" s="195"/>
      <c r="F215" s="24" t="s">
        <v>569</v>
      </c>
      <c r="G215" s="42"/>
      <c r="H215" s="43"/>
      <c r="I215" s="41">
        <v>1</v>
      </c>
      <c r="J215" s="57">
        <v>0.5</v>
      </c>
      <c r="K215" s="58">
        <f t="shared" si="4"/>
        <v>0.5</v>
      </c>
      <c r="L215" s="46"/>
    </row>
    <row r="216" spans="1:12" s="5" customFormat="1" ht="58.95" customHeight="1">
      <c r="A216" s="173" t="s">
        <v>565</v>
      </c>
      <c r="B216" s="173"/>
      <c r="C216" s="173"/>
      <c r="D216" s="195"/>
      <c r="E216" s="195"/>
      <c r="F216" s="24" t="s">
        <v>570</v>
      </c>
      <c r="G216" s="42"/>
      <c r="H216" s="43"/>
      <c r="I216" s="41">
        <v>1</v>
      </c>
      <c r="J216" s="57">
        <v>1</v>
      </c>
      <c r="K216" s="58">
        <f t="shared" si="4"/>
        <v>1</v>
      </c>
      <c r="L216" s="46"/>
    </row>
    <row r="217" spans="1:12" s="5" customFormat="1" ht="58.95" customHeight="1">
      <c r="A217" s="173" t="s">
        <v>78</v>
      </c>
      <c r="B217" s="173"/>
      <c r="C217" s="173"/>
      <c r="D217" s="195"/>
      <c r="E217" s="195"/>
      <c r="F217" s="24" t="s">
        <v>571</v>
      </c>
      <c r="G217" s="42"/>
      <c r="H217" s="43"/>
      <c r="I217" s="41">
        <v>1</v>
      </c>
      <c r="J217" s="57">
        <v>1</v>
      </c>
      <c r="K217" s="58">
        <f t="shared" si="4"/>
        <v>1</v>
      </c>
      <c r="L217" s="46"/>
    </row>
    <row r="218" spans="1:12" s="5" customFormat="1" ht="58.95" customHeight="1">
      <c r="A218" s="173" t="s">
        <v>472</v>
      </c>
      <c r="B218" s="173"/>
      <c r="C218" s="173"/>
      <c r="D218" s="195"/>
      <c r="E218" s="195"/>
      <c r="F218" s="24" t="s">
        <v>572</v>
      </c>
      <c r="G218" s="42"/>
      <c r="H218" s="43"/>
      <c r="I218" s="41">
        <v>1</v>
      </c>
      <c r="J218" s="57">
        <v>1</v>
      </c>
      <c r="K218" s="58">
        <f t="shared" si="4"/>
        <v>1</v>
      </c>
      <c r="L218" s="46"/>
    </row>
    <row r="219" spans="1:12" s="5" customFormat="1" ht="58.95" customHeight="1">
      <c r="A219" s="173" t="s">
        <v>565</v>
      </c>
      <c r="B219" s="173"/>
      <c r="C219" s="173"/>
      <c r="D219" s="195"/>
      <c r="E219" s="196"/>
      <c r="F219" s="24" t="s">
        <v>573</v>
      </c>
      <c r="G219" s="42"/>
      <c r="H219" s="43"/>
      <c r="I219" s="41">
        <v>1</v>
      </c>
      <c r="J219" s="28">
        <v>1</v>
      </c>
      <c r="K219" s="58">
        <f t="shared" si="4"/>
        <v>1</v>
      </c>
      <c r="L219" s="46"/>
    </row>
    <row r="220" spans="1:12" s="5" customFormat="1" ht="58.95" customHeight="1">
      <c r="A220" s="173" t="s">
        <v>565</v>
      </c>
      <c r="B220" s="173"/>
      <c r="C220" s="173"/>
      <c r="D220" s="195"/>
      <c r="E220" s="194" t="s">
        <v>574</v>
      </c>
      <c r="F220" s="51" t="s">
        <v>575</v>
      </c>
      <c r="G220" s="42"/>
      <c r="H220" s="43"/>
      <c r="I220" s="41">
        <v>1</v>
      </c>
      <c r="J220" s="111">
        <v>0.5</v>
      </c>
      <c r="K220" s="58">
        <f t="shared" si="4"/>
        <v>0.5</v>
      </c>
      <c r="L220" s="46"/>
    </row>
    <row r="221" spans="1:12" s="5" customFormat="1" ht="58.95" customHeight="1">
      <c r="A221" s="173" t="s">
        <v>565</v>
      </c>
      <c r="B221" s="173"/>
      <c r="C221" s="173"/>
      <c r="D221" s="195"/>
      <c r="E221" s="195"/>
      <c r="F221" s="51" t="s">
        <v>576</v>
      </c>
      <c r="G221" s="42"/>
      <c r="H221" s="43"/>
      <c r="I221" s="41">
        <v>1</v>
      </c>
      <c r="J221" s="111">
        <v>0.5</v>
      </c>
      <c r="K221" s="58">
        <f t="shared" si="4"/>
        <v>0.5</v>
      </c>
      <c r="L221" s="46"/>
    </row>
    <row r="222" spans="1:12" s="5" customFormat="1" ht="58.95" customHeight="1">
      <c r="A222" s="173" t="s">
        <v>567</v>
      </c>
      <c r="B222" s="173"/>
      <c r="C222" s="173"/>
      <c r="D222" s="195"/>
      <c r="E222" s="195"/>
      <c r="F222" s="51" t="s">
        <v>577</v>
      </c>
      <c r="G222" s="42"/>
      <c r="H222" s="43"/>
      <c r="I222" s="41">
        <v>1</v>
      </c>
      <c r="J222" s="111">
        <v>0.5</v>
      </c>
      <c r="K222" s="58">
        <f t="shared" si="4"/>
        <v>0.5</v>
      </c>
      <c r="L222" s="46"/>
    </row>
    <row r="223" spans="1:12" s="5" customFormat="1" ht="58.95" customHeight="1">
      <c r="A223" s="173" t="s">
        <v>565</v>
      </c>
      <c r="B223" s="173"/>
      <c r="C223" s="173"/>
      <c r="D223" s="195"/>
      <c r="E223" s="195"/>
      <c r="F223" s="51" t="s">
        <v>578</v>
      </c>
      <c r="G223" s="42"/>
      <c r="H223" s="43"/>
      <c r="I223" s="41">
        <v>1</v>
      </c>
      <c r="J223" s="111">
        <v>1</v>
      </c>
      <c r="K223" s="58">
        <f t="shared" si="4"/>
        <v>1</v>
      </c>
      <c r="L223" s="46"/>
    </row>
    <row r="224" spans="1:12" s="5" customFormat="1" ht="58.95" customHeight="1">
      <c r="A224" s="173" t="s">
        <v>579</v>
      </c>
      <c r="B224" s="173"/>
      <c r="C224" s="173"/>
      <c r="D224" s="195"/>
      <c r="E224" s="196"/>
      <c r="F224" s="51" t="s">
        <v>580</v>
      </c>
      <c r="G224" s="42"/>
      <c r="H224" s="43"/>
      <c r="I224" s="41">
        <v>1</v>
      </c>
      <c r="J224" s="111">
        <v>1</v>
      </c>
      <c r="K224" s="58">
        <f t="shared" si="4"/>
        <v>1</v>
      </c>
      <c r="L224" s="46"/>
    </row>
    <row r="225" spans="1:12" s="5" customFormat="1" ht="58.95" customHeight="1">
      <c r="A225" s="173" t="s">
        <v>296</v>
      </c>
      <c r="B225" s="173"/>
      <c r="C225" s="173"/>
      <c r="D225" s="195"/>
      <c r="E225" s="194" t="s">
        <v>581</v>
      </c>
      <c r="F225" s="51" t="s">
        <v>582</v>
      </c>
      <c r="G225" s="42"/>
      <c r="H225" s="43"/>
      <c r="I225" s="41">
        <v>1</v>
      </c>
      <c r="J225" s="111">
        <v>0.5</v>
      </c>
      <c r="K225" s="58">
        <f t="shared" si="4"/>
        <v>0.5</v>
      </c>
      <c r="L225" s="46"/>
    </row>
    <row r="226" spans="1:12" s="5" customFormat="1" ht="58.95" customHeight="1">
      <c r="A226" s="173" t="s">
        <v>583</v>
      </c>
      <c r="B226" s="173"/>
      <c r="C226" s="173"/>
      <c r="D226" s="195"/>
      <c r="E226" s="196"/>
      <c r="F226" s="51" t="s">
        <v>584</v>
      </c>
      <c r="G226" s="42"/>
      <c r="H226" s="43"/>
      <c r="I226" s="41">
        <v>1</v>
      </c>
      <c r="J226" s="111">
        <v>1</v>
      </c>
      <c r="K226" s="58">
        <f t="shared" si="4"/>
        <v>1</v>
      </c>
      <c r="L226" s="46"/>
    </row>
    <row r="227" spans="1:12" s="5" customFormat="1" ht="58.95" customHeight="1">
      <c r="A227" s="173" t="s">
        <v>565</v>
      </c>
      <c r="B227" s="173"/>
      <c r="C227" s="173"/>
      <c r="D227" s="195"/>
      <c r="E227" s="194" t="s">
        <v>585</v>
      </c>
      <c r="F227" s="51" t="s">
        <v>586</v>
      </c>
      <c r="G227" s="42"/>
      <c r="H227" s="43"/>
      <c r="I227" s="41">
        <v>1</v>
      </c>
      <c r="J227" s="111">
        <v>1</v>
      </c>
      <c r="K227" s="58">
        <f t="shared" si="4"/>
        <v>1</v>
      </c>
      <c r="L227" s="46"/>
    </row>
    <row r="228" spans="1:12" s="5" customFormat="1" ht="58.95" customHeight="1">
      <c r="A228" s="173" t="s">
        <v>78</v>
      </c>
      <c r="B228" s="173"/>
      <c r="C228" s="173"/>
      <c r="D228" s="195"/>
      <c r="E228" s="195"/>
      <c r="F228" s="51" t="s">
        <v>587</v>
      </c>
      <c r="G228" s="42"/>
      <c r="H228" s="43"/>
      <c r="I228" s="41">
        <v>1</v>
      </c>
      <c r="J228" s="111">
        <v>1</v>
      </c>
      <c r="K228" s="58">
        <f t="shared" si="4"/>
        <v>1</v>
      </c>
      <c r="L228" s="46"/>
    </row>
    <row r="229" spans="1:12" s="5" customFormat="1" ht="58.95" customHeight="1">
      <c r="A229" s="173" t="s">
        <v>565</v>
      </c>
      <c r="B229" s="173"/>
      <c r="C229" s="173"/>
      <c r="D229" s="195"/>
      <c r="E229" s="195"/>
      <c r="F229" s="51" t="s">
        <v>588</v>
      </c>
      <c r="G229" s="42"/>
      <c r="H229" s="43"/>
      <c r="I229" s="41">
        <v>1</v>
      </c>
      <c r="J229" s="111">
        <v>1</v>
      </c>
      <c r="K229" s="58">
        <f t="shared" si="4"/>
        <v>1</v>
      </c>
      <c r="L229" s="46"/>
    </row>
    <row r="230" spans="1:12" s="5" customFormat="1" ht="58.95" customHeight="1">
      <c r="A230" s="173" t="s">
        <v>565</v>
      </c>
      <c r="B230" s="173"/>
      <c r="C230" s="173"/>
      <c r="D230" s="195"/>
      <c r="E230" s="195"/>
      <c r="F230" s="51" t="s">
        <v>589</v>
      </c>
      <c r="G230" s="42"/>
      <c r="H230" s="43"/>
      <c r="I230" s="41">
        <v>1</v>
      </c>
      <c r="J230" s="111">
        <v>1</v>
      </c>
      <c r="K230" s="58">
        <f t="shared" si="4"/>
        <v>1</v>
      </c>
      <c r="L230" s="46"/>
    </row>
    <row r="231" spans="1:12" s="5" customFormat="1" ht="58.95" customHeight="1">
      <c r="A231" s="173" t="s">
        <v>78</v>
      </c>
      <c r="B231" s="173"/>
      <c r="C231" s="173"/>
      <c r="D231" s="195"/>
      <c r="E231" s="195"/>
      <c r="F231" s="51" t="s">
        <v>590</v>
      </c>
      <c r="G231" s="42"/>
      <c r="H231" s="43"/>
      <c r="I231" s="41">
        <v>1</v>
      </c>
      <c r="J231" s="111">
        <v>1</v>
      </c>
      <c r="K231" s="58">
        <f t="shared" si="4"/>
        <v>1</v>
      </c>
      <c r="L231" s="46"/>
    </row>
    <row r="232" spans="1:12" s="5" customFormat="1" ht="58.95" customHeight="1">
      <c r="A232" s="173" t="s">
        <v>579</v>
      </c>
      <c r="B232" s="173"/>
      <c r="C232" s="173"/>
      <c r="D232" s="195"/>
      <c r="E232" s="195"/>
      <c r="F232" s="51" t="s">
        <v>591</v>
      </c>
      <c r="G232" s="42"/>
      <c r="H232" s="43"/>
      <c r="I232" s="41">
        <v>1</v>
      </c>
      <c r="J232" s="111">
        <v>1</v>
      </c>
      <c r="K232" s="58">
        <f t="shared" si="4"/>
        <v>1</v>
      </c>
      <c r="L232" s="46"/>
    </row>
    <row r="233" spans="1:12" s="5" customFormat="1" ht="58.95" customHeight="1">
      <c r="A233" s="173" t="s">
        <v>565</v>
      </c>
      <c r="B233" s="173"/>
      <c r="C233" s="173"/>
      <c r="D233" s="196"/>
      <c r="E233" s="196"/>
      <c r="F233" s="51" t="s">
        <v>592</v>
      </c>
      <c r="G233" s="42"/>
      <c r="H233" s="43"/>
      <c r="I233" s="41">
        <v>1</v>
      </c>
      <c r="J233" s="111">
        <v>1</v>
      </c>
      <c r="K233" s="58">
        <f t="shared" si="4"/>
        <v>1</v>
      </c>
      <c r="L233" s="50"/>
    </row>
    <row r="234" spans="1:12" s="5" customFormat="1" ht="33.6" customHeight="1">
      <c r="A234" s="258"/>
      <c r="B234" s="258"/>
      <c r="C234" s="258"/>
      <c r="D234" s="258"/>
      <c r="E234" s="258"/>
      <c r="F234" s="258"/>
      <c r="G234" s="258"/>
      <c r="H234" s="259"/>
      <c r="I234" s="137">
        <f>SUM(I211:I233)-SUMIF(J211:J233,"N/A",I211:I233)</f>
        <v>23</v>
      </c>
      <c r="J234" s="132"/>
      <c r="K234" s="138">
        <f>SUM(K211:K233)</f>
        <v>19.5</v>
      </c>
      <c r="L234" s="133">
        <f>K234/I234</f>
        <v>0.84782608695652173</v>
      </c>
    </row>
    <row r="235" spans="1:12" s="5" customFormat="1" ht="34.5" customHeight="1">
      <c r="A235" s="245" t="s">
        <v>327</v>
      </c>
      <c r="B235" s="245"/>
      <c r="C235" s="245"/>
      <c r="D235" s="245"/>
      <c r="E235" s="245"/>
      <c r="F235" s="245"/>
      <c r="G235" s="245"/>
      <c r="H235" s="245"/>
      <c r="I235" s="245"/>
      <c r="J235" s="245"/>
      <c r="K235" s="245"/>
      <c r="L235" s="246"/>
    </row>
    <row r="236" spans="1:12" s="5" customFormat="1" ht="74.25" customHeight="1">
      <c r="A236" s="260" t="s">
        <v>376</v>
      </c>
      <c r="B236" s="260"/>
      <c r="C236" s="261"/>
      <c r="D236" s="194">
        <v>1</v>
      </c>
      <c r="E236" s="194"/>
      <c r="F236" s="60" t="s">
        <v>328</v>
      </c>
      <c r="G236" s="21"/>
      <c r="H236" s="118"/>
      <c r="I236" s="7">
        <v>1</v>
      </c>
      <c r="J236" s="9">
        <v>1</v>
      </c>
      <c r="K236" s="6">
        <f t="shared" ref="K236:K252" si="5">IFERROR(I236*J236,"N/A")</f>
        <v>1</v>
      </c>
      <c r="L236" s="8"/>
    </row>
    <row r="237" spans="1:12" s="5" customFormat="1" ht="74.25" customHeight="1">
      <c r="A237" s="260"/>
      <c r="B237" s="260"/>
      <c r="C237" s="261"/>
      <c r="D237" s="195"/>
      <c r="E237" s="195"/>
      <c r="F237" s="60" t="s">
        <v>329</v>
      </c>
      <c r="G237" s="21"/>
      <c r="H237" s="118"/>
      <c r="I237" s="7">
        <v>1</v>
      </c>
      <c r="J237" s="9">
        <v>1</v>
      </c>
      <c r="K237" s="6">
        <f t="shared" si="5"/>
        <v>1</v>
      </c>
      <c r="L237" s="8"/>
    </row>
    <row r="238" spans="1:12" s="5" customFormat="1" ht="74.25" customHeight="1">
      <c r="A238" s="260"/>
      <c r="B238" s="260"/>
      <c r="C238" s="261"/>
      <c r="D238" s="195"/>
      <c r="E238" s="195"/>
      <c r="F238" s="60" t="s">
        <v>330</v>
      </c>
      <c r="G238" s="21"/>
      <c r="H238" s="118"/>
      <c r="I238" s="7"/>
      <c r="J238" s="9"/>
      <c r="K238" s="6"/>
      <c r="L238" s="8"/>
    </row>
    <row r="239" spans="1:12" s="5" customFormat="1" ht="65.25" customHeight="1">
      <c r="A239" s="260"/>
      <c r="B239" s="260"/>
      <c r="C239" s="261"/>
      <c r="D239" s="195"/>
      <c r="E239" s="195"/>
      <c r="F239" s="60" t="s">
        <v>331</v>
      </c>
      <c r="G239" s="21"/>
      <c r="H239" s="118"/>
      <c r="I239" s="7">
        <v>1</v>
      </c>
      <c r="J239" s="9">
        <v>1</v>
      </c>
      <c r="K239" s="6">
        <f t="shared" si="5"/>
        <v>1</v>
      </c>
      <c r="L239" s="8"/>
    </row>
    <row r="240" spans="1:12" s="5" customFormat="1" ht="65.25" customHeight="1">
      <c r="A240" s="260"/>
      <c r="B240" s="260"/>
      <c r="C240" s="261"/>
      <c r="D240" s="195"/>
      <c r="E240" s="195"/>
      <c r="F240" s="60" t="s">
        <v>332</v>
      </c>
      <c r="G240" s="21"/>
      <c r="H240" s="118"/>
      <c r="I240" s="7"/>
      <c r="J240" s="9"/>
      <c r="K240" s="6"/>
      <c r="L240" s="8"/>
    </row>
    <row r="241" spans="1:12" s="5" customFormat="1" ht="64.5" customHeight="1">
      <c r="A241" s="260"/>
      <c r="B241" s="260"/>
      <c r="C241" s="261"/>
      <c r="D241" s="195"/>
      <c r="E241" s="195"/>
      <c r="F241" s="60" t="s">
        <v>333</v>
      </c>
      <c r="G241" s="21"/>
      <c r="H241" s="118"/>
      <c r="I241" s="7">
        <v>1</v>
      </c>
      <c r="J241" s="9">
        <v>1</v>
      </c>
      <c r="K241" s="6">
        <f t="shared" si="5"/>
        <v>1</v>
      </c>
      <c r="L241" s="8"/>
    </row>
    <row r="242" spans="1:12" s="5" customFormat="1" ht="65.25" customHeight="1">
      <c r="A242" s="260"/>
      <c r="B242" s="260"/>
      <c r="C242" s="261"/>
      <c r="D242" s="195"/>
      <c r="E242" s="195"/>
      <c r="F242" s="60" t="s">
        <v>334</v>
      </c>
      <c r="G242" s="21"/>
      <c r="H242" s="118"/>
      <c r="I242" s="7">
        <v>1</v>
      </c>
      <c r="J242" s="9">
        <v>1</v>
      </c>
      <c r="K242" s="6">
        <f t="shared" si="5"/>
        <v>1</v>
      </c>
      <c r="L242" s="8"/>
    </row>
    <row r="243" spans="1:12" s="5" customFormat="1" ht="78" customHeight="1">
      <c r="A243" s="260"/>
      <c r="B243" s="260"/>
      <c r="C243" s="261"/>
      <c r="D243" s="195"/>
      <c r="E243" s="195"/>
      <c r="F243" s="60" t="s">
        <v>335</v>
      </c>
      <c r="G243" s="21"/>
      <c r="H243" s="118"/>
      <c r="I243" s="7">
        <v>1</v>
      </c>
      <c r="J243" s="9">
        <v>1</v>
      </c>
      <c r="K243" s="6">
        <f t="shared" si="5"/>
        <v>1</v>
      </c>
      <c r="L243" s="8"/>
    </row>
    <row r="244" spans="1:12" s="5" customFormat="1" ht="70.5" customHeight="1">
      <c r="A244" s="260"/>
      <c r="B244" s="260"/>
      <c r="C244" s="261"/>
      <c r="D244" s="195"/>
      <c r="E244" s="195"/>
      <c r="F244" s="60" t="s">
        <v>336</v>
      </c>
      <c r="G244" s="21"/>
      <c r="H244" s="118"/>
      <c r="I244" s="7">
        <v>1</v>
      </c>
      <c r="J244" s="9" t="s">
        <v>337</v>
      </c>
      <c r="K244" s="6" t="str">
        <f t="shared" si="5"/>
        <v>N/A</v>
      </c>
      <c r="L244" s="8"/>
    </row>
    <row r="245" spans="1:12" s="5" customFormat="1" ht="70.5" customHeight="1">
      <c r="A245" s="260"/>
      <c r="B245" s="260"/>
      <c r="C245" s="261"/>
      <c r="D245" s="195"/>
      <c r="E245" s="195"/>
      <c r="F245" s="60" t="s">
        <v>338</v>
      </c>
      <c r="G245" s="21"/>
      <c r="H245" s="118"/>
      <c r="I245" s="7">
        <v>1</v>
      </c>
      <c r="J245" s="9"/>
      <c r="K245" s="6"/>
      <c r="L245" s="8"/>
    </row>
    <row r="246" spans="1:12" s="5" customFormat="1" ht="34.5" customHeight="1">
      <c r="A246" s="260"/>
      <c r="B246" s="260"/>
      <c r="C246" s="261"/>
      <c r="D246" s="195"/>
      <c r="E246" s="195"/>
      <c r="F246" s="60" t="s">
        <v>339</v>
      </c>
      <c r="G246" s="21"/>
      <c r="H246" s="118"/>
      <c r="I246" s="7">
        <v>1</v>
      </c>
      <c r="J246" s="9">
        <v>1</v>
      </c>
      <c r="K246" s="6">
        <f t="shared" si="5"/>
        <v>1</v>
      </c>
      <c r="L246" s="8"/>
    </row>
    <row r="247" spans="1:12" s="5" customFormat="1" ht="48" customHeight="1">
      <c r="A247" s="260"/>
      <c r="B247" s="260"/>
      <c r="C247" s="261"/>
      <c r="D247" s="195"/>
      <c r="E247" s="195"/>
      <c r="F247" s="60" t="s">
        <v>340</v>
      </c>
      <c r="G247" s="21"/>
      <c r="H247" s="118"/>
      <c r="I247" s="7">
        <v>1</v>
      </c>
      <c r="J247" s="9" t="s">
        <v>337</v>
      </c>
      <c r="K247" s="6" t="str">
        <f t="shared" si="5"/>
        <v>N/A</v>
      </c>
      <c r="L247" s="8"/>
    </row>
    <row r="248" spans="1:12" s="5" customFormat="1" ht="34.5" customHeight="1">
      <c r="A248" s="260"/>
      <c r="B248" s="260"/>
      <c r="C248" s="261"/>
      <c r="D248" s="195"/>
      <c r="E248" s="195"/>
      <c r="F248" s="60" t="s">
        <v>341</v>
      </c>
      <c r="G248" s="42"/>
      <c r="H248" s="118"/>
      <c r="I248" s="7">
        <v>1</v>
      </c>
      <c r="J248" s="9" t="s">
        <v>337</v>
      </c>
      <c r="K248" s="6" t="str">
        <f t="shared" si="5"/>
        <v>N/A</v>
      </c>
      <c r="L248" s="8"/>
    </row>
    <row r="249" spans="1:12" s="5" customFormat="1" ht="34.5" customHeight="1">
      <c r="A249" s="260"/>
      <c r="B249" s="260"/>
      <c r="C249" s="261"/>
      <c r="D249" s="195"/>
      <c r="E249" s="195"/>
      <c r="F249" s="60" t="s">
        <v>342</v>
      </c>
      <c r="G249" s="21"/>
      <c r="H249" s="118"/>
      <c r="I249" s="7">
        <v>1</v>
      </c>
      <c r="J249" s="9">
        <v>1</v>
      </c>
      <c r="K249" s="6">
        <f t="shared" si="5"/>
        <v>1</v>
      </c>
      <c r="L249" s="8"/>
    </row>
    <row r="250" spans="1:12" s="5" customFormat="1" ht="34.5" customHeight="1">
      <c r="A250" s="260"/>
      <c r="B250" s="260"/>
      <c r="C250" s="261"/>
      <c r="D250" s="195"/>
      <c r="E250" s="195"/>
      <c r="F250" s="20" t="s">
        <v>343</v>
      </c>
      <c r="G250" s="21"/>
      <c r="H250" s="118"/>
      <c r="I250" s="7">
        <v>1</v>
      </c>
      <c r="J250" s="9">
        <v>1</v>
      </c>
      <c r="K250" s="6">
        <f t="shared" si="5"/>
        <v>1</v>
      </c>
      <c r="L250" s="8"/>
    </row>
    <row r="251" spans="1:12" s="5" customFormat="1" ht="34.5" customHeight="1">
      <c r="A251" s="260"/>
      <c r="B251" s="260"/>
      <c r="C251" s="261"/>
      <c r="D251" s="195"/>
      <c r="E251" s="195"/>
      <c r="F251" s="20" t="s">
        <v>344</v>
      </c>
      <c r="G251" s="42"/>
      <c r="H251" s="118"/>
      <c r="I251" s="7">
        <v>1</v>
      </c>
      <c r="J251" s="9">
        <v>1</v>
      </c>
      <c r="K251" s="6">
        <f t="shared" si="5"/>
        <v>1</v>
      </c>
      <c r="L251" s="8"/>
    </row>
    <row r="252" spans="1:12" s="5" customFormat="1" ht="34.5" customHeight="1">
      <c r="A252" s="262"/>
      <c r="B252" s="262"/>
      <c r="C252" s="263"/>
      <c r="D252" s="195"/>
      <c r="E252" s="195"/>
      <c r="F252" s="61" t="s">
        <v>345</v>
      </c>
      <c r="G252" s="43"/>
      <c r="H252" s="118"/>
      <c r="I252" s="7">
        <v>1</v>
      </c>
      <c r="J252" s="9" t="s">
        <v>337</v>
      </c>
      <c r="K252" s="6" t="str">
        <f t="shared" si="5"/>
        <v>N/A</v>
      </c>
      <c r="L252" s="8"/>
    </row>
    <row r="253" spans="1:12" s="5" customFormat="1" ht="33.75" customHeight="1">
      <c r="A253" s="243"/>
      <c r="B253" s="243"/>
      <c r="C253" s="243"/>
      <c r="D253" s="243"/>
      <c r="E253" s="243"/>
      <c r="F253" s="243"/>
      <c r="G253" s="243"/>
      <c r="H253" s="243"/>
      <c r="I253" s="10">
        <f>SUM(I236:I252)-SUMIF(J236:J252,"N/A",I236:I252)</f>
        <v>11</v>
      </c>
      <c r="J253" s="10"/>
      <c r="K253" s="11">
        <f>SUM(K236:K252)</f>
        <v>10</v>
      </c>
      <c r="L253" s="114">
        <f>K253/I253</f>
        <v>0.90909090909090906</v>
      </c>
    </row>
    <row r="254" spans="1:12" s="5" customFormat="1" ht="33.75" customHeight="1">
      <c r="A254" s="244" t="s">
        <v>50</v>
      </c>
      <c r="B254" s="244"/>
      <c r="C254" s="244"/>
      <c r="D254" s="244"/>
      <c r="E254" s="244"/>
      <c r="F254" s="244"/>
      <c r="G254" s="244"/>
      <c r="H254" s="244"/>
      <c r="I254" s="244"/>
      <c r="J254" s="244"/>
      <c r="K254" s="244"/>
      <c r="L254" s="244"/>
    </row>
    <row r="255" spans="1:12" s="5" customFormat="1" ht="33.75" customHeight="1">
      <c r="A255" s="244" t="s">
        <v>51</v>
      </c>
      <c r="B255" s="244"/>
      <c r="C255" s="244"/>
      <c r="D255" s="244"/>
      <c r="E255" s="244"/>
      <c r="F255" s="244"/>
      <c r="G255" s="244"/>
      <c r="H255" s="244"/>
      <c r="I255" s="244"/>
      <c r="J255" s="244"/>
      <c r="K255" s="244"/>
      <c r="L255" s="244"/>
    </row>
    <row r="256" spans="1:12" s="5" customFormat="1" ht="63" customHeight="1">
      <c r="A256" s="173" t="s">
        <v>277</v>
      </c>
      <c r="B256" s="173"/>
      <c r="C256" s="173"/>
      <c r="D256" s="27">
        <v>1</v>
      </c>
      <c r="E256" s="27"/>
      <c r="F256" s="24" t="s">
        <v>52</v>
      </c>
      <c r="G256" s="21"/>
      <c r="H256" s="21"/>
      <c r="I256" s="7">
        <v>1</v>
      </c>
      <c r="J256" s="9">
        <v>1</v>
      </c>
      <c r="K256" s="123">
        <f>IFERROR(I256*J256,"N/A")</f>
        <v>1</v>
      </c>
      <c r="L256" s="8"/>
    </row>
    <row r="257" spans="1:12" s="5" customFormat="1" ht="34.5" customHeight="1">
      <c r="A257" s="173" t="s">
        <v>88</v>
      </c>
      <c r="B257" s="173"/>
      <c r="C257" s="173"/>
      <c r="D257" s="27">
        <v>2</v>
      </c>
      <c r="E257" s="27"/>
      <c r="F257" s="24" t="s">
        <v>53</v>
      </c>
      <c r="G257" s="21"/>
      <c r="H257" s="21"/>
      <c r="I257" s="7">
        <v>1</v>
      </c>
      <c r="J257" s="9">
        <v>1</v>
      </c>
      <c r="K257" s="123">
        <f>IFERROR(I257*J257,"N/A")</f>
        <v>1</v>
      </c>
      <c r="L257" s="8"/>
    </row>
    <row r="258" spans="1:12" s="5" customFormat="1" ht="45" customHeight="1">
      <c r="A258" s="173" t="s">
        <v>93</v>
      </c>
      <c r="B258" s="173"/>
      <c r="C258" s="173"/>
      <c r="D258" s="27">
        <v>3</v>
      </c>
      <c r="E258" s="27"/>
      <c r="F258" s="24" t="s">
        <v>268</v>
      </c>
      <c r="G258" s="21"/>
      <c r="H258" s="21"/>
      <c r="I258" s="7"/>
      <c r="J258" s="9"/>
      <c r="K258" s="123"/>
      <c r="L258" s="8"/>
    </row>
    <row r="259" spans="1:12" s="5" customFormat="1" ht="34.5" customHeight="1">
      <c r="A259" s="173" t="s">
        <v>93</v>
      </c>
      <c r="B259" s="173"/>
      <c r="C259" s="173"/>
      <c r="D259" s="27">
        <v>4</v>
      </c>
      <c r="E259" s="27"/>
      <c r="F259" s="24" t="s">
        <v>269</v>
      </c>
      <c r="G259" s="21"/>
      <c r="H259" s="21"/>
      <c r="I259" s="7"/>
      <c r="J259" s="9"/>
      <c r="K259" s="123"/>
      <c r="L259" s="8"/>
    </row>
    <row r="260" spans="1:12" s="5" customFormat="1" ht="42" customHeight="1">
      <c r="A260" s="173" t="s">
        <v>93</v>
      </c>
      <c r="B260" s="173"/>
      <c r="C260" s="173"/>
      <c r="D260" s="27">
        <v>5</v>
      </c>
      <c r="E260" s="27"/>
      <c r="F260" s="24" t="s">
        <v>270</v>
      </c>
      <c r="G260" s="21"/>
      <c r="H260" s="21"/>
      <c r="I260" s="7"/>
      <c r="J260" s="9"/>
      <c r="K260" s="123"/>
      <c r="L260" s="8"/>
    </row>
    <row r="261" spans="1:12" s="5" customFormat="1" ht="34.5" customHeight="1">
      <c r="A261" s="173" t="s">
        <v>93</v>
      </c>
      <c r="B261" s="173"/>
      <c r="C261" s="173"/>
      <c r="D261" s="27">
        <v>6</v>
      </c>
      <c r="E261" s="27"/>
      <c r="F261" s="24" t="s">
        <v>54</v>
      </c>
      <c r="G261" s="21"/>
      <c r="H261" s="21"/>
      <c r="I261" s="7">
        <v>1</v>
      </c>
      <c r="J261" s="9">
        <v>1</v>
      </c>
      <c r="K261" s="123">
        <f>IFERROR(I261*J261,"N/A")</f>
        <v>1</v>
      </c>
      <c r="L261" s="8"/>
    </row>
    <row r="262" spans="1:12" s="5" customFormat="1" ht="34.5" customHeight="1">
      <c r="A262" s="243"/>
      <c r="B262" s="243"/>
      <c r="C262" s="243"/>
      <c r="D262" s="243"/>
      <c r="E262" s="243"/>
      <c r="F262" s="243"/>
      <c r="G262" s="243"/>
      <c r="H262" s="243"/>
      <c r="I262" s="10">
        <f>SUM(I256:I261)-SUMIF(J256:J261,"N/A",I256:I261)</f>
        <v>3</v>
      </c>
      <c r="J262" s="10"/>
      <c r="K262" s="11">
        <f>SUM(K256:K261)</f>
        <v>3</v>
      </c>
      <c r="L262" s="12">
        <f>K262/I262</f>
        <v>1</v>
      </c>
    </row>
    <row r="263" spans="1:12" s="5" customFormat="1" ht="48.75" customHeight="1">
      <c r="B263" s="13"/>
      <c r="C263" s="13"/>
      <c r="D263" s="19"/>
      <c r="E263" s="14"/>
      <c r="F263" s="15"/>
      <c r="G263" s="13"/>
      <c r="H263" s="16"/>
      <c r="I263" s="16"/>
      <c r="J263" s="17"/>
      <c r="K263" s="17"/>
      <c r="L263" s="1"/>
    </row>
    <row r="264" spans="1:12" s="5" customFormat="1" ht="110.25" customHeight="1">
      <c r="B264" s="13"/>
      <c r="C264" s="13"/>
      <c r="D264" s="19"/>
      <c r="E264" s="14"/>
      <c r="F264" s="15"/>
      <c r="G264" s="13"/>
      <c r="H264" s="16"/>
      <c r="I264" s="16"/>
      <c r="J264" s="17"/>
      <c r="K264" s="17"/>
      <c r="L264" s="1"/>
    </row>
    <row r="265" spans="1:12" s="5" customFormat="1" ht="60.75" customHeight="1">
      <c r="B265" s="13"/>
      <c r="C265" s="13"/>
      <c r="D265" s="19"/>
      <c r="E265" s="14"/>
      <c r="F265" s="15"/>
      <c r="G265" s="13"/>
      <c r="H265" s="16"/>
      <c r="I265" s="16"/>
      <c r="J265" s="17"/>
      <c r="K265" s="17"/>
      <c r="L265" s="1"/>
    </row>
    <row r="266" spans="1:12" s="5" customFormat="1" ht="189.75" customHeight="1">
      <c r="B266" s="13"/>
      <c r="C266" s="13"/>
      <c r="D266" s="19"/>
      <c r="E266" s="14"/>
      <c r="F266" s="15"/>
      <c r="G266" s="13"/>
      <c r="H266" s="16"/>
      <c r="I266" s="16"/>
      <c r="J266" s="17"/>
      <c r="K266" s="17"/>
      <c r="L266" s="1"/>
    </row>
    <row r="267" spans="1:12" s="5" customFormat="1" ht="14.4">
      <c r="B267" s="13"/>
      <c r="C267" s="13"/>
      <c r="D267" s="19"/>
      <c r="E267" s="14"/>
      <c r="F267" s="15"/>
      <c r="G267" s="13"/>
      <c r="H267" s="16"/>
      <c r="I267" s="16"/>
      <c r="J267" s="17"/>
      <c r="K267" s="17"/>
      <c r="L267" s="1"/>
    </row>
    <row r="268" spans="1:12" s="5" customFormat="1" ht="14.4">
      <c r="B268" s="13"/>
      <c r="C268" s="13"/>
      <c r="D268" s="19"/>
      <c r="E268" s="14"/>
      <c r="F268" s="15"/>
      <c r="G268" s="13"/>
      <c r="H268" s="16"/>
      <c r="I268" s="16"/>
      <c r="J268" s="17"/>
      <c r="K268" s="17"/>
      <c r="L268" s="1"/>
    </row>
    <row r="269" spans="1:12" s="4" customFormat="1" ht="29.25" customHeight="1">
      <c r="B269" s="13"/>
      <c r="C269" s="13"/>
      <c r="D269" s="19"/>
      <c r="E269" s="14"/>
      <c r="F269" s="15"/>
      <c r="G269" s="13"/>
      <c r="H269" s="16"/>
      <c r="I269" s="16"/>
      <c r="J269" s="17"/>
      <c r="K269" s="17"/>
      <c r="L269" s="1"/>
    </row>
  </sheetData>
  <sheetProtection selectLockedCells="1"/>
  <mergeCells count="91">
    <mergeCell ref="A1:L1"/>
    <mergeCell ref="A2:L2"/>
    <mergeCell ref="A3:B3"/>
    <mergeCell ref="A4:L4"/>
    <mergeCell ref="A5:A8"/>
    <mergeCell ref="B5:C5"/>
    <mergeCell ref="B6:C6"/>
    <mergeCell ref="B7:C7"/>
    <mergeCell ref="B8:C8"/>
    <mergeCell ref="A26:A34"/>
    <mergeCell ref="B26:C26"/>
    <mergeCell ref="B27:C34"/>
    <mergeCell ref="C96:C114"/>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115:A192"/>
    <mergeCell ref="B115:C118"/>
    <mergeCell ref="B119:B137"/>
    <mergeCell ref="C119:C125"/>
    <mergeCell ref="C127:C136"/>
    <mergeCell ref="B138:B148"/>
    <mergeCell ref="C138:C148"/>
    <mergeCell ref="B149:B191"/>
    <mergeCell ref="C149:C150"/>
    <mergeCell ref="B192:C192"/>
    <mergeCell ref="C151:C152"/>
    <mergeCell ref="C153:C191"/>
    <mergeCell ref="A193:A206"/>
    <mergeCell ref="B193:C200"/>
    <mergeCell ref="B201:C203"/>
    <mergeCell ref="B204:B206"/>
    <mergeCell ref="A207:A208"/>
    <mergeCell ref="B207:C207"/>
    <mergeCell ref="B208:C208"/>
    <mergeCell ref="A210:L210"/>
    <mergeCell ref="A211:C211"/>
    <mergeCell ref="D211:D233"/>
    <mergeCell ref="E211:E219"/>
    <mergeCell ref="A212:C212"/>
    <mergeCell ref="A213:C213"/>
    <mergeCell ref="A214:C214"/>
    <mergeCell ref="A225:C225"/>
    <mergeCell ref="E225:E226"/>
    <mergeCell ref="A226:C226"/>
    <mergeCell ref="A215:C215"/>
    <mergeCell ref="A216:C216"/>
    <mergeCell ref="A217:C217"/>
    <mergeCell ref="A218:C218"/>
    <mergeCell ref="A219:C219"/>
    <mergeCell ref="A220:C220"/>
    <mergeCell ref="E220:E224"/>
    <mergeCell ref="A221:C221"/>
    <mergeCell ref="A222:C222"/>
    <mergeCell ref="A223:C223"/>
    <mergeCell ref="A224:C224"/>
    <mergeCell ref="A253:H253"/>
    <mergeCell ref="A227:C227"/>
    <mergeCell ref="E227:E233"/>
    <mergeCell ref="A228:C228"/>
    <mergeCell ref="A229:C229"/>
    <mergeCell ref="A230:C230"/>
    <mergeCell ref="A231:C231"/>
    <mergeCell ref="A232:C232"/>
    <mergeCell ref="A233:C233"/>
    <mergeCell ref="A234:H234"/>
    <mergeCell ref="A235:L235"/>
    <mergeCell ref="A236:C252"/>
    <mergeCell ref="D236:D252"/>
    <mergeCell ref="E236:E252"/>
    <mergeCell ref="A260:C260"/>
    <mergeCell ref="A261:C261"/>
    <mergeCell ref="A262:H262"/>
    <mergeCell ref="A254:L254"/>
    <mergeCell ref="A255:L255"/>
    <mergeCell ref="A256:C256"/>
    <mergeCell ref="A257:C257"/>
    <mergeCell ref="A258:C258"/>
    <mergeCell ref="A259:C259"/>
  </mergeCells>
  <dataValidations count="1">
    <dataValidation type="list" allowBlank="1" showInputMessage="1" showErrorMessage="1" sqref="J256:J261 J236:J252 J5:J208 J211:J234" xr:uid="{5050A148-BFE1-40DE-B91C-4FD58345EB0A}">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0E742-EEAA-45B7-AB7F-73C3EA7C533F}">
  <sheetPr>
    <pageSetUpPr fitToPage="1"/>
  </sheetPr>
  <dimension ref="A1:L296"/>
  <sheetViews>
    <sheetView topLeftCell="A276" zoomScale="60" zoomScaleNormal="60" workbookViewId="0">
      <selection activeCell="A281" sqref="A281:L289"/>
    </sheetView>
  </sheetViews>
  <sheetFormatPr defaultColWidth="9" defaultRowHeight="24" customHeight="1"/>
  <cols>
    <col min="1" max="1" width="14.59765625" style="1" customWidth="1"/>
    <col min="2" max="2" width="32.19921875" style="13" customWidth="1"/>
    <col min="3" max="3" width="29.59765625" style="13" customWidth="1"/>
    <col min="4" max="4" width="8.59765625" style="19" customWidth="1"/>
    <col min="5" max="5" width="18.69921875" style="14" customWidth="1"/>
    <col min="6" max="6" width="60.59765625" style="15" customWidth="1"/>
    <col min="7" max="7" width="52.19921875" style="13" customWidth="1"/>
    <col min="8" max="8" width="15.59765625" style="16" customWidth="1"/>
    <col min="9" max="9" width="8.09765625" style="16" customWidth="1"/>
    <col min="10" max="10" width="9" style="17" customWidth="1"/>
    <col min="11" max="11" width="8.3984375" style="17" customWidth="1"/>
    <col min="12" max="12" width="21.5" style="1" customWidth="1"/>
    <col min="13" max="13" width="5.5" style="1" customWidth="1"/>
    <col min="14" max="16384" width="9" style="1"/>
  </cols>
  <sheetData>
    <row r="1" spans="1:12" ht="60.75" customHeight="1">
      <c r="A1" s="188" t="s">
        <v>688</v>
      </c>
      <c r="B1" s="188"/>
      <c r="C1" s="188"/>
      <c r="D1" s="188"/>
      <c r="E1" s="188"/>
      <c r="F1" s="188"/>
      <c r="G1" s="188"/>
      <c r="H1" s="188"/>
      <c r="I1" s="188"/>
      <c r="J1" s="188"/>
      <c r="K1" s="188"/>
      <c r="L1" s="188"/>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128">
        <f t="shared" ref="K5:K68" si="0">IFERROR(I5*J5,"N/A")</f>
        <v>0</v>
      </c>
      <c r="L5" s="30"/>
    </row>
    <row r="6" spans="1:12" s="5" customFormat="1" ht="73.95" customHeight="1">
      <c r="A6" s="178"/>
      <c r="B6" s="174" t="s">
        <v>139</v>
      </c>
      <c r="C6" s="174"/>
      <c r="D6" s="27">
        <v>2</v>
      </c>
      <c r="E6" s="20"/>
      <c r="F6" s="20" t="s">
        <v>142</v>
      </c>
      <c r="G6" s="21"/>
      <c r="H6" s="21"/>
      <c r="I6" s="27">
        <v>1</v>
      </c>
      <c r="J6" s="28"/>
      <c r="K6" s="128">
        <f t="shared" si="0"/>
        <v>0</v>
      </c>
      <c r="L6" s="30"/>
    </row>
    <row r="7" spans="1:12" s="5" customFormat="1" ht="58.2" customHeight="1">
      <c r="A7" s="178"/>
      <c r="B7" s="192" t="s">
        <v>138</v>
      </c>
      <c r="C7" s="193"/>
      <c r="D7" s="27">
        <v>3</v>
      </c>
      <c r="E7" s="20"/>
      <c r="F7" s="20" t="s">
        <v>140</v>
      </c>
      <c r="G7" s="21"/>
      <c r="H7" s="21"/>
      <c r="I7" s="27">
        <v>1</v>
      </c>
      <c r="J7" s="28"/>
      <c r="K7" s="128">
        <f t="shared" si="0"/>
        <v>0</v>
      </c>
      <c r="L7" s="30"/>
    </row>
    <row r="8" spans="1:12" s="5" customFormat="1" ht="40.200000000000003" customHeight="1">
      <c r="A8" s="178"/>
      <c r="B8" s="174" t="s">
        <v>57</v>
      </c>
      <c r="C8" s="174"/>
      <c r="D8" s="27">
        <v>4</v>
      </c>
      <c r="E8" s="20"/>
      <c r="F8" s="20" t="s">
        <v>14</v>
      </c>
      <c r="G8" s="21"/>
      <c r="H8" s="21"/>
      <c r="I8" s="27">
        <v>1</v>
      </c>
      <c r="J8" s="28"/>
      <c r="K8" s="128">
        <f t="shared" si="0"/>
        <v>0</v>
      </c>
      <c r="L8" s="30"/>
    </row>
    <row r="9" spans="1:12" s="5" customFormat="1" ht="51" customHeight="1">
      <c r="A9" s="175" t="s">
        <v>130</v>
      </c>
      <c r="B9" s="185" t="s">
        <v>276</v>
      </c>
      <c r="C9" s="174" t="s">
        <v>59</v>
      </c>
      <c r="D9" s="27">
        <v>5</v>
      </c>
      <c r="E9" s="20"/>
      <c r="F9" s="20" t="s">
        <v>143</v>
      </c>
      <c r="G9" s="21"/>
      <c r="H9" s="21"/>
      <c r="I9" s="27">
        <v>1</v>
      </c>
      <c r="J9" s="28"/>
      <c r="K9" s="128">
        <f t="shared" si="0"/>
        <v>0</v>
      </c>
      <c r="L9" s="30"/>
    </row>
    <row r="10" spans="1:12" s="5" customFormat="1" ht="40.200000000000003" customHeight="1">
      <c r="A10" s="176"/>
      <c r="B10" s="186"/>
      <c r="C10" s="174"/>
      <c r="D10" s="27">
        <v>6</v>
      </c>
      <c r="E10" s="20"/>
      <c r="F10" s="20" t="s">
        <v>124</v>
      </c>
      <c r="G10" s="21"/>
      <c r="H10" s="21"/>
      <c r="I10" s="27">
        <v>1</v>
      </c>
      <c r="J10" s="28"/>
      <c r="K10" s="128">
        <f t="shared" si="0"/>
        <v>0</v>
      </c>
      <c r="L10" s="30"/>
    </row>
    <row r="11" spans="1:12" s="5" customFormat="1" ht="40.200000000000003" customHeight="1">
      <c r="A11" s="176"/>
      <c r="B11" s="186"/>
      <c r="C11" s="174"/>
      <c r="D11" s="27">
        <v>7</v>
      </c>
      <c r="E11" s="20"/>
      <c r="F11" s="20" t="s">
        <v>216</v>
      </c>
      <c r="G11" s="21"/>
      <c r="H11" s="21"/>
      <c r="I11" s="27">
        <v>1</v>
      </c>
      <c r="J11" s="28"/>
      <c r="K11" s="128">
        <f t="shared" si="0"/>
        <v>0</v>
      </c>
      <c r="L11" s="30"/>
    </row>
    <row r="12" spans="1:12" s="5" customFormat="1" ht="40.200000000000003" customHeight="1">
      <c r="A12" s="176"/>
      <c r="B12" s="186"/>
      <c r="C12" s="174"/>
      <c r="D12" s="27">
        <v>8</v>
      </c>
      <c r="E12" s="20"/>
      <c r="F12" s="20" t="s">
        <v>125</v>
      </c>
      <c r="G12" s="21"/>
      <c r="H12" s="21"/>
      <c r="I12" s="27">
        <v>1</v>
      </c>
      <c r="J12" s="28"/>
      <c r="K12" s="128">
        <f t="shared" si="0"/>
        <v>0</v>
      </c>
      <c r="L12" s="30"/>
    </row>
    <row r="13" spans="1:12" s="5" customFormat="1" ht="40.200000000000003" customHeight="1">
      <c r="A13" s="176"/>
      <c r="B13" s="186"/>
      <c r="C13" s="174"/>
      <c r="D13" s="27">
        <v>9</v>
      </c>
      <c r="E13" s="20"/>
      <c r="F13" s="20" t="s">
        <v>126</v>
      </c>
      <c r="G13" s="21"/>
      <c r="H13" s="21"/>
      <c r="I13" s="27">
        <v>1</v>
      </c>
      <c r="J13" s="28"/>
      <c r="K13" s="128">
        <f t="shared" si="0"/>
        <v>0</v>
      </c>
      <c r="L13" s="30"/>
    </row>
    <row r="14" spans="1:12" s="5" customFormat="1" ht="40.200000000000003" customHeight="1">
      <c r="A14" s="176"/>
      <c r="B14" s="186"/>
      <c r="C14" s="174"/>
      <c r="D14" s="27">
        <v>10</v>
      </c>
      <c r="E14" s="20"/>
      <c r="F14" s="20" t="s">
        <v>232</v>
      </c>
      <c r="G14" s="21"/>
      <c r="H14" s="21"/>
      <c r="I14" s="27">
        <v>1</v>
      </c>
      <c r="J14" s="28"/>
      <c r="K14" s="128">
        <f t="shared" si="0"/>
        <v>0</v>
      </c>
      <c r="L14" s="30"/>
    </row>
    <row r="15" spans="1:12" s="5" customFormat="1" ht="40.200000000000003" customHeight="1">
      <c r="A15" s="176"/>
      <c r="B15" s="186"/>
      <c r="C15" s="174"/>
      <c r="D15" s="27">
        <v>11</v>
      </c>
      <c r="E15" s="20"/>
      <c r="F15" s="20" t="s">
        <v>233</v>
      </c>
      <c r="G15" s="21"/>
      <c r="H15" s="21"/>
      <c r="I15" s="27">
        <v>1</v>
      </c>
      <c r="J15" s="28"/>
      <c r="K15" s="128">
        <f t="shared" si="0"/>
        <v>0</v>
      </c>
      <c r="L15" s="30"/>
    </row>
    <row r="16" spans="1:12" s="5" customFormat="1" ht="40.200000000000003" customHeight="1">
      <c r="A16" s="176"/>
      <c r="B16" s="187"/>
      <c r="C16" s="174"/>
      <c r="D16" s="27">
        <v>12</v>
      </c>
      <c r="E16" s="20"/>
      <c r="F16" s="20" t="s">
        <v>234</v>
      </c>
      <c r="G16" s="21"/>
      <c r="H16" s="21"/>
      <c r="I16" s="27">
        <v>1</v>
      </c>
      <c r="J16" s="28"/>
      <c r="K16" s="128">
        <f t="shared" si="0"/>
        <v>0</v>
      </c>
      <c r="L16" s="30"/>
    </row>
    <row r="17" spans="1:12" s="5" customFormat="1" ht="46.95" customHeight="1">
      <c r="A17" s="176"/>
      <c r="B17" s="174" t="s">
        <v>60</v>
      </c>
      <c r="C17" s="22" t="s">
        <v>61</v>
      </c>
      <c r="D17" s="27">
        <v>13</v>
      </c>
      <c r="E17" s="20"/>
      <c r="F17" s="20" t="s">
        <v>16</v>
      </c>
      <c r="G17" s="21"/>
      <c r="H17" s="21"/>
      <c r="I17" s="27">
        <v>1</v>
      </c>
      <c r="J17" s="28"/>
      <c r="K17" s="128">
        <f t="shared" si="0"/>
        <v>0</v>
      </c>
      <c r="L17" s="30"/>
    </row>
    <row r="18" spans="1:12" s="5" customFormat="1" ht="46.95" customHeight="1">
      <c r="A18" s="176"/>
      <c r="B18" s="174"/>
      <c r="C18" s="22" t="s">
        <v>62</v>
      </c>
      <c r="D18" s="27">
        <v>14</v>
      </c>
      <c r="E18" s="20"/>
      <c r="F18" s="20" t="s">
        <v>17</v>
      </c>
      <c r="G18" s="21"/>
      <c r="H18" s="21"/>
      <c r="I18" s="27">
        <v>1</v>
      </c>
      <c r="J18" s="28"/>
      <c r="K18" s="128">
        <f t="shared" si="0"/>
        <v>0</v>
      </c>
      <c r="L18" s="30"/>
    </row>
    <row r="19" spans="1:12" s="5" customFormat="1" ht="62.4" customHeight="1">
      <c r="A19" s="176"/>
      <c r="B19" s="179" t="s">
        <v>63</v>
      </c>
      <c r="C19" s="180"/>
      <c r="D19" s="27">
        <v>15</v>
      </c>
      <c r="E19" s="20"/>
      <c r="F19" s="20" t="s">
        <v>100</v>
      </c>
      <c r="G19" s="21"/>
      <c r="H19" s="21"/>
      <c r="I19" s="27">
        <v>1</v>
      </c>
      <c r="J19" s="28"/>
      <c r="K19" s="128">
        <f t="shared" si="0"/>
        <v>0</v>
      </c>
      <c r="L19" s="30"/>
    </row>
    <row r="20" spans="1:12" s="5" customFormat="1" ht="62.4" customHeight="1">
      <c r="A20" s="176"/>
      <c r="B20" s="181"/>
      <c r="C20" s="182"/>
      <c r="D20" s="27">
        <v>16</v>
      </c>
      <c r="E20" s="20"/>
      <c r="F20" s="20" t="s">
        <v>13</v>
      </c>
      <c r="G20" s="21"/>
      <c r="H20" s="21"/>
      <c r="I20" s="27">
        <v>1</v>
      </c>
      <c r="J20" s="28"/>
      <c r="K20" s="128">
        <f t="shared" si="0"/>
        <v>0</v>
      </c>
      <c r="L20" s="30"/>
    </row>
    <row r="21" spans="1:12" s="5" customFormat="1" ht="62.4" customHeight="1">
      <c r="A21" s="176"/>
      <c r="B21" s="181"/>
      <c r="C21" s="182"/>
      <c r="D21" s="27">
        <v>17</v>
      </c>
      <c r="E21" s="20"/>
      <c r="F21" s="20" t="s">
        <v>144</v>
      </c>
      <c r="G21" s="21"/>
      <c r="H21" s="21"/>
      <c r="I21" s="27">
        <v>1</v>
      </c>
      <c r="J21" s="28"/>
      <c r="K21" s="128">
        <f t="shared" si="0"/>
        <v>0</v>
      </c>
      <c r="L21" s="30"/>
    </row>
    <row r="22" spans="1:12" s="5" customFormat="1" ht="62.4" customHeight="1">
      <c r="A22" s="176"/>
      <c r="B22" s="181"/>
      <c r="C22" s="182"/>
      <c r="D22" s="27">
        <v>18</v>
      </c>
      <c r="E22" s="20"/>
      <c r="F22" s="20" t="s">
        <v>145</v>
      </c>
      <c r="G22" s="21"/>
      <c r="H22" s="21"/>
      <c r="I22" s="27">
        <v>1</v>
      </c>
      <c r="J22" s="28"/>
      <c r="K22" s="128">
        <f t="shared" si="0"/>
        <v>0</v>
      </c>
      <c r="L22" s="30"/>
    </row>
    <row r="23" spans="1:12" s="5" customFormat="1" ht="62.4" customHeight="1">
      <c r="A23" s="176"/>
      <c r="B23" s="181"/>
      <c r="C23" s="182"/>
      <c r="D23" s="27">
        <v>19</v>
      </c>
      <c r="E23" s="20"/>
      <c r="F23" s="20" t="s">
        <v>146</v>
      </c>
      <c r="G23" s="21"/>
      <c r="H23" s="21"/>
      <c r="I23" s="27">
        <v>1</v>
      </c>
      <c r="J23" s="28"/>
      <c r="K23" s="128">
        <f t="shared" si="0"/>
        <v>0</v>
      </c>
      <c r="L23" s="30"/>
    </row>
    <row r="24" spans="1:12" s="5" customFormat="1" ht="62.4" customHeight="1">
      <c r="A24" s="176"/>
      <c r="B24" s="181"/>
      <c r="C24" s="182"/>
      <c r="D24" s="27">
        <v>20</v>
      </c>
      <c r="E24" s="20"/>
      <c r="F24" s="20" t="s">
        <v>148</v>
      </c>
      <c r="G24" s="21"/>
      <c r="H24" s="21"/>
      <c r="I24" s="27">
        <v>1</v>
      </c>
      <c r="J24" s="28"/>
      <c r="K24" s="128">
        <f t="shared" si="0"/>
        <v>0</v>
      </c>
      <c r="L24" s="30"/>
    </row>
    <row r="25" spans="1:12" s="5" customFormat="1" ht="62.4" customHeight="1">
      <c r="A25" s="177"/>
      <c r="B25" s="183"/>
      <c r="C25" s="184"/>
      <c r="D25" s="27">
        <v>21</v>
      </c>
      <c r="E25" s="20"/>
      <c r="F25" s="20" t="s">
        <v>147</v>
      </c>
      <c r="G25" s="21"/>
      <c r="H25" s="21"/>
      <c r="I25" s="27">
        <v>1</v>
      </c>
      <c r="J25" s="28"/>
      <c r="K25" s="128">
        <f t="shared" si="0"/>
        <v>0</v>
      </c>
      <c r="L25" s="30"/>
    </row>
    <row r="26" spans="1:12" s="5" customFormat="1" ht="39" customHeight="1">
      <c r="A26" s="178" t="s">
        <v>64</v>
      </c>
      <c r="B26" s="174" t="s">
        <v>65</v>
      </c>
      <c r="C26" s="174"/>
      <c r="D26" s="27">
        <v>22</v>
      </c>
      <c r="E26" s="20"/>
      <c r="F26" s="20" t="s">
        <v>95</v>
      </c>
      <c r="G26" s="21"/>
      <c r="H26" s="21"/>
      <c r="I26" s="27">
        <v>1</v>
      </c>
      <c r="J26" s="28"/>
      <c r="K26" s="128">
        <f t="shared" si="0"/>
        <v>0</v>
      </c>
      <c r="L26" s="30"/>
    </row>
    <row r="27" spans="1:12" s="5" customFormat="1" ht="73.2" customHeight="1">
      <c r="A27" s="178"/>
      <c r="B27" s="174" t="s">
        <v>66</v>
      </c>
      <c r="C27" s="174"/>
      <c r="D27" s="27">
        <v>23</v>
      </c>
      <c r="E27" s="20"/>
      <c r="F27" s="20" t="s">
        <v>217</v>
      </c>
      <c r="G27" s="21"/>
      <c r="H27" s="21"/>
      <c r="I27" s="27">
        <v>1</v>
      </c>
      <c r="J27" s="28"/>
      <c r="K27" s="128">
        <f t="shared" si="0"/>
        <v>0</v>
      </c>
      <c r="L27" s="30"/>
    </row>
    <row r="28" spans="1:12" s="5" customFormat="1" ht="73.2" customHeight="1">
      <c r="A28" s="178"/>
      <c r="B28" s="174"/>
      <c r="C28" s="174"/>
      <c r="D28" s="27">
        <v>24</v>
      </c>
      <c r="E28" s="20"/>
      <c r="F28" s="20" t="s">
        <v>218</v>
      </c>
      <c r="G28" s="21"/>
      <c r="H28" s="21"/>
      <c r="I28" s="27">
        <v>1</v>
      </c>
      <c r="J28" s="28"/>
      <c r="K28" s="128">
        <f t="shared" si="0"/>
        <v>0</v>
      </c>
      <c r="L28" s="30"/>
    </row>
    <row r="29" spans="1:12" s="5" customFormat="1" ht="73.2" customHeight="1">
      <c r="A29" s="178"/>
      <c r="B29" s="174"/>
      <c r="C29" s="174"/>
      <c r="D29" s="27">
        <v>25</v>
      </c>
      <c r="E29" s="20"/>
      <c r="F29" s="20" t="s">
        <v>219</v>
      </c>
      <c r="G29" s="21"/>
      <c r="H29" s="21"/>
      <c r="I29" s="27">
        <v>1</v>
      </c>
      <c r="J29" s="28"/>
      <c r="K29" s="128">
        <f t="shared" si="0"/>
        <v>0</v>
      </c>
      <c r="L29" s="30"/>
    </row>
    <row r="30" spans="1:12" s="5" customFormat="1" ht="73.2" customHeight="1">
      <c r="A30" s="178"/>
      <c r="B30" s="174"/>
      <c r="C30" s="174"/>
      <c r="D30" s="27">
        <v>26</v>
      </c>
      <c r="E30" s="20"/>
      <c r="F30" s="20" t="s">
        <v>149</v>
      </c>
      <c r="G30" s="21"/>
      <c r="H30" s="21"/>
      <c r="I30" s="27">
        <v>1</v>
      </c>
      <c r="J30" s="28"/>
      <c r="K30" s="128">
        <f t="shared" si="0"/>
        <v>0</v>
      </c>
      <c r="L30" s="30"/>
    </row>
    <row r="31" spans="1:12" s="5" customFormat="1" ht="73.2" customHeight="1">
      <c r="A31" s="178"/>
      <c r="B31" s="174"/>
      <c r="C31" s="174"/>
      <c r="D31" s="27">
        <v>27</v>
      </c>
      <c r="E31" s="20"/>
      <c r="F31" s="20" t="s">
        <v>150</v>
      </c>
      <c r="G31" s="21"/>
      <c r="H31" s="21"/>
      <c r="I31" s="27">
        <v>1</v>
      </c>
      <c r="J31" s="28"/>
      <c r="K31" s="128">
        <f t="shared" si="0"/>
        <v>0</v>
      </c>
      <c r="L31" s="30"/>
    </row>
    <row r="32" spans="1:12" s="5" customFormat="1" ht="73.2" customHeight="1">
      <c r="A32" s="178"/>
      <c r="B32" s="174"/>
      <c r="C32" s="174"/>
      <c r="D32" s="27">
        <v>28</v>
      </c>
      <c r="E32" s="20"/>
      <c r="F32" s="20" t="s">
        <v>220</v>
      </c>
      <c r="G32" s="21"/>
      <c r="H32" s="21"/>
      <c r="I32" s="27">
        <v>1</v>
      </c>
      <c r="J32" s="28"/>
      <c r="K32" s="128">
        <f t="shared" si="0"/>
        <v>0</v>
      </c>
      <c r="L32" s="30"/>
    </row>
    <row r="33" spans="1:12" s="5" customFormat="1" ht="73.2" customHeight="1">
      <c r="A33" s="178"/>
      <c r="B33" s="174"/>
      <c r="C33" s="174"/>
      <c r="D33" s="27">
        <v>29</v>
      </c>
      <c r="E33" s="20"/>
      <c r="F33" s="20" t="s">
        <v>151</v>
      </c>
      <c r="G33" s="21"/>
      <c r="H33" s="21"/>
      <c r="I33" s="27">
        <v>1</v>
      </c>
      <c r="J33" s="28"/>
      <c r="K33" s="128">
        <f t="shared" si="0"/>
        <v>0</v>
      </c>
      <c r="L33" s="30"/>
    </row>
    <row r="34" spans="1:12" s="5" customFormat="1" ht="39" customHeight="1">
      <c r="A34" s="178"/>
      <c r="B34" s="174"/>
      <c r="C34" s="174"/>
      <c r="D34" s="27">
        <v>30</v>
      </c>
      <c r="E34" s="20"/>
      <c r="F34" s="20" t="s">
        <v>131</v>
      </c>
      <c r="G34" s="21"/>
      <c r="H34" s="21"/>
      <c r="I34" s="27">
        <v>1</v>
      </c>
      <c r="J34" s="28"/>
      <c r="K34" s="128">
        <f t="shared" si="0"/>
        <v>0</v>
      </c>
      <c r="L34" s="30"/>
    </row>
    <row r="35" spans="1:12" s="5" customFormat="1" ht="39" customHeight="1">
      <c r="A35" s="175" t="s">
        <v>129</v>
      </c>
      <c r="B35" s="174" t="s">
        <v>67</v>
      </c>
      <c r="C35" s="174"/>
      <c r="D35" s="27">
        <v>31</v>
      </c>
      <c r="E35" s="20"/>
      <c r="F35" s="20" t="s">
        <v>178</v>
      </c>
      <c r="G35" s="21"/>
      <c r="H35" s="21"/>
      <c r="I35" s="27">
        <v>1</v>
      </c>
      <c r="J35" s="28"/>
      <c r="K35" s="128">
        <f t="shared" si="0"/>
        <v>0</v>
      </c>
      <c r="L35" s="30"/>
    </row>
    <row r="36" spans="1:12" s="5" customFormat="1" ht="39" customHeight="1">
      <c r="A36" s="176"/>
      <c r="B36" s="174"/>
      <c r="C36" s="174"/>
      <c r="D36" s="27">
        <v>32</v>
      </c>
      <c r="E36" s="20"/>
      <c r="F36" s="20" t="s">
        <v>215</v>
      </c>
      <c r="G36" s="21"/>
      <c r="H36" s="21"/>
      <c r="I36" s="27">
        <v>1</v>
      </c>
      <c r="J36" s="28"/>
      <c r="K36" s="128">
        <f t="shared" si="0"/>
        <v>0</v>
      </c>
      <c r="L36" s="30"/>
    </row>
    <row r="37" spans="1:12" s="5" customFormat="1" ht="51.6" customHeight="1">
      <c r="A37" s="176"/>
      <c r="B37" s="174"/>
      <c r="C37" s="174"/>
      <c r="D37" s="27">
        <v>33</v>
      </c>
      <c r="E37" s="20"/>
      <c r="F37" s="20" t="s">
        <v>41</v>
      </c>
      <c r="G37" s="21"/>
      <c r="H37" s="21"/>
      <c r="I37" s="27">
        <v>1</v>
      </c>
      <c r="J37" s="28"/>
      <c r="K37" s="128">
        <f t="shared" si="0"/>
        <v>0</v>
      </c>
      <c r="L37" s="30"/>
    </row>
    <row r="38" spans="1:12" s="5" customFormat="1" ht="51.6" customHeight="1">
      <c r="A38" s="176"/>
      <c r="B38" s="174"/>
      <c r="C38" s="174"/>
      <c r="D38" s="27">
        <v>34</v>
      </c>
      <c r="E38" s="20"/>
      <c r="F38" s="20" t="s">
        <v>221</v>
      </c>
      <c r="G38" s="21"/>
      <c r="H38" s="21"/>
      <c r="I38" s="27">
        <v>1</v>
      </c>
      <c r="J38" s="28"/>
      <c r="K38" s="128">
        <f t="shared" si="0"/>
        <v>0</v>
      </c>
      <c r="L38" s="30"/>
    </row>
    <row r="39" spans="1:12" s="5" customFormat="1" ht="51.6" customHeight="1">
      <c r="A39" s="176"/>
      <c r="B39" s="174"/>
      <c r="C39" s="174"/>
      <c r="D39" s="27">
        <v>35</v>
      </c>
      <c r="E39" s="20"/>
      <c r="F39" s="20" t="s">
        <v>42</v>
      </c>
      <c r="G39" s="21"/>
      <c r="H39" s="21"/>
      <c r="I39" s="27">
        <v>1</v>
      </c>
      <c r="J39" s="28"/>
      <c r="K39" s="128">
        <f t="shared" si="0"/>
        <v>0</v>
      </c>
      <c r="L39" s="30"/>
    </row>
    <row r="40" spans="1:12" s="5" customFormat="1" ht="33.75" customHeight="1">
      <c r="A40" s="176"/>
      <c r="B40" s="174"/>
      <c r="C40" s="174"/>
      <c r="D40" s="27">
        <v>36</v>
      </c>
      <c r="E40" s="20"/>
      <c r="F40" s="20" t="s">
        <v>43</v>
      </c>
      <c r="G40" s="21"/>
      <c r="H40" s="21"/>
      <c r="I40" s="27">
        <v>1</v>
      </c>
      <c r="J40" s="28"/>
      <c r="K40" s="128">
        <f t="shared" si="0"/>
        <v>0</v>
      </c>
      <c r="L40" s="30"/>
    </row>
    <row r="41" spans="1:12" s="5" customFormat="1" ht="49.2" customHeight="1">
      <c r="A41" s="176"/>
      <c r="B41" s="174"/>
      <c r="C41" s="174"/>
      <c r="D41" s="27">
        <v>37</v>
      </c>
      <c r="E41" s="20"/>
      <c r="F41" s="20" t="s">
        <v>222</v>
      </c>
      <c r="G41" s="21"/>
      <c r="H41" s="21"/>
      <c r="I41" s="27">
        <v>1</v>
      </c>
      <c r="J41" s="28"/>
      <c r="K41" s="128">
        <f t="shared" si="0"/>
        <v>0</v>
      </c>
      <c r="L41" s="30"/>
    </row>
    <row r="42" spans="1:12" s="5" customFormat="1" ht="85.95" customHeight="1">
      <c r="A42" s="176"/>
      <c r="B42" s="174"/>
      <c r="C42" s="174"/>
      <c r="D42" s="27">
        <v>38</v>
      </c>
      <c r="E42" s="20"/>
      <c r="F42" s="20" t="s">
        <v>44</v>
      </c>
      <c r="G42" s="21"/>
      <c r="H42" s="21"/>
      <c r="I42" s="27">
        <v>1</v>
      </c>
      <c r="J42" s="28"/>
      <c r="K42" s="128">
        <f t="shared" si="0"/>
        <v>0</v>
      </c>
      <c r="L42" s="30"/>
    </row>
    <row r="43" spans="1:12" s="5" customFormat="1" ht="33.75" customHeight="1">
      <c r="A43" s="176"/>
      <c r="B43" s="174" t="s">
        <v>68</v>
      </c>
      <c r="C43" s="174"/>
      <c r="D43" s="27">
        <v>39</v>
      </c>
      <c r="E43" s="20"/>
      <c r="F43" s="20" t="s">
        <v>39</v>
      </c>
      <c r="G43" s="21"/>
      <c r="H43" s="21"/>
      <c r="I43" s="27">
        <v>1</v>
      </c>
      <c r="J43" s="28"/>
      <c r="K43" s="128">
        <f t="shared" si="0"/>
        <v>0</v>
      </c>
      <c r="L43" s="30"/>
    </row>
    <row r="44" spans="1:12" s="5" customFormat="1" ht="63.6" customHeight="1">
      <c r="A44" s="176"/>
      <c r="B44" s="174"/>
      <c r="C44" s="174"/>
      <c r="D44" s="27">
        <v>40</v>
      </c>
      <c r="E44" s="20"/>
      <c r="F44" s="20" t="s">
        <v>132</v>
      </c>
      <c r="G44" s="21"/>
      <c r="H44" s="21"/>
      <c r="I44" s="27">
        <v>1</v>
      </c>
      <c r="J44" s="28"/>
      <c r="K44" s="128">
        <f t="shared" si="0"/>
        <v>0</v>
      </c>
      <c r="L44" s="30"/>
    </row>
    <row r="45" spans="1:12" s="5" customFormat="1" ht="63.6" customHeight="1">
      <c r="A45" s="176"/>
      <c r="B45" s="174"/>
      <c r="C45" s="174"/>
      <c r="D45" s="27">
        <v>41</v>
      </c>
      <c r="E45" s="20"/>
      <c r="F45" s="20" t="s">
        <v>228</v>
      </c>
      <c r="G45" s="21"/>
      <c r="H45" s="21"/>
      <c r="I45" s="27">
        <v>1</v>
      </c>
      <c r="J45" s="28"/>
      <c r="K45" s="128">
        <f t="shared" si="0"/>
        <v>0</v>
      </c>
      <c r="L45" s="30"/>
    </row>
    <row r="46" spans="1:12" s="5" customFormat="1" ht="63.6" customHeight="1">
      <c r="A46" s="176"/>
      <c r="B46" s="174"/>
      <c r="C46" s="174"/>
      <c r="D46" s="27">
        <v>42</v>
      </c>
      <c r="E46" s="20"/>
      <c r="F46" s="20" t="s">
        <v>229</v>
      </c>
      <c r="G46" s="21"/>
      <c r="H46" s="21"/>
      <c r="I46" s="27">
        <v>1</v>
      </c>
      <c r="J46" s="28"/>
      <c r="K46" s="128">
        <f t="shared" si="0"/>
        <v>0</v>
      </c>
      <c r="L46" s="30"/>
    </row>
    <row r="47" spans="1:12" s="5" customFormat="1" ht="63.6" customHeight="1">
      <c r="A47" s="176"/>
      <c r="B47" s="174"/>
      <c r="C47" s="174"/>
      <c r="D47" s="27">
        <v>43</v>
      </c>
      <c r="E47" s="20"/>
      <c r="F47" s="20" t="s">
        <v>230</v>
      </c>
      <c r="G47" s="21"/>
      <c r="H47" s="21"/>
      <c r="I47" s="27">
        <v>1</v>
      </c>
      <c r="J47" s="28"/>
      <c r="K47" s="128">
        <f t="shared" si="0"/>
        <v>0</v>
      </c>
      <c r="L47" s="30"/>
    </row>
    <row r="48" spans="1:12" s="5" customFormat="1" ht="63.6" customHeight="1">
      <c r="A48" s="176"/>
      <c r="B48" s="174"/>
      <c r="C48" s="174"/>
      <c r="D48" s="27">
        <v>44</v>
      </c>
      <c r="E48" s="20"/>
      <c r="F48" s="20" t="s">
        <v>223</v>
      </c>
      <c r="G48" s="21"/>
      <c r="H48" s="21"/>
      <c r="I48" s="27">
        <v>1</v>
      </c>
      <c r="J48" s="28"/>
      <c r="K48" s="128">
        <f t="shared" si="0"/>
        <v>0</v>
      </c>
      <c r="L48" s="30"/>
    </row>
    <row r="49" spans="1:12" s="5" customFormat="1" ht="63.6" customHeight="1">
      <c r="A49" s="176"/>
      <c r="B49" s="174"/>
      <c r="C49" s="174"/>
      <c r="D49" s="27">
        <v>45</v>
      </c>
      <c r="E49" s="20"/>
      <c r="F49" s="20" t="s">
        <v>224</v>
      </c>
      <c r="G49" s="21"/>
      <c r="H49" s="21"/>
      <c r="I49" s="27">
        <v>1</v>
      </c>
      <c r="J49" s="28"/>
      <c r="K49" s="128">
        <f t="shared" si="0"/>
        <v>0</v>
      </c>
      <c r="L49" s="30"/>
    </row>
    <row r="50" spans="1:12" s="5" customFormat="1" ht="63.6" customHeight="1">
      <c r="A50" s="176"/>
      <c r="B50" s="174"/>
      <c r="C50" s="174"/>
      <c r="D50" s="27">
        <v>46</v>
      </c>
      <c r="E50" s="20"/>
      <c r="F50" s="20" t="s">
        <v>225</v>
      </c>
      <c r="G50" s="21"/>
      <c r="H50" s="21"/>
      <c r="I50" s="27">
        <v>1</v>
      </c>
      <c r="J50" s="28"/>
      <c r="K50" s="128">
        <f t="shared" si="0"/>
        <v>0</v>
      </c>
      <c r="L50" s="30"/>
    </row>
    <row r="51" spans="1:12" s="5" customFormat="1" ht="63.6" customHeight="1">
      <c r="A51" s="176"/>
      <c r="B51" s="174"/>
      <c r="C51" s="174"/>
      <c r="D51" s="27">
        <v>47</v>
      </c>
      <c r="E51" s="20"/>
      <c r="F51" s="20" t="s">
        <v>226</v>
      </c>
      <c r="G51" s="21"/>
      <c r="H51" s="21"/>
      <c r="I51" s="27">
        <v>1</v>
      </c>
      <c r="J51" s="28"/>
      <c r="K51" s="128">
        <f t="shared" si="0"/>
        <v>0</v>
      </c>
      <c r="L51" s="30"/>
    </row>
    <row r="52" spans="1:12" s="5" customFormat="1" ht="63.6" customHeight="1">
      <c r="A52" s="176"/>
      <c r="B52" s="174"/>
      <c r="C52" s="174"/>
      <c r="D52" s="27">
        <v>48</v>
      </c>
      <c r="E52" s="20"/>
      <c r="F52" s="20" t="s">
        <v>227</v>
      </c>
      <c r="G52" s="21"/>
      <c r="H52" s="21"/>
      <c r="I52" s="27">
        <v>1</v>
      </c>
      <c r="J52" s="28"/>
      <c r="K52" s="128">
        <f t="shared" si="0"/>
        <v>0</v>
      </c>
      <c r="L52" s="30"/>
    </row>
    <row r="53" spans="1:12" s="5" customFormat="1" ht="63.6" customHeight="1">
      <c r="A53" s="176"/>
      <c r="B53" s="174"/>
      <c r="C53" s="174"/>
      <c r="D53" s="27">
        <v>49</v>
      </c>
      <c r="E53" s="20"/>
      <c r="F53" s="20" t="s">
        <v>265</v>
      </c>
      <c r="G53" s="21"/>
      <c r="H53" s="21"/>
      <c r="I53" s="27">
        <v>1</v>
      </c>
      <c r="J53" s="28"/>
      <c r="K53" s="128">
        <f t="shared" si="0"/>
        <v>0</v>
      </c>
      <c r="L53" s="30"/>
    </row>
    <row r="54" spans="1:12" s="5" customFormat="1" ht="63.6" customHeight="1">
      <c r="A54" s="176"/>
      <c r="B54" s="174"/>
      <c r="C54" s="174"/>
      <c r="D54" s="27">
        <v>50</v>
      </c>
      <c r="E54" s="20"/>
      <c r="F54" s="20" t="s">
        <v>266</v>
      </c>
      <c r="G54" s="21"/>
      <c r="H54" s="21"/>
      <c r="I54" s="27">
        <v>1</v>
      </c>
      <c r="J54" s="28"/>
      <c r="K54" s="128">
        <f t="shared" si="0"/>
        <v>0</v>
      </c>
      <c r="L54" s="30"/>
    </row>
    <row r="55" spans="1:12" s="5" customFormat="1" ht="63.6" customHeight="1">
      <c r="A55" s="176"/>
      <c r="B55" s="174"/>
      <c r="C55" s="174"/>
      <c r="D55" s="27">
        <v>51</v>
      </c>
      <c r="E55" s="20"/>
      <c r="F55" s="20" t="s">
        <v>267</v>
      </c>
      <c r="G55" s="21"/>
      <c r="H55" s="21"/>
      <c r="I55" s="27">
        <v>1</v>
      </c>
      <c r="J55" s="28"/>
      <c r="K55" s="128">
        <f t="shared" si="0"/>
        <v>0</v>
      </c>
      <c r="L55" s="30"/>
    </row>
    <row r="56" spans="1:12" s="5" customFormat="1" ht="63.6" customHeight="1">
      <c r="A56" s="176"/>
      <c r="B56" s="174"/>
      <c r="C56" s="174"/>
      <c r="D56" s="27">
        <v>52</v>
      </c>
      <c r="E56" s="20"/>
      <c r="F56" s="20" t="s">
        <v>231</v>
      </c>
      <c r="G56" s="21"/>
      <c r="H56" s="21"/>
      <c r="I56" s="27">
        <v>1</v>
      </c>
      <c r="J56" s="28"/>
      <c r="K56" s="128">
        <f t="shared" si="0"/>
        <v>0</v>
      </c>
      <c r="L56" s="30"/>
    </row>
    <row r="57" spans="1:12" s="5" customFormat="1" ht="74.400000000000006" customHeight="1">
      <c r="A57" s="176"/>
      <c r="B57" s="174"/>
      <c r="C57" s="174"/>
      <c r="D57" s="27">
        <v>53</v>
      </c>
      <c r="E57" s="20"/>
      <c r="F57" s="20" t="s">
        <v>133</v>
      </c>
      <c r="G57" s="21"/>
      <c r="H57" s="21"/>
      <c r="I57" s="27">
        <v>1</v>
      </c>
      <c r="J57" s="28"/>
      <c r="K57" s="128">
        <f t="shared" si="0"/>
        <v>0</v>
      </c>
      <c r="L57" s="30"/>
    </row>
    <row r="58" spans="1:12" s="5" customFormat="1" ht="33.75" customHeight="1">
      <c r="A58" s="176"/>
      <c r="B58" s="174" t="s">
        <v>69</v>
      </c>
      <c r="C58" s="174"/>
      <c r="D58" s="27">
        <v>54</v>
      </c>
      <c r="E58" s="20"/>
      <c r="F58" s="20" t="s">
        <v>38</v>
      </c>
      <c r="G58" s="21"/>
      <c r="H58" s="21"/>
      <c r="I58" s="27">
        <v>1</v>
      </c>
      <c r="J58" s="28"/>
      <c r="K58" s="128">
        <f t="shared" si="0"/>
        <v>0</v>
      </c>
      <c r="L58" s="30"/>
    </row>
    <row r="59" spans="1:12" s="5" customFormat="1" ht="75.599999999999994" customHeight="1">
      <c r="A59" s="176"/>
      <c r="B59" s="174"/>
      <c r="C59" s="174"/>
      <c r="D59" s="27">
        <v>55</v>
      </c>
      <c r="E59" s="20"/>
      <c r="F59" s="20" t="s">
        <v>235</v>
      </c>
      <c r="G59" s="21"/>
      <c r="H59" s="21"/>
      <c r="I59" s="27">
        <v>1</v>
      </c>
      <c r="J59" s="28"/>
      <c r="K59" s="128">
        <f t="shared" si="0"/>
        <v>0</v>
      </c>
      <c r="L59" s="30"/>
    </row>
    <row r="60" spans="1:12" s="5" customFormat="1" ht="56.4" customHeight="1">
      <c r="A60" s="176"/>
      <c r="B60" s="174"/>
      <c r="C60" s="174"/>
      <c r="D60" s="27">
        <v>56</v>
      </c>
      <c r="E60" s="20"/>
      <c r="F60" s="20" t="s">
        <v>156</v>
      </c>
      <c r="G60" s="21"/>
      <c r="H60" s="21"/>
      <c r="I60" s="27">
        <v>1</v>
      </c>
      <c r="J60" s="28"/>
      <c r="K60" s="128">
        <f t="shared" si="0"/>
        <v>0</v>
      </c>
      <c r="L60" s="30"/>
    </row>
    <row r="61" spans="1:12" s="5" customFormat="1" ht="62.4" customHeight="1">
      <c r="A61" s="176"/>
      <c r="B61" s="174"/>
      <c r="C61" s="174"/>
      <c r="D61" s="27">
        <v>57</v>
      </c>
      <c r="E61" s="20"/>
      <c r="F61" s="20" t="s">
        <v>152</v>
      </c>
      <c r="G61" s="21"/>
      <c r="H61" s="21"/>
      <c r="I61" s="27">
        <v>1</v>
      </c>
      <c r="J61" s="28"/>
      <c r="K61" s="128">
        <f t="shared" si="0"/>
        <v>0</v>
      </c>
      <c r="L61" s="30"/>
    </row>
    <row r="62" spans="1:12" s="5" customFormat="1" ht="62.4" customHeight="1">
      <c r="A62" s="176"/>
      <c r="B62" s="174"/>
      <c r="C62" s="174"/>
      <c r="D62" s="27">
        <v>58</v>
      </c>
      <c r="E62" s="20"/>
      <c r="F62" s="20" t="s">
        <v>153</v>
      </c>
      <c r="G62" s="21"/>
      <c r="H62" s="21"/>
      <c r="I62" s="27">
        <v>1</v>
      </c>
      <c r="J62" s="28"/>
      <c r="K62" s="128">
        <f t="shared" si="0"/>
        <v>0</v>
      </c>
      <c r="L62" s="30"/>
    </row>
    <row r="63" spans="1:12" s="5" customFormat="1" ht="62.4" customHeight="1">
      <c r="A63" s="176"/>
      <c r="B63" s="174"/>
      <c r="C63" s="174"/>
      <c r="D63" s="27">
        <v>59</v>
      </c>
      <c r="E63" s="20"/>
      <c r="F63" s="20" t="s">
        <v>154</v>
      </c>
      <c r="G63" s="21"/>
      <c r="H63" s="21"/>
      <c r="I63" s="27">
        <v>1</v>
      </c>
      <c r="J63" s="28"/>
      <c r="K63" s="128">
        <f t="shared" si="0"/>
        <v>0</v>
      </c>
      <c r="L63" s="30"/>
    </row>
    <row r="64" spans="1:12" s="5" customFormat="1" ht="62.4" customHeight="1">
      <c r="A64" s="176"/>
      <c r="B64" s="174"/>
      <c r="C64" s="174"/>
      <c r="D64" s="27">
        <v>60</v>
      </c>
      <c r="E64" s="20"/>
      <c r="F64" s="20" t="s">
        <v>155</v>
      </c>
      <c r="G64" s="21"/>
      <c r="H64" s="21"/>
      <c r="I64" s="27">
        <v>1</v>
      </c>
      <c r="J64" s="28"/>
      <c r="K64" s="128">
        <f t="shared" si="0"/>
        <v>0</v>
      </c>
      <c r="L64" s="30"/>
    </row>
    <row r="65" spans="1:12" s="5" customFormat="1" ht="59.4">
      <c r="A65" s="176"/>
      <c r="B65" s="174"/>
      <c r="C65" s="174"/>
      <c r="D65" s="27">
        <v>61</v>
      </c>
      <c r="E65" s="20"/>
      <c r="F65" s="20" t="s">
        <v>158</v>
      </c>
      <c r="G65" s="21"/>
      <c r="H65" s="21"/>
      <c r="I65" s="27">
        <v>1</v>
      </c>
      <c r="J65" s="28"/>
      <c r="K65" s="128">
        <f t="shared" si="0"/>
        <v>0</v>
      </c>
      <c r="L65" s="30"/>
    </row>
    <row r="66" spans="1:12" s="5" customFormat="1" ht="59.4">
      <c r="A66" s="176"/>
      <c r="B66" s="174"/>
      <c r="C66" s="174"/>
      <c r="D66" s="27">
        <v>62</v>
      </c>
      <c r="E66" s="20"/>
      <c r="F66" s="20" t="s">
        <v>157</v>
      </c>
      <c r="G66" s="21"/>
      <c r="H66" s="21"/>
      <c r="I66" s="27">
        <v>1</v>
      </c>
      <c r="J66" s="28"/>
      <c r="K66" s="128">
        <f t="shared" si="0"/>
        <v>0</v>
      </c>
      <c r="L66" s="30"/>
    </row>
    <row r="67" spans="1:12" s="5" customFormat="1" ht="39.6">
      <c r="A67" s="176"/>
      <c r="B67" s="174"/>
      <c r="C67" s="174"/>
      <c r="D67" s="27">
        <v>63</v>
      </c>
      <c r="E67" s="20"/>
      <c r="F67" s="20" t="s">
        <v>264</v>
      </c>
      <c r="G67" s="21"/>
      <c r="H67" s="21"/>
      <c r="I67" s="27">
        <v>1</v>
      </c>
      <c r="J67" s="28"/>
      <c r="K67" s="128">
        <f t="shared" si="0"/>
        <v>0</v>
      </c>
      <c r="L67" s="30"/>
    </row>
    <row r="68" spans="1:12" s="5" customFormat="1" ht="71.400000000000006" customHeight="1">
      <c r="A68" s="176"/>
      <c r="B68" s="174"/>
      <c r="C68" s="174"/>
      <c r="D68" s="27">
        <v>64</v>
      </c>
      <c r="E68" s="20"/>
      <c r="F68" s="20" t="s">
        <v>101</v>
      </c>
      <c r="G68" s="21"/>
      <c r="H68" s="21"/>
      <c r="I68" s="27">
        <v>1</v>
      </c>
      <c r="J68" s="28"/>
      <c r="K68" s="128">
        <f t="shared" si="0"/>
        <v>0</v>
      </c>
      <c r="L68" s="30"/>
    </row>
    <row r="69" spans="1:12" s="5" customFormat="1" ht="112.2" customHeight="1">
      <c r="A69" s="176"/>
      <c r="B69" s="174" t="s">
        <v>70</v>
      </c>
      <c r="C69" s="174"/>
      <c r="D69" s="27">
        <v>65</v>
      </c>
      <c r="E69" s="20"/>
      <c r="F69" s="20" t="s">
        <v>161</v>
      </c>
      <c r="G69" s="21"/>
      <c r="H69" s="21"/>
      <c r="I69" s="27">
        <v>1</v>
      </c>
      <c r="J69" s="28"/>
      <c r="K69" s="128">
        <f t="shared" ref="K69:K132" si="1">IFERROR(I69*J69,"N/A")</f>
        <v>0</v>
      </c>
      <c r="L69" s="30"/>
    </row>
    <row r="70" spans="1:12" s="5" customFormat="1" ht="112.2" customHeight="1">
      <c r="A70" s="176"/>
      <c r="B70" s="174"/>
      <c r="C70" s="174"/>
      <c r="D70" s="27">
        <v>66</v>
      </c>
      <c r="E70" s="20"/>
      <c r="F70" s="20" t="s">
        <v>159</v>
      </c>
      <c r="G70" s="21"/>
      <c r="H70" s="21"/>
      <c r="I70" s="27">
        <v>1</v>
      </c>
      <c r="J70" s="28"/>
      <c r="K70" s="128">
        <f t="shared" si="1"/>
        <v>0</v>
      </c>
      <c r="L70" s="30"/>
    </row>
    <row r="71" spans="1:12" s="5" customFormat="1" ht="112.2" customHeight="1">
      <c r="A71" s="176"/>
      <c r="B71" s="174"/>
      <c r="C71" s="174"/>
      <c r="D71" s="27">
        <v>67</v>
      </c>
      <c r="E71" s="20"/>
      <c r="F71" s="20" t="s">
        <v>160</v>
      </c>
      <c r="G71" s="21"/>
      <c r="H71" s="21"/>
      <c r="I71" s="27">
        <v>1</v>
      </c>
      <c r="J71" s="28"/>
      <c r="K71" s="128">
        <f t="shared" si="1"/>
        <v>0</v>
      </c>
      <c r="L71" s="30"/>
    </row>
    <row r="72" spans="1:12" s="5" customFormat="1" ht="112.2" customHeight="1">
      <c r="A72" s="176"/>
      <c r="B72" s="174"/>
      <c r="C72" s="174"/>
      <c r="D72" s="27">
        <v>68</v>
      </c>
      <c r="E72" s="20"/>
      <c r="F72" s="20" t="s">
        <v>162</v>
      </c>
      <c r="G72" s="21"/>
      <c r="H72" s="21"/>
      <c r="I72" s="27">
        <v>1</v>
      </c>
      <c r="J72" s="28"/>
      <c r="K72" s="128">
        <f t="shared" si="1"/>
        <v>0</v>
      </c>
      <c r="L72" s="30"/>
    </row>
    <row r="73" spans="1:12" s="5" customFormat="1" ht="112.2" customHeight="1">
      <c r="A73" s="176"/>
      <c r="B73" s="174"/>
      <c r="C73" s="174"/>
      <c r="D73" s="27">
        <v>69</v>
      </c>
      <c r="E73" s="20"/>
      <c r="F73" s="20" t="s">
        <v>236</v>
      </c>
      <c r="G73" s="21"/>
      <c r="H73" s="21"/>
      <c r="I73" s="27">
        <v>1</v>
      </c>
      <c r="J73" s="28"/>
      <c r="K73" s="128">
        <f t="shared" si="1"/>
        <v>0</v>
      </c>
      <c r="L73" s="30"/>
    </row>
    <row r="74" spans="1:12" s="5" customFormat="1" ht="112.2" customHeight="1">
      <c r="A74" s="176"/>
      <c r="B74" s="174" t="s">
        <v>71</v>
      </c>
      <c r="C74" s="174"/>
      <c r="D74" s="27">
        <v>70</v>
      </c>
      <c r="E74" s="20"/>
      <c r="F74" s="20" t="s">
        <v>241</v>
      </c>
      <c r="G74" s="21"/>
      <c r="H74" s="21"/>
      <c r="I74" s="27">
        <v>1</v>
      </c>
      <c r="J74" s="28"/>
      <c r="K74" s="128">
        <f t="shared" si="1"/>
        <v>0</v>
      </c>
      <c r="L74" s="30"/>
    </row>
    <row r="75" spans="1:12" s="5" customFormat="1" ht="85.95" customHeight="1">
      <c r="A75" s="176"/>
      <c r="B75" s="174"/>
      <c r="C75" s="174"/>
      <c r="D75" s="27">
        <v>71</v>
      </c>
      <c r="E75" s="20"/>
      <c r="F75" s="20" t="s">
        <v>20</v>
      </c>
      <c r="G75" s="21"/>
      <c r="H75" s="21"/>
      <c r="I75" s="27">
        <v>1</v>
      </c>
      <c r="J75" s="28"/>
      <c r="K75" s="128">
        <f t="shared" si="1"/>
        <v>0</v>
      </c>
      <c r="L75" s="30"/>
    </row>
    <row r="76" spans="1:12" s="5" customFormat="1" ht="108.6" customHeight="1">
      <c r="A76" s="176"/>
      <c r="B76" s="174" t="s">
        <v>31</v>
      </c>
      <c r="C76" s="174"/>
      <c r="D76" s="27">
        <v>72</v>
      </c>
      <c r="E76" s="20"/>
      <c r="F76" s="20" t="s">
        <v>32</v>
      </c>
      <c r="G76" s="21"/>
      <c r="H76" s="21"/>
      <c r="I76" s="27">
        <v>1</v>
      </c>
      <c r="J76" s="28"/>
      <c r="K76" s="128">
        <f t="shared" si="1"/>
        <v>0</v>
      </c>
      <c r="L76" s="30"/>
    </row>
    <row r="77" spans="1:12" s="5" customFormat="1" ht="61.2" customHeight="1">
      <c r="A77" s="176"/>
      <c r="B77" s="174"/>
      <c r="C77" s="174"/>
      <c r="D77" s="27">
        <v>73</v>
      </c>
      <c r="E77" s="20"/>
      <c r="F77" s="20" t="s">
        <v>34</v>
      </c>
      <c r="G77" s="21"/>
      <c r="H77" s="21"/>
      <c r="I77" s="27">
        <v>1</v>
      </c>
      <c r="J77" s="28"/>
      <c r="K77" s="128">
        <f t="shared" si="1"/>
        <v>0</v>
      </c>
      <c r="L77" s="30"/>
    </row>
    <row r="78" spans="1:12" s="5" customFormat="1" ht="61.2" customHeight="1">
      <c r="A78" s="176"/>
      <c r="B78" s="174"/>
      <c r="C78" s="174"/>
      <c r="D78" s="27">
        <v>74</v>
      </c>
      <c r="E78" s="20"/>
      <c r="F78" s="20" t="s">
        <v>35</v>
      </c>
      <c r="G78" s="21"/>
      <c r="H78" s="21"/>
      <c r="I78" s="27">
        <v>1</v>
      </c>
      <c r="J78" s="28"/>
      <c r="K78" s="128">
        <f t="shared" si="1"/>
        <v>0</v>
      </c>
      <c r="L78" s="30"/>
    </row>
    <row r="79" spans="1:12" s="5" customFormat="1" ht="61.2" customHeight="1">
      <c r="A79" s="176"/>
      <c r="B79" s="174"/>
      <c r="C79" s="174"/>
      <c r="D79" s="27">
        <v>75</v>
      </c>
      <c r="E79" s="20"/>
      <c r="F79" s="20" t="s">
        <v>36</v>
      </c>
      <c r="G79" s="21"/>
      <c r="H79" s="21"/>
      <c r="I79" s="27">
        <v>1</v>
      </c>
      <c r="J79" s="28"/>
      <c r="K79" s="128">
        <f t="shared" si="1"/>
        <v>0</v>
      </c>
      <c r="L79" s="30"/>
    </row>
    <row r="80" spans="1:12" s="5" customFormat="1" ht="61.2" customHeight="1">
      <c r="A80" s="176"/>
      <c r="B80" s="174"/>
      <c r="C80" s="174"/>
      <c r="D80" s="27">
        <v>76</v>
      </c>
      <c r="E80" s="20"/>
      <c r="F80" s="20" t="s">
        <v>237</v>
      </c>
      <c r="G80" s="21"/>
      <c r="H80" s="21"/>
      <c r="I80" s="27">
        <v>1</v>
      </c>
      <c r="J80" s="28"/>
      <c r="K80" s="128">
        <f t="shared" si="1"/>
        <v>0</v>
      </c>
      <c r="L80" s="30"/>
    </row>
    <row r="81" spans="1:12" s="5" customFormat="1" ht="61.2" customHeight="1">
      <c r="A81" s="176"/>
      <c r="B81" s="174"/>
      <c r="C81" s="174"/>
      <c r="D81" s="27">
        <v>77</v>
      </c>
      <c r="E81" s="20"/>
      <c r="F81" s="20" t="s">
        <v>238</v>
      </c>
      <c r="G81" s="21"/>
      <c r="H81" s="21"/>
      <c r="I81" s="27">
        <v>1</v>
      </c>
      <c r="J81" s="28"/>
      <c r="K81" s="128">
        <f t="shared" si="1"/>
        <v>0</v>
      </c>
      <c r="L81" s="30"/>
    </row>
    <row r="82" spans="1:12" s="5" customFormat="1" ht="61.2" customHeight="1">
      <c r="A82" s="176"/>
      <c r="B82" s="174"/>
      <c r="C82" s="174"/>
      <c r="D82" s="27">
        <v>78</v>
      </c>
      <c r="E82" s="20"/>
      <c r="F82" s="20" t="s">
        <v>239</v>
      </c>
      <c r="G82" s="21"/>
      <c r="H82" s="21"/>
      <c r="I82" s="27">
        <v>1</v>
      </c>
      <c r="J82" s="28"/>
      <c r="K82" s="128">
        <f t="shared" si="1"/>
        <v>0</v>
      </c>
      <c r="L82" s="30"/>
    </row>
    <row r="83" spans="1:12" s="5" customFormat="1" ht="61.2" customHeight="1">
      <c r="A83" s="176"/>
      <c r="B83" s="174"/>
      <c r="C83" s="174"/>
      <c r="D83" s="27">
        <v>79</v>
      </c>
      <c r="E83" s="20"/>
      <c r="F83" s="20" t="s">
        <v>240</v>
      </c>
      <c r="G83" s="21"/>
      <c r="H83" s="21"/>
      <c r="I83" s="27">
        <v>1</v>
      </c>
      <c r="J83" s="28"/>
      <c r="K83" s="128">
        <f t="shared" si="1"/>
        <v>0</v>
      </c>
      <c r="L83" s="30"/>
    </row>
    <row r="84" spans="1:12" s="5" customFormat="1" ht="61.2" customHeight="1">
      <c r="A84" s="176"/>
      <c r="B84" s="174"/>
      <c r="C84" s="174"/>
      <c r="D84" s="27">
        <v>80</v>
      </c>
      <c r="E84" s="20"/>
      <c r="F84" s="20" t="s">
        <v>242</v>
      </c>
      <c r="G84" s="21"/>
      <c r="H84" s="21"/>
      <c r="I84" s="27">
        <v>1</v>
      </c>
      <c r="J84" s="28"/>
      <c r="K84" s="128">
        <f t="shared" si="1"/>
        <v>0</v>
      </c>
      <c r="L84" s="30"/>
    </row>
    <row r="85" spans="1:12" s="5" customFormat="1" ht="61.2" customHeight="1">
      <c r="A85" s="176"/>
      <c r="B85" s="174"/>
      <c r="C85" s="174"/>
      <c r="D85" s="27">
        <v>81</v>
      </c>
      <c r="E85" s="20"/>
      <c r="F85" s="20" t="s">
        <v>243</v>
      </c>
      <c r="G85" s="21"/>
      <c r="H85" s="21"/>
      <c r="I85" s="27">
        <v>1</v>
      </c>
      <c r="J85" s="28"/>
      <c r="K85" s="128">
        <f t="shared" si="1"/>
        <v>0</v>
      </c>
      <c r="L85" s="30"/>
    </row>
    <row r="86" spans="1:12" s="5" customFormat="1" ht="67.95" customHeight="1">
      <c r="A86" s="176"/>
      <c r="B86" s="174"/>
      <c r="C86" s="174"/>
      <c r="D86" s="27">
        <v>82</v>
      </c>
      <c r="E86" s="20"/>
      <c r="F86" s="20" t="s">
        <v>37</v>
      </c>
      <c r="G86" s="21"/>
      <c r="H86" s="21"/>
      <c r="I86" s="27">
        <v>1</v>
      </c>
      <c r="J86" s="28"/>
      <c r="K86" s="128">
        <f t="shared" si="1"/>
        <v>0</v>
      </c>
      <c r="L86" s="30"/>
    </row>
    <row r="87" spans="1:12" s="5" customFormat="1" ht="61.2" customHeight="1">
      <c r="A87" s="176"/>
      <c r="B87" s="174" t="s">
        <v>72</v>
      </c>
      <c r="C87" s="174"/>
      <c r="D87" s="27">
        <v>83</v>
      </c>
      <c r="E87" s="20"/>
      <c r="F87" s="20" t="s">
        <v>96</v>
      </c>
      <c r="G87" s="21"/>
      <c r="H87" s="21"/>
      <c r="I87" s="27">
        <v>1</v>
      </c>
      <c r="J87" s="28"/>
      <c r="K87" s="128">
        <f t="shared" si="1"/>
        <v>0</v>
      </c>
      <c r="L87" s="30"/>
    </row>
    <row r="88" spans="1:12" s="5" customFormat="1" ht="61.2" customHeight="1">
      <c r="A88" s="176"/>
      <c r="B88" s="174"/>
      <c r="C88" s="174"/>
      <c r="D88" s="27">
        <v>84</v>
      </c>
      <c r="E88" s="20"/>
      <c r="F88" s="20" t="s">
        <v>97</v>
      </c>
      <c r="G88" s="21"/>
      <c r="H88" s="21"/>
      <c r="I88" s="27">
        <v>1</v>
      </c>
      <c r="J88" s="28"/>
      <c r="K88" s="128">
        <f t="shared" si="1"/>
        <v>0</v>
      </c>
      <c r="L88" s="30"/>
    </row>
    <row r="89" spans="1:12" s="5" customFormat="1" ht="61.2" customHeight="1">
      <c r="A89" s="176"/>
      <c r="B89" s="174"/>
      <c r="C89" s="174"/>
      <c r="D89" s="27">
        <v>85</v>
      </c>
      <c r="E89" s="20"/>
      <c r="F89" s="20" t="s">
        <v>98</v>
      </c>
      <c r="G89" s="21"/>
      <c r="H89" s="21"/>
      <c r="I89" s="27">
        <v>1</v>
      </c>
      <c r="J89" s="28"/>
      <c r="K89" s="128">
        <f t="shared" si="1"/>
        <v>0</v>
      </c>
      <c r="L89" s="30"/>
    </row>
    <row r="90" spans="1:12" s="5" customFormat="1" ht="37.200000000000003" customHeight="1">
      <c r="A90" s="176"/>
      <c r="B90" s="174"/>
      <c r="C90" s="174"/>
      <c r="D90" s="27">
        <v>86</v>
      </c>
      <c r="E90" s="20"/>
      <c r="F90" s="20" t="s">
        <v>99</v>
      </c>
      <c r="G90" s="23"/>
      <c r="H90" s="21"/>
      <c r="I90" s="27">
        <v>1</v>
      </c>
      <c r="J90" s="28"/>
      <c r="K90" s="128">
        <f t="shared" si="1"/>
        <v>0</v>
      </c>
      <c r="L90" s="30"/>
    </row>
    <row r="91" spans="1:12" s="5" customFormat="1" ht="48.75" customHeight="1">
      <c r="A91" s="176"/>
      <c r="B91" s="174" t="s">
        <v>73</v>
      </c>
      <c r="C91" s="174"/>
      <c r="D91" s="27">
        <v>87</v>
      </c>
      <c r="E91" s="20"/>
      <c r="F91" s="20" t="s">
        <v>164</v>
      </c>
      <c r="G91" s="23"/>
      <c r="H91" s="21"/>
      <c r="I91" s="27">
        <v>1</v>
      </c>
      <c r="J91" s="28"/>
      <c r="K91" s="128">
        <f t="shared" si="1"/>
        <v>0</v>
      </c>
      <c r="L91" s="30"/>
    </row>
    <row r="92" spans="1:12" s="5" customFormat="1" ht="48.75" customHeight="1">
      <c r="A92" s="176"/>
      <c r="B92" s="174"/>
      <c r="C92" s="174"/>
      <c r="D92" s="27">
        <v>88</v>
      </c>
      <c r="E92" s="20"/>
      <c r="F92" s="20" t="s">
        <v>163</v>
      </c>
      <c r="G92" s="23"/>
      <c r="H92" s="21"/>
      <c r="I92" s="27">
        <v>1</v>
      </c>
      <c r="J92" s="28"/>
      <c r="K92" s="128">
        <f t="shared" si="1"/>
        <v>0</v>
      </c>
      <c r="L92" s="30"/>
    </row>
    <row r="93" spans="1:12" s="5" customFormat="1" ht="48.75" customHeight="1">
      <c r="A93" s="176"/>
      <c r="B93" s="174"/>
      <c r="C93" s="174"/>
      <c r="D93" s="27">
        <v>89</v>
      </c>
      <c r="E93" s="20"/>
      <c r="F93" s="20" t="s">
        <v>165</v>
      </c>
      <c r="G93" s="23"/>
      <c r="H93" s="21"/>
      <c r="I93" s="27">
        <v>1</v>
      </c>
      <c r="J93" s="28"/>
      <c r="K93" s="128">
        <f t="shared" si="1"/>
        <v>0</v>
      </c>
      <c r="L93" s="30"/>
    </row>
    <row r="94" spans="1:12" s="5" customFormat="1" ht="48.75" customHeight="1">
      <c r="A94" s="176"/>
      <c r="B94" s="174"/>
      <c r="C94" s="174"/>
      <c r="D94" s="27">
        <v>90</v>
      </c>
      <c r="E94" s="20"/>
      <c r="F94" s="20" t="s">
        <v>102</v>
      </c>
      <c r="G94" s="23"/>
      <c r="H94" s="21"/>
      <c r="I94" s="27">
        <v>1</v>
      </c>
      <c r="J94" s="28"/>
      <c r="K94" s="128">
        <f t="shared" si="1"/>
        <v>0</v>
      </c>
      <c r="L94" s="30"/>
    </row>
    <row r="95" spans="1:12" s="5" customFormat="1" ht="48.75" customHeight="1">
      <c r="A95" s="176"/>
      <c r="B95" s="174" t="s">
        <v>275</v>
      </c>
      <c r="C95" s="22" t="s">
        <v>74</v>
      </c>
      <c r="D95" s="27">
        <v>91</v>
      </c>
      <c r="E95" s="20"/>
      <c r="F95" s="20" t="s">
        <v>12</v>
      </c>
      <c r="G95" s="21"/>
      <c r="H95" s="21"/>
      <c r="I95" s="27">
        <v>1</v>
      </c>
      <c r="J95" s="28"/>
      <c r="K95" s="128">
        <f t="shared" si="1"/>
        <v>0</v>
      </c>
      <c r="L95" s="30"/>
    </row>
    <row r="96" spans="1:12" s="5" customFormat="1" ht="48.75" customHeight="1">
      <c r="A96" s="176"/>
      <c r="B96" s="174"/>
      <c r="C96" s="174" t="s">
        <v>75</v>
      </c>
      <c r="D96" s="27">
        <v>92</v>
      </c>
      <c r="E96" s="20"/>
      <c r="F96" s="20" t="s">
        <v>167</v>
      </c>
      <c r="G96" s="21"/>
      <c r="H96" s="21"/>
      <c r="I96" s="27">
        <v>1</v>
      </c>
      <c r="J96" s="28"/>
      <c r="K96" s="128">
        <f t="shared" si="1"/>
        <v>0</v>
      </c>
      <c r="L96" s="30"/>
    </row>
    <row r="97" spans="1:12" s="5" customFormat="1" ht="48.75" customHeight="1">
      <c r="A97" s="176"/>
      <c r="B97" s="174"/>
      <c r="C97" s="174"/>
      <c r="D97" s="27">
        <v>93</v>
      </c>
      <c r="E97" s="20"/>
      <c r="F97" s="20" t="s">
        <v>166</v>
      </c>
      <c r="G97" s="21"/>
      <c r="H97" s="21"/>
      <c r="I97" s="27">
        <v>1</v>
      </c>
      <c r="J97" s="28"/>
      <c r="K97" s="128">
        <f t="shared" si="1"/>
        <v>0</v>
      </c>
      <c r="L97" s="30"/>
    </row>
    <row r="98" spans="1:12" s="5" customFormat="1" ht="48.75" customHeight="1">
      <c r="A98" s="176"/>
      <c r="B98" s="174"/>
      <c r="C98" s="174"/>
      <c r="D98" s="27">
        <v>94</v>
      </c>
      <c r="E98" s="20"/>
      <c r="F98" s="20" t="s">
        <v>15</v>
      </c>
      <c r="G98" s="21"/>
      <c r="H98" s="21"/>
      <c r="I98" s="27">
        <v>1</v>
      </c>
      <c r="J98" s="28"/>
      <c r="K98" s="128">
        <f t="shared" si="1"/>
        <v>0</v>
      </c>
      <c r="L98" s="30"/>
    </row>
    <row r="99" spans="1:12" s="5" customFormat="1" ht="48.75" customHeight="1">
      <c r="A99" s="176"/>
      <c r="B99" s="174"/>
      <c r="C99" s="174"/>
      <c r="D99" s="27">
        <v>95</v>
      </c>
      <c r="E99" s="20"/>
      <c r="F99" s="20" t="s">
        <v>244</v>
      </c>
      <c r="G99" s="21"/>
      <c r="H99" s="21"/>
      <c r="I99" s="27">
        <v>1</v>
      </c>
      <c r="J99" s="28"/>
      <c r="K99" s="128">
        <f t="shared" si="1"/>
        <v>0</v>
      </c>
      <c r="L99" s="30"/>
    </row>
    <row r="100" spans="1:12" s="5" customFormat="1" ht="48.75" customHeight="1">
      <c r="A100" s="176"/>
      <c r="B100" s="174"/>
      <c r="C100" s="174"/>
      <c r="D100" s="27">
        <v>96</v>
      </c>
      <c r="E100" s="20"/>
      <c r="F100" s="20" t="s">
        <v>245</v>
      </c>
      <c r="G100" s="21"/>
      <c r="H100" s="21"/>
      <c r="I100" s="27">
        <v>1</v>
      </c>
      <c r="J100" s="28"/>
      <c r="K100" s="128">
        <f t="shared" si="1"/>
        <v>0</v>
      </c>
      <c r="L100" s="30"/>
    </row>
    <row r="101" spans="1:12" s="5" customFormat="1" ht="48.75" customHeight="1">
      <c r="A101" s="176"/>
      <c r="B101" s="174"/>
      <c r="C101" s="174"/>
      <c r="D101" s="27">
        <v>97</v>
      </c>
      <c r="E101" s="20"/>
      <c r="F101" s="20" t="s">
        <v>246</v>
      </c>
      <c r="G101" s="21"/>
      <c r="H101" s="21"/>
      <c r="I101" s="27">
        <v>1</v>
      </c>
      <c r="J101" s="28"/>
      <c r="K101" s="128">
        <f t="shared" si="1"/>
        <v>0</v>
      </c>
      <c r="L101" s="30"/>
    </row>
    <row r="102" spans="1:12" s="5" customFormat="1" ht="48.75" customHeight="1">
      <c r="A102" s="176"/>
      <c r="B102" s="174"/>
      <c r="C102" s="174"/>
      <c r="D102" s="27">
        <v>98</v>
      </c>
      <c r="E102" s="20"/>
      <c r="F102" s="20" t="s">
        <v>247</v>
      </c>
      <c r="G102" s="21"/>
      <c r="H102" s="21"/>
      <c r="I102" s="27">
        <v>1</v>
      </c>
      <c r="J102" s="28"/>
      <c r="K102" s="128">
        <f t="shared" si="1"/>
        <v>0</v>
      </c>
      <c r="L102" s="30"/>
    </row>
    <row r="103" spans="1:12" s="5" customFormat="1" ht="48.75" customHeight="1">
      <c r="A103" s="176"/>
      <c r="B103" s="174"/>
      <c r="C103" s="174"/>
      <c r="D103" s="27">
        <v>99</v>
      </c>
      <c r="E103" s="20"/>
      <c r="F103" s="20" t="s">
        <v>248</v>
      </c>
      <c r="G103" s="21"/>
      <c r="H103" s="21"/>
      <c r="I103" s="27">
        <v>1</v>
      </c>
      <c r="J103" s="28"/>
      <c r="K103" s="128">
        <f t="shared" si="1"/>
        <v>0</v>
      </c>
      <c r="L103" s="30"/>
    </row>
    <row r="104" spans="1:12" s="5" customFormat="1" ht="48.75" customHeight="1">
      <c r="A104" s="176"/>
      <c r="B104" s="174"/>
      <c r="C104" s="174"/>
      <c r="D104" s="27">
        <v>100</v>
      </c>
      <c r="E104" s="20"/>
      <c r="F104" s="20" t="s">
        <v>249</v>
      </c>
      <c r="G104" s="21"/>
      <c r="H104" s="21"/>
      <c r="I104" s="27">
        <v>1</v>
      </c>
      <c r="J104" s="28"/>
      <c r="K104" s="128">
        <f t="shared" si="1"/>
        <v>0</v>
      </c>
      <c r="L104" s="30"/>
    </row>
    <row r="105" spans="1:12" s="5" customFormat="1" ht="48.75" customHeight="1">
      <c r="A105" s="176"/>
      <c r="B105" s="174"/>
      <c r="C105" s="174"/>
      <c r="D105" s="27">
        <v>101</v>
      </c>
      <c r="E105" s="20"/>
      <c r="F105" s="20" t="s">
        <v>250</v>
      </c>
      <c r="G105" s="21"/>
      <c r="H105" s="21"/>
      <c r="I105" s="27">
        <v>1</v>
      </c>
      <c r="J105" s="28"/>
      <c r="K105" s="128">
        <f t="shared" si="1"/>
        <v>0</v>
      </c>
      <c r="L105" s="30"/>
    </row>
    <row r="106" spans="1:12" s="5" customFormat="1" ht="48.75" customHeight="1">
      <c r="A106" s="176"/>
      <c r="B106" s="174"/>
      <c r="C106" s="174"/>
      <c r="D106" s="27">
        <v>102</v>
      </c>
      <c r="E106" s="20"/>
      <c r="F106" s="20" t="s">
        <v>251</v>
      </c>
      <c r="G106" s="21"/>
      <c r="H106" s="21"/>
      <c r="I106" s="27">
        <v>1</v>
      </c>
      <c r="J106" s="28"/>
      <c r="K106" s="128">
        <f t="shared" si="1"/>
        <v>0</v>
      </c>
      <c r="L106" s="30"/>
    </row>
    <row r="107" spans="1:12" s="5" customFormat="1" ht="48.75" customHeight="1">
      <c r="A107" s="176"/>
      <c r="B107" s="174"/>
      <c r="C107" s="174"/>
      <c r="D107" s="27">
        <v>103</v>
      </c>
      <c r="E107" s="20"/>
      <c r="F107" s="20" t="s">
        <v>252</v>
      </c>
      <c r="G107" s="21"/>
      <c r="H107" s="21"/>
      <c r="I107" s="27">
        <v>1</v>
      </c>
      <c r="J107" s="28"/>
      <c r="K107" s="128">
        <f t="shared" si="1"/>
        <v>0</v>
      </c>
      <c r="L107" s="30"/>
    </row>
    <row r="108" spans="1:12" s="5" customFormat="1" ht="118.8">
      <c r="A108" s="176"/>
      <c r="B108" s="174"/>
      <c r="C108" s="174"/>
      <c r="D108" s="27">
        <v>104</v>
      </c>
      <c r="E108" s="20"/>
      <c r="F108" s="20" t="s">
        <v>168</v>
      </c>
      <c r="G108" s="21"/>
      <c r="H108" s="21"/>
      <c r="I108" s="27">
        <v>1</v>
      </c>
      <c r="J108" s="28"/>
      <c r="K108" s="128">
        <f t="shared" si="1"/>
        <v>0</v>
      </c>
      <c r="L108" s="30"/>
    </row>
    <row r="109" spans="1:12" s="5" customFormat="1" ht="26.4" customHeight="1">
      <c r="A109" s="176"/>
      <c r="B109" s="174"/>
      <c r="C109" s="174"/>
      <c r="D109" s="27">
        <v>105</v>
      </c>
      <c r="E109" s="20"/>
      <c r="F109" s="20" t="s">
        <v>169</v>
      </c>
      <c r="G109" s="21"/>
      <c r="H109" s="21"/>
      <c r="I109" s="27">
        <v>1</v>
      </c>
      <c r="J109" s="28"/>
      <c r="K109" s="128">
        <f t="shared" si="1"/>
        <v>0</v>
      </c>
      <c r="L109" s="30"/>
    </row>
    <row r="110" spans="1:12" s="5" customFormat="1" ht="39.6">
      <c r="A110" s="176"/>
      <c r="B110" s="174"/>
      <c r="C110" s="174"/>
      <c r="D110" s="27">
        <v>106</v>
      </c>
      <c r="E110" s="20"/>
      <c r="F110" s="20" t="s">
        <v>184</v>
      </c>
      <c r="G110" s="21"/>
      <c r="H110" s="21"/>
      <c r="I110" s="27">
        <v>1</v>
      </c>
      <c r="J110" s="28"/>
      <c r="K110" s="128">
        <f t="shared" si="1"/>
        <v>0</v>
      </c>
      <c r="L110" s="30"/>
    </row>
    <row r="111" spans="1:12" s="5" customFormat="1" ht="29.4" customHeight="1">
      <c r="A111" s="176"/>
      <c r="B111" s="174"/>
      <c r="C111" s="174"/>
      <c r="D111" s="27">
        <v>107</v>
      </c>
      <c r="E111" s="20"/>
      <c r="F111" s="20" t="s">
        <v>183</v>
      </c>
      <c r="G111" s="21"/>
      <c r="H111" s="21"/>
      <c r="I111" s="27">
        <v>1</v>
      </c>
      <c r="J111" s="28"/>
      <c r="K111" s="128">
        <f t="shared" si="1"/>
        <v>0</v>
      </c>
      <c r="L111" s="30"/>
    </row>
    <row r="112" spans="1:12" s="5" customFormat="1" ht="24.6" customHeight="1">
      <c r="A112" s="176"/>
      <c r="B112" s="174"/>
      <c r="C112" s="174"/>
      <c r="D112" s="27">
        <v>108</v>
      </c>
      <c r="E112" s="20"/>
      <c r="F112" s="20" t="s">
        <v>21</v>
      </c>
      <c r="G112" s="21"/>
      <c r="H112" s="21"/>
      <c r="I112" s="27">
        <v>1</v>
      </c>
      <c r="J112" s="28"/>
      <c r="K112" s="128">
        <f t="shared" si="1"/>
        <v>0</v>
      </c>
      <c r="L112" s="30"/>
    </row>
    <row r="113" spans="1:12" s="5" customFormat="1" ht="48.75" customHeight="1">
      <c r="A113" s="176"/>
      <c r="B113" s="174"/>
      <c r="C113" s="174"/>
      <c r="D113" s="27">
        <v>109</v>
      </c>
      <c r="E113" s="20"/>
      <c r="F113" s="20" t="s">
        <v>22</v>
      </c>
      <c r="G113" s="21"/>
      <c r="H113" s="21"/>
      <c r="I113" s="27">
        <v>1</v>
      </c>
      <c r="J113" s="28"/>
      <c r="K113" s="128">
        <f t="shared" si="1"/>
        <v>0</v>
      </c>
      <c r="L113" s="30"/>
    </row>
    <row r="114" spans="1:12" s="5" customFormat="1" ht="49.95" customHeight="1">
      <c r="A114" s="177"/>
      <c r="B114" s="174"/>
      <c r="C114" s="174"/>
      <c r="D114" s="27">
        <v>110</v>
      </c>
      <c r="E114" s="20"/>
      <c r="F114" s="20" t="s">
        <v>23</v>
      </c>
      <c r="G114" s="21"/>
      <c r="H114" s="21"/>
      <c r="I114" s="27">
        <v>1</v>
      </c>
      <c r="J114" s="28"/>
      <c r="K114" s="128">
        <f t="shared" si="1"/>
        <v>0</v>
      </c>
      <c r="L114" s="30"/>
    </row>
    <row r="115" spans="1:12" s="5" customFormat="1" ht="42" customHeight="1">
      <c r="A115" s="178" t="s">
        <v>76</v>
      </c>
      <c r="B115" s="174" t="s">
        <v>77</v>
      </c>
      <c r="C115" s="174"/>
      <c r="D115" s="27">
        <v>111</v>
      </c>
      <c r="E115" s="20"/>
      <c r="F115" s="20" t="s">
        <v>24</v>
      </c>
      <c r="G115" s="23"/>
      <c r="H115" s="21"/>
      <c r="I115" s="27">
        <v>1</v>
      </c>
      <c r="J115" s="28"/>
      <c r="K115" s="128">
        <f t="shared" si="1"/>
        <v>0</v>
      </c>
      <c r="L115" s="30"/>
    </row>
    <row r="116" spans="1:12" s="5" customFormat="1" ht="42" customHeight="1">
      <c r="A116" s="178"/>
      <c r="B116" s="174"/>
      <c r="C116" s="174"/>
      <c r="D116" s="27">
        <v>112</v>
      </c>
      <c r="E116" s="20"/>
      <c r="F116" s="20" t="s">
        <v>214</v>
      </c>
      <c r="G116" s="23"/>
      <c r="H116" s="21"/>
      <c r="I116" s="27">
        <v>1</v>
      </c>
      <c r="J116" s="28"/>
      <c r="K116" s="128">
        <f t="shared" si="1"/>
        <v>0</v>
      </c>
      <c r="L116" s="30"/>
    </row>
    <row r="117" spans="1:12" s="5" customFormat="1" ht="42" customHeight="1">
      <c r="A117" s="178"/>
      <c r="B117" s="174"/>
      <c r="C117" s="174"/>
      <c r="D117" s="27">
        <v>113</v>
      </c>
      <c r="E117" s="20"/>
      <c r="F117" s="20" t="s">
        <v>25</v>
      </c>
      <c r="G117" s="23"/>
      <c r="H117" s="21"/>
      <c r="I117" s="27">
        <v>1</v>
      </c>
      <c r="J117" s="28"/>
      <c r="K117" s="128">
        <f t="shared" si="1"/>
        <v>0</v>
      </c>
      <c r="L117" s="30"/>
    </row>
    <row r="118" spans="1:12" s="5" customFormat="1" ht="42" customHeight="1">
      <c r="A118" s="178"/>
      <c r="B118" s="174"/>
      <c r="C118" s="174"/>
      <c r="D118" s="27">
        <v>114</v>
      </c>
      <c r="E118" s="20"/>
      <c r="F118" s="20" t="s">
        <v>26</v>
      </c>
      <c r="G118" s="23"/>
      <c r="H118" s="21"/>
      <c r="I118" s="27">
        <v>1</v>
      </c>
      <c r="J118" s="28"/>
      <c r="K118" s="128">
        <f t="shared" si="1"/>
        <v>0</v>
      </c>
      <c r="L118" s="30"/>
    </row>
    <row r="119" spans="1:12" s="5" customFormat="1" ht="39" customHeight="1">
      <c r="A119" s="178"/>
      <c r="B119" s="174" t="s">
        <v>78</v>
      </c>
      <c r="C119" s="174" t="s">
        <v>79</v>
      </c>
      <c r="D119" s="27">
        <v>115</v>
      </c>
      <c r="E119" s="24"/>
      <c r="F119" s="20" t="s">
        <v>18</v>
      </c>
      <c r="G119" s="21"/>
      <c r="H119" s="21"/>
      <c r="I119" s="27">
        <v>1</v>
      </c>
      <c r="J119" s="28"/>
      <c r="K119" s="128">
        <f t="shared" si="1"/>
        <v>0</v>
      </c>
      <c r="L119" s="30"/>
    </row>
    <row r="120" spans="1:12" s="5" customFormat="1" ht="39" customHeight="1">
      <c r="A120" s="178"/>
      <c r="B120" s="174"/>
      <c r="C120" s="174"/>
      <c r="D120" s="27">
        <v>116</v>
      </c>
      <c r="E120" s="24"/>
      <c r="F120" s="25" t="s">
        <v>27</v>
      </c>
      <c r="G120" s="21"/>
      <c r="H120" s="21"/>
      <c r="I120" s="27">
        <v>1</v>
      </c>
      <c r="J120" s="28"/>
      <c r="K120" s="128">
        <f t="shared" si="1"/>
        <v>0</v>
      </c>
      <c r="L120" s="30"/>
    </row>
    <row r="121" spans="1:12" s="5" customFormat="1" ht="39" customHeight="1">
      <c r="A121" s="178"/>
      <c r="B121" s="174"/>
      <c r="C121" s="174"/>
      <c r="D121" s="27">
        <v>117</v>
      </c>
      <c r="E121" s="24"/>
      <c r="F121" s="25" t="s">
        <v>28</v>
      </c>
      <c r="G121" s="21"/>
      <c r="H121" s="21"/>
      <c r="I121" s="27">
        <v>1</v>
      </c>
      <c r="J121" s="28"/>
      <c r="K121" s="128">
        <f t="shared" si="1"/>
        <v>0</v>
      </c>
      <c r="L121" s="30"/>
    </row>
    <row r="122" spans="1:12" s="5" customFormat="1" ht="39" customHeight="1">
      <c r="A122" s="178"/>
      <c r="B122" s="174"/>
      <c r="C122" s="174"/>
      <c r="D122" s="27">
        <v>118</v>
      </c>
      <c r="E122" s="24"/>
      <c r="F122" s="25" t="s">
        <v>254</v>
      </c>
      <c r="G122" s="21"/>
      <c r="H122" s="21"/>
      <c r="I122" s="27">
        <v>1</v>
      </c>
      <c r="J122" s="28"/>
      <c r="K122" s="128">
        <f t="shared" si="1"/>
        <v>0</v>
      </c>
      <c r="L122" s="30"/>
    </row>
    <row r="123" spans="1:12" s="5" customFormat="1" ht="39" customHeight="1">
      <c r="A123" s="178"/>
      <c r="B123" s="174"/>
      <c r="C123" s="174"/>
      <c r="D123" s="27">
        <v>119</v>
      </c>
      <c r="E123" s="24"/>
      <c r="F123" s="25" t="s">
        <v>255</v>
      </c>
      <c r="G123" s="21"/>
      <c r="H123" s="21"/>
      <c r="I123" s="27">
        <v>1</v>
      </c>
      <c r="J123" s="28"/>
      <c r="K123" s="128">
        <f t="shared" si="1"/>
        <v>0</v>
      </c>
      <c r="L123" s="30"/>
    </row>
    <row r="124" spans="1:12" s="5" customFormat="1" ht="50.4" customHeight="1">
      <c r="A124" s="178"/>
      <c r="B124" s="174"/>
      <c r="C124" s="174"/>
      <c r="D124" s="27">
        <v>120</v>
      </c>
      <c r="E124" s="24"/>
      <c r="F124" s="25" t="s">
        <v>256</v>
      </c>
      <c r="G124" s="21"/>
      <c r="H124" s="21"/>
      <c r="I124" s="27">
        <v>1</v>
      </c>
      <c r="J124" s="28"/>
      <c r="K124" s="128">
        <f t="shared" si="1"/>
        <v>0</v>
      </c>
      <c r="L124" s="30"/>
    </row>
    <row r="125" spans="1:12" s="5" customFormat="1" ht="59.4" customHeight="1">
      <c r="A125" s="178"/>
      <c r="B125" s="174"/>
      <c r="C125" s="174"/>
      <c r="D125" s="27">
        <v>121</v>
      </c>
      <c r="E125" s="24"/>
      <c r="F125" s="20" t="s">
        <v>118</v>
      </c>
      <c r="G125" s="21"/>
      <c r="H125" s="21"/>
      <c r="I125" s="27">
        <v>1</v>
      </c>
      <c r="J125" s="28"/>
      <c r="K125" s="128">
        <f t="shared" si="1"/>
        <v>0</v>
      </c>
      <c r="L125" s="30"/>
    </row>
    <row r="126" spans="1:12" s="5" customFormat="1" ht="64.5" customHeight="1">
      <c r="A126" s="178"/>
      <c r="B126" s="174"/>
      <c r="C126" s="22" t="s">
        <v>80</v>
      </c>
      <c r="D126" s="27">
        <v>122</v>
      </c>
      <c r="E126" s="24"/>
      <c r="F126" s="20" t="s">
        <v>19</v>
      </c>
      <c r="G126" s="21"/>
      <c r="H126" s="21"/>
      <c r="I126" s="27">
        <v>1</v>
      </c>
      <c r="J126" s="28"/>
      <c r="K126" s="128">
        <f t="shared" si="1"/>
        <v>0</v>
      </c>
      <c r="L126" s="30"/>
    </row>
    <row r="127" spans="1:12" s="5" customFormat="1" ht="83.25" customHeight="1">
      <c r="A127" s="178"/>
      <c r="B127" s="174"/>
      <c r="C127" s="185" t="s">
        <v>81</v>
      </c>
      <c r="D127" s="27">
        <v>123</v>
      </c>
      <c r="E127" s="24"/>
      <c r="F127" s="20" t="s">
        <v>48</v>
      </c>
      <c r="G127" s="23"/>
      <c r="H127" s="21"/>
      <c r="I127" s="27">
        <v>1</v>
      </c>
      <c r="J127" s="28"/>
      <c r="K127" s="128">
        <f t="shared" si="1"/>
        <v>0</v>
      </c>
      <c r="L127" s="30"/>
    </row>
    <row r="128" spans="1:12" s="5" customFormat="1" ht="83.25" customHeight="1">
      <c r="A128" s="178"/>
      <c r="B128" s="174"/>
      <c r="C128" s="186"/>
      <c r="D128" s="27">
        <v>124</v>
      </c>
      <c r="E128" s="20"/>
      <c r="F128" s="25" t="s">
        <v>46</v>
      </c>
      <c r="G128" s="23"/>
      <c r="H128" s="21"/>
      <c r="I128" s="27">
        <v>1</v>
      </c>
      <c r="J128" s="28"/>
      <c r="K128" s="128">
        <f t="shared" si="1"/>
        <v>0</v>
      </c>
      <c r="L128" s="30"/>
    </row>
    <row r="129" spans="1:12" s="5" customFormat="1" ht="83.25" customHeight="1">
      <c r="A129" s="178"/>
      <c r="B129" s="174"/>
      <c r="C129" s="186"/>
      <c r="D129" s="27">
        <v>125</v>
      </c>
      <c r="E129" s="20"/>
      <c r="F129" s="25" t="s">
        <v>171</v>
      </c>
      <c r="G129" s="23"/>
      <c r="H129" s="21"/>
      <c r="I129" s="27">
        <v>1</v>
      </c>
      <c r="J129" s="28"/>
      <c r="K129" s="128">
        <f t="shared" si="1"/>
        <v>0</v>
      </c>
      <c r="L129" s="30"/>
    </row>
    <row r="130" spans="1:12" s="5" customFormat="1" ht="83.25" customHeight="1">
      <c r="A130" s="178"/>
      <c r="B130" s="174"/>
      <c r="C130" s="186"/>
      <c r="D130" s="27">
        <v>126</v>
      </c>
      <c r="E130" s="20"/>
      <c r="F130" s="25" t="s">
        <v>170</v>
      </c>
      <c r="G130" s="23"/>
      <c r="H130" s="21"/>
      <c r="I130" s="27">
        <v>1</v>
      </c>
      <c r="J130" s="28"/>
      <c r="K130" s="128">
        <f t="shared" si="1"/>
        <v>0</v>
      </c>
      <c r="L130" s="30"/>
    </row>
    <row r="131" spans="1:12" s="5" customFormat="1" ht="83.25" customHeight="1">
      <c r="A131" s="178"/>
      <c r="B131" s="174"/>
      <c r="C131" s="186"/>
      <c r="D131" s="27">
        <v>127</v>
      </c>
      <c r="E131" s="20"/>
      <c r="F131" s="25" t="s">
        <v>172</v>
      </c>
      <c r="G131" s="23"/>
      <c r="H131" s="21"/>
      <c r="I131" s="27">
        <v>1</v>
      </c>
      <c r="J131" s="28"/>
      <c r="K131" s="128">
        <f t="shared" si="1"/>
        <v>0</v>
      </c>
      <c r="L131" s="30"/>
    </row>
    <row r="132" spans="1:12" s="5" customFormat="1" ht="83.25" customHeight="1">
      <c r="A132" s="178"/>
      <c r="B132" s="174"/>
      <c r="C132" s="186"/>
      <c r="D132" s="27">
        <v>128</v>
      </c>
      <c r="E132" s="20"/>
      <c r="F132" s="25" t="s">
        <v>47</v>
      </c>
      <c r="G132" s="23"/>
      <c r="H132" s="21"/>
      <c r="I132" s="27">
        <v>1</v>
      </c>
      <c r="J132" s="28"/>
      <c r="K132" s="128">
        <f t="shared" si="1"/>
        <v>0</v>
      </c>
      <c r="L132" s="30"/>
    </row>
    <row r="133" spans="1:12" s="5" customFormat="1" ht="83.25" customHeight="1">
      <c r="A133" s="178"/>
      <c r="B133" s="174"/>
      <c r="C133" s="186"/>
      <c r="D133" s="27">
        <v>129</v>
      </c>
      <c r="E133" s="20"/>
      <c r="F133" s="20" t="s">
        <v>257</v>
      </c>
      <c r="G133" s="23"/>
      <c r="H133" s="21"/>
      <c r="I133" s="27">
        <v>1</v>
      </c>
      <c r="J133" s="28"/>
      <c r="K133" s="128">
        <f t="shared" ref="K133:K196" si="2">IFERROR(I133*J133,"N/A")</f>
        <v>0</v>
      </c>
      <c r="L133" s="30"/>
    </row>
    <row r="134" spans="1:12" s="5" customFormat="1" ht="83.25" customHeight="1">
      <c r="A134" s="178"/>
      <c r="B134" s="174"/>
      <c r="C134" s="186"/>
      <c r="D134" s="27">
        <v>130</v>
      </c>
      <c r="E134" s="20"/>
      <c r="F134" s="20" t="s">
        <v>173</v>
      </c>
      <c r="G134" s="23"/>
      <c r="H134" s="21"/>
      <c r="I134" s="27">
        <v>1</v>
      </c>
      <c r="J134" s="28"/>
      <c r="K134" s="128">
        <f t="shared" si="2"/>
        <v>0</v>
      </c>
      <c r="L134" s="30"/>
    </row>
    <row r="135" spans="1:12" s="5" customFormat="1" ht="83.25" customHeight="1">
      <c r="A135" s="178"/>
      <c r="B135" s="174"/>
      <c r="C135" s="186"/>
      <c r="D135" s="27">
        <v>131</v>
      </c>
      <c r="E135" s="20"/>
      <c r="F135" s="20" t="s">
        <v>174</v>
      </c>
      <c r="G135" s="23"/>
      <c r="H135" s="21"/>
      <c r="I135" s="27">
        <v>1</v>
      </c>
      <c r="J135" s="28"/>
      <c r="K135" s="128">
        <f t="shared" si="2"/>
        <v>0</v>
      </c>
      <c r="L135" s="30"/>
    </row>
    <row r="136" spans="1:12" s="5" customFormat="1" ht="83.25" customHeight="1">
      <c r="A136" s="178"/>
      <c r="B136" s="174"/>
      <c r="C136" s="187"/>
      <c r="D136" s="27">
        <v>132</v>
      </c>
      <c r="E136" s="20"/>
      <c r="F136" s="20" t="s">
        <v>175</v>
      </c>
      <c r="G136" s="23"/>
      <c r="H136" s="21"/>
      <c r="I136" s="27">
        <v>1</v>
      </c>
      <c r="J136" s="28"/>
      <c r="K136" s="128">
        <f t="shared" si="2"/>
        <v>0</v>
      </c>
      <c r="L136" s="30"/>
    </row>
    <row r="137" spans="1:12" s="5" customFormat="1" ht="63.75" customHeight="1">
      <c r="A137" s="178"/>
      <c r="B137" s="174"/>
      <c r="C137" s="22" t="s">
        <v>82</v>
      </c>
      <c r="D137" s="27">
        <v>133</v>
      </c>
      <c r="E137" s="24"/>
      <c r="F137" s="20" t="s">
        <v>107</v>
      </c>
      <c r="G137" s="21"/>
      <c r="H137" s="21"/>
      <c r="I137" s="27">
        <v>1</v>
      </c>
      <c r="J137" s="28"/>
      <c r="K137" s="128">
        <f t="shared" si="2"/>
        <v>0</v>
      </c>
      <c r="L137" s="30"/>
    </row>
    <row r="138" spans="1:12" s="5" customFormat="1" ht="96" customHeight="1">
      <c r="A138" s="178"/>
      <c r="B138" s="185" t="s">
        <v>189</v>
      </c>
      <c r="C138" s="185" t="s">
        <v>108</v>
      </c>
      <c r="D138" s="27">
        <v>134</v>
      </c>
      <c r="E138" s="24"/>
      <c r="F138" s="20" t="s">
        <v>253</v>
      </c>
      <c r="G138" s="26"/>
      <c r="H138" s="21"/>
      <c r="I138" s="27">
        <v>1</v>
      </c>
      <c r="J138" s="28"/>
      <c r="K138" s="128">
        <f t="shared" si="2"/>
        <v>0</v>
      </c>
      <c r="L138" s="30"/>
    </row>
    <row r="139" spans="1:12" s="5" customFormat="1" ht="45" customHeight="1">
      <c r="A139" s="178"/>
      <c r="B139" s="186"/>
      <c r="C139" s="186"/>
      <c r="D139" s="27">
        <v>135</v>
      </c>
      <c r="E139" s="20"/>
      <c r="F139" s="20" t="s">
        <v>186</v>
      </c>
      <c r="G139" s="26"/>
      <c r="H139" s="21"/>
      <c r="I139" s="27">
        <v>1</v>
      </c>
      <c r="J139" s="28"/>
      <c r="K139" s="128">
        <f t="shared" si="2"/>
        <v>0</v>
      </c>
      <c r="L139" s="30"/>
    </row>
    <row r="140" spans="1:12" s="5" customFormat="1" ht="45" customHeight="1">
      <c r="A140" s="178"/>
      <c r="B140" s="186"/>
      <c r="C140" s="186"/>
      <c r="D140" s="27">
        <v>136</v>
      </c>
      <c r="E140" s="20"/>
      <c r="F140" s="20" t="s">
        <v>187</v>
      </c>
      <c r="G140" s="26"/>
      <c r="H140" s="21"/>
      <c r="I140" s="27">
        <v>1</v>
      </c>
      <c r="J140" s="28"/>
      <c r="K140" s="128">
        <f t="shared" si="2"/>
        <v>0</v>
      </c>
      <c r="L140" s="30"/>
    </row>
    <row r="141" spans="1:12" s="5" customFormat="1" ht="45" customHeight="1">
      <c r="A141" s="178"/>
      <c r="B141" s="186"/>
      <c r="C141" s="186"/>
      <c r="D141" s="27">
        <v>137</v>
      </c>
      <c r="E141" s="20"/>
      <c r="F141" s="20" t="s">
        <v>185</v>
      </c>
      <c r="G141" s="26"/>
      <c r="H141" s="21"/>
      <c r="I141" s="27">
        <v>1</v>
      </c>
      <c r="J141" s="28"/>
      <c r="K141" s="128">
        <f t="shared" si="2"/>
        <v>0</v>
      </c>
      <c r="L141" s="30"/>
    </row>
    <row r="142" spans="1:12" s="5" customFormat="1" ht="45" customHeight="1">
      <c r="A142" s="178"/>
      <c r="B142" s="186"/>
      <c r="C142" s="186"/>
      <c r="D142" s="27">
        <v>138</v>
      </c>
      <c r="E142" s="20"/>
      <c r="F142" s="20" t="s">
        <v>188</v>
      </c>
      <c r="G142" s="26"/>
      <c r="H142" s="21"/>
      <c r="I142" s="27">
        <v>1</v>
      </c>
      <c r="J142" s="28"/>
      <c r="K142" s="128">
        <f t="shared" si="2"/>
        <v>0</v>
      </c>
      <c r="L142" s="30"/>
    </row>
    <row r="143" spans="1:12" s="5" customFormat="1" ht="45" customHeight="1">
      <c r="A143" s="178"/>
      <c r="B143" s="186"/>
      <c r="C143" s="186"/>
      <c r="D143" s="27">
        <v>139</v>
      </c>
      <c r="E143" s="20"/>
      <c r="F143" s="20" t="s">
        <v>258</v>
      </c>
      <c r="G143" s="26"/>
      <c r="H143" s="21"/>
      <c r="I143" s="27">
        <v>1</v>
      </c>
      <c r="J143" s="28"/>
      <c r="K143" s="128">
        <f t="shared" si="2"/>
        <v>0</v>
      </c>
      <c r="L143" s="30"/>
    </row>
    <row r="144" spans="1:12" s="5" customFormat="1" ht="45" customHeight="1">
      <c r="A144" s="178"/>
      <c r="B144" s="186"/>
      <c r="C144" s="186"/>
      <c r="D144" s="27">
        <v>140</v>
      </c>
      <c r="E144" s="20"/>
      <c r="F144" s="20" t="s">
        <v>263</v>
      </c>
      <c r="G144" s="26"/>
      <c r="H144" s="21"/>
      <c r="I144" s="27">
        <v>1</v>
      </c>
      <c r="J144" s="28"/>
      <c r="K144" s="128">
        <f t="shared" si="2"/>
        <v>0</v>
      </c>
      <c r="L144" s="30"/>
    </row>
    <row r="145" spans="1:12" s="5" customFormat="1" ht="45" customHeight="1">
      <c r="A145" s="178"/>
      <c r="B145" s="186"/>
      <c r="C145" s="186"/>
      <c r="D145" s="27">
        <v>141</v>
      </c>
      <c r="E145" s="20"/>
      <c r="F145" s="20" t="s">
        <v>259</v>
      </c>
      <c r="G145" s="26"/>
      <c r="H145" s="21"/>
      <c r="I145" s="27">
        <v>1</v>
      </c>
      <c r="J145" s="28"/>
      <c r="K145" s="128">
        <f t="shared" si="2"/>
        <v>0</v>
      </c>
      <c r="L145" s="30"/>
    </row>
    <row r="146" spans="1:12" s="5" customFormat="1" ht="45" customHeight="1">
      <c r="A146" s="178"/>
      <c r="B146" s="186"/>
      <c r="C146" s="186"/>
      <c r="D146" s="27">
        <v>142</v>
      </c>
      <c r="E146" s="20"/>
      <c r="F146" s="20" t="s">
        <v>260</v>
      </c>
      <c r="G146" s="26"/>
      <c r="H146" s="21"/>
      <c r="I146" s="27">
        <v>1</v>
      </c>
      <c r="J146" s="28"/>
      <c r="K146" s="128">
        <f t="shared" si="2"/>
        <v>0</v>
      </c>
      <c r="L146" s="30"/>
    </row>
    <row r="147" spans="1:12" s="5" customFormat="1" ht="45" customHeight="1">
      <c r="A147" s="178"/>
      <c r="B147" s="186"/>
      <c r="C147" s="186"/>
      <c r="D147" s="27">
        <v>143</v>
      </c>
      <c r="E147" s="20"/>
      <c r="F147" s="20" t="s">
        <v>261</v>
      </c>
      <c r="G147" s="26"/>
      <c r="H147" s="21"/>
      <c r="I147" s="27">
        <v>1</v>
      </c>
      <c r="J147" s="28"/>
      <c r="K147" s="128">
        <f t="shared" si="2"/>
        <v>0</v>
      </c>
      <c r="L147" s="30"/>
    </row>
    <row r="148" spans="1:12" s="5" customFormat="1" ht="45" customHeight="1">
      <c r="A148" s="178"/>
      <c r="B148" s="187"/>
      <c r="C148" s="187"/>
      <c r="D148" s="27">
        <v>144</v>
      </c>
      <c r="E148" s="20"/>
      <c r="F148" s="20" t="s">
        <v>262</v>
      </c>
      <c r="G148" s="26"/>
      <c r="H148" s="21"/>
      <c r="I148" s="27">
        <v>1</v>
      </c>
      <c r="J148" s="28"/>
      <c r="K148" s="128">
        <f t="shared" si="2"/>
        <v>0</v>
      </c>
      <c r="L148" s="30"/>
    </row>
    <row r="149" spans="1:12" s="5" customFormat="1" ht="55.2" customHeight="1">
      <c r="A149" s="178"/>
      <c r="B149" s="185" t="s">
        <v>83</v>
      </c>
      <c r="C149" s="174" t="s">
        <v>84</v>
      </c>
      <c r="D149" s="27">
        <v>145</v>
      </c>
      <c r="E149" s="20"/>
      <c r="F149" s="20" t="s">
        <v>29</v>
      </c>
      <c r="G149" s="23"/>
      <c r="H149" s="21"/>
      <c r="I149" s="27">
        <v>1</v>
      </c>
      <c r="J149" s="28"/>
      <c r="K149" s="128">
        <f t="shared" si="2"/>
        <v>0</v>
      </c>
      <c r="L149" s="30"/>
    </row>
    <row r="150" spans="1:12" s="5" customFormat="1" ht="55.5" customHeight="1">
      <c r="A150" s="178"/>
      <c r="B150" s="186"/>
      <c r="C150" s="174"/>
      <c r="D150" s="27">
        <v>146</v>
      </c>
      <c r="E150" s="20"/>
      <c r="F150" s="20" t="s">
        <v>30</v>
      </c>
      <c r="G150" s="23"/>
      <c r="H150" s="21"/>
      <c r="I150" s="27">
        <v>1</v>
      </c>
      <c r="J150" s="28"/>
      <c r="K150" s="128">
        <f t="shared" si="2"/>
        <v>0</v>
      </c>
      <c r="L150" s="30"/>
    </row>
    <row r="151" spans="1:12" s="5" customFormat="1" ht="57" customHeight="1">
      <c r="A151" s="178"/>
      <c r="B151" s="186"/>
      <c r="C151" s="185" t="s">
        <v>85</v>
      </c>
      <c r="D151" s="27">
        <v>147</v>
      </c>
      <c r="E151" s="24"/>
      <c r="F151" s="20" t="s">
        <v>176</v>
      </c>
      <c r="G151" s="21"/>
      <c r="H151" s="21"/>
      <c r="I151" s="27">
        <v>1</v>
      </c>
      <c r="J151" s="28"/>
      <c r="K151" s="128">
        <f t="shared" si="2"/>
        <v>0</v>
      </c>
      <c r="L151" s="30"/>
    </row>
    <row r="152" spans="1:12" s="5" customFormat="1" ht="57" customHeight="1">
      <c r="A152" s="178"/>
      <c r="B152" s="186"/>
      <c r="C152" s="187"/>
      <c r="D152" s="27">
        <v>148</v>
      </c>
      <c r="E152" s="24"/>
      <c r="F152" s="20" t="s">
        <v>177</v>
      </c>
      <c r="G152" s="21"/>
      <c r="H152" s="21"/>
      <c r="I152" s="27">
        <v>1</v>
      </c>
      <c r="J152" s="28"/>
      <c r="K152" s="128">
        <f t="shared" si="2"/>
        <v>0</v>
      </c>
      <c r="L152" s="30"/>
    </row>
    <row r="153" spans="1:12" s="5" customFormat="1" ht="48" customHeight="1">
      <c r="A153" s="178"/>
      <c r="B153" s="186"/>
      <c r="C153" s="185" t="s">
        <v>86</v>
      </c>
      <c r="D153" s="27">
        <v>149</v>
      </c>
      <c r="E153" s="24"/>
      <c r="F153" s="20" t="s">
        <v>40</v>
      </c>
      <c r="G153" s="21"/>
      <c r="H153" s="21"/>
      <c r="I153" s="27">
        <v>1</v>
      </c>
      <c r="J153" s="28"/>
      <c r="K153" s="128">
        <f t="shared" si="2"/>
        <v>0</v>
      </c>
      <c r="L153" s="30"/>
    </row>
    <row r="154" spans="1:12" s="5" customFormat="1" ht="78" customHeight="1">
      <c r="A154" s="178"/>
      <c r="B154" s="186"/>
      <c r="C154" s="186"/>
      <c r="D154" s="27">
        <v>150</v>
      </c>
      <c r="E154" s="20"/>
      <c r="F154" s="25" t="s">
        <v>103</v>
      </c>
      <c r="G154" s="21"/>
      <c r="H154" s="21"/>
      <c r="I154" s="27">
        <v>1</v>
      </c>
      <c r="J154" s="28"/>
      <c r="K154" s="128">
        <f t="shared" si="2"/>
        <v>0</v>
      </c>
      <c r="L154" s="30"/>
    </row>
    <row r="155" spans="1:12" s="5" customFormat="1" ht="47.4" customHeight="1">
      <c r="A155" s="178"/>
      <c r="B155" s="186"/>
      <c r="C155" s="186"/>
      <c r="D155" s="27">
        <v>151</v>
      </c>
      <c r="E155" s="20"/>
      <c r="F155" s="25" t="s">
        <v>180</v>
      </c>
      <c r="G155" s="21"/>
      <c r="H155" s="21"/>
      <c r="I155" s="27">
        <v>1</v>
      </c>
      <c r="J155" s="28"/>
      <c r="K155" s="128">
        <f t="shared" si="2"/>
        <v>0</v>
      </c>
      <c r="L155" s="30"/>
    </row>
    <row r="156" spans="1:12" s="5" customFormat="1" ht="47.4" customHeight="1">
      <c r="A156" s="178"/>
      <c r="B156" s="186"/>
      <c r="C156" s="186"/>
      <c r="D156" s="27">
        <v>152</v>
      </c>
      <c r="E156" s="20"/>
      <c r="F156" s="25" t="s">
        <v>181</v>
      </c>
      <c r="G156" s="21"/>
      <c r="H156" s="21"/>
      <c r="I156" s="27">
        <v>1</v>
      </c>
      <c r="J156" s="28"/>
      <c r="K156" s="128">
        <f t="shared" si="2"/>
        <v>0</v>
      </c>
      <c r="L156" s="30"/>
    </row>
    <row r="157" spans="1:12" s="5" customFormat="1" ht="47.4" customHeight="1">
      <c r="A157" s="178"/>
      <c r="B157" s="186"/>
      <c r="C157" s="186"/>
      <c r="D157" s="27">
        <v>153</v>
      </c>
      <c r="E157" s="20"/>
      <c r="F157" s="25" t="s">
        <v>182</v>
      </c>
      <c r="G157" s="21"/>
      <c r="H157" s="21"/>
      <c r="I157" s="27">
        <v>1</v>
      </c>
      <c r="J157" s="28"/>
      <c r="K157" s="128">
        <f t="shared" si="2"/>
        <v>0</v>
      </c>
      <c r="L157" s="30"/>
    </row>
    <row r="158" spans="1:12" s="5" customFormat="1" ht="63.6" customHeight="1">
      <c r="A158" s="178"/>
      <c r="B158" s="186"/>
      <c r="C158" s="186"/>
      <c r="D158" s="27">
        <v>154</v>
      </c>
      <c r="E158" s="20"/>
      <c r="F158" s="25" t="s">
        <v>104</v>
      </c>
      <c r="G158" s="21"/>
      <c r="H158" s="21"/>
      <c r="I158" s="27">
        <v>1</v>
      </c>
      <c r="J158" s="28"/>
      <c r="K158" s="128">
        <f t="shared" si="2"/>
        <v>0</v>
      </c>
      <c r="L158" s="30"/>
    </row>
    <row r="159" spans="1:12" s="5" customFormat="1" ht="63.6" customHeight="1">
      <c r="A159" s="178"/>
      <c r="B159" s="186"/>
      <c r="C159" s="186"/>
      <c r="D159" s="27">
        <v>155</v>
      </c>
      <c r="E159" s="20"/>
      <c r="F159" s="25" t="s">
        <v>179</v>
      </c>
      <c r="G159" s="21"/>
      <c r="H159" s="21"/>
      <c r="I159" s="27">
        <v>1</v>
      </c>
      <c r="J159" s="28"/>
      <c r="K159" s="128">
        <f t="shared" si="2"/>
        <v>0</v>
      </c>
      <c r="L159" s="30"/>
    </row>
    <row r="160" spans="1:12" s="5" customFormat="1" ht="66.599999999999994" customHeight="1">
      <c r="A160" s="178"/>
      <c r="B160" s="186"/>
      <c r="C160" s="186"/>
      <c r="D160" s="27">
        <v>156</v>
      </c>
      <c r="E160" s="20"/>
      <c r="F160" s="25" t="s">
        <v>105</v>
      </c>
      <c r="G160" s="21"/>
      <c r="H160" s="21"/>
      <c r="I160" s="27">
        <v>1</v>
      </c>
      <c r="J160" s="28"/>
      <c r="K160" s="128">
        <f t="shared" si="2"/>
        <v>0</v>
      </c>
      <c r="L160" s="30"/>
    </row>
    <row r="161" spans="1:12" s="5" customFormat="1" ht="48" customHeight="1">
      <c r="A161" s="178"/>
      <c r="B161" s="186"/>
      <c r="C161" s="186"/>
      <c r="D161" s="27">
        <v>157</v>
      </c>
      <c r="E161" s="20"/>
      <c r="F161" s="25" t="s">
        <v>106</v>
      </c>
      <c r="G161" s="21"/>
      <c r="H161" s="21"/>
      <c r="I161" s="27">
        <v>1</v>
      </c>
      <c r="J161" s="28"/>
      <c r="K161" s="128">
        <f t="shared" si="2"/>
        <v>0</v>
      </c>
      <c r="L161" s="30"/>
    </row>
    <row r="162" spans="1:12" s="5" customFormat="1" ht="82.2" customHeight="1">
      <c r="A162" s="178"/>
      <c r="B162" s="186"/>
      <c r="C162" s="186"/>
      <c r="D162" s="27">
        <v>158</v>
      </c>
      <c r="E162" s="20"/>
      <c r="F162" s="25" t="s">
        <v>134</v>
      </c>
      <c r="G162" s="21"/>
      <c r="H162" s="21"/>
      <c r="I162" s="27">
        <v>1</v>
      </c>
      <c r="J162" s="28"/>
      <c r="K162" s="128">
        <f t="shared" si="2"/>
        <v>0</v>
      </c>
      <c r="L162" s="30"/>
    </row>
    <row r="163" spans="1:12" s="5" customFormat="1" ht="48" customHeight="1">
      <c r="A163" s="178"/>
      <c r="B163" s="186"/>
      <c r="C163" s="186"/>
      <c r="D163" s="27">
        <v>159</v>
      </c>
      <c r="E163" s="20"/>
      <c r="F163" s="25" t="s">
        <v>210</v>
      </c>
      <c r="G163" s="21"/>
      <c r="H163" s="21"/>
      <c r="I163" s="27">
        <v>1</v>
      </c>
      <c r="J163" s="28"/>
      <c r="K163" s="128">
        <f t="shared" si="2"/>
        <v>0</v>
      </c>
      <c r="L163" s="30"/>
    </row>
    <row r="164" spans="1:12" s="5" customFormat="1" ht="48" customHeight="1">
      <c r="A164" s="178"/>
      <c r="B164" s="186"/>
      <c r="C164" s="186"/>
      <c r="D164" s="27">
        <v>160</v>
      </c>
      <c r="E164" s="20"/>
      <c r="F164" s="25" t="s">
        <v>211</v>
      </c>
      <c r="G164" s="21"/>
      <c r="H164" s="21"/>
      <c r="I164" s="27">
        <v>1</v>
      </c>
      <c r="J164" s="28"/>
      <c r="K164" s="128">
        <f t="shared" si="2"/>
        <v>0</v>
      </c>
      <c r="L164" s="30"/>
    </row>
    <row r="165" spans="1:12" s="5" customFormat="1" ht="48" customHeight="1">
      <c r="A165" s="178"/>
      <c r="B165" s="186"/>
      <c r="C165" s="186"/>
      <c r="D165" s="27">
        <v>161</v>
      </c>
      <c r="E165" s="20"/>
      <c r="F165" s="25" t="s">
        <v>135</v>
      </c>
      <c r="G165" s="21"/>
      <c r="H165" s="21"/>
      <c r="I165" s="27">
        <v>1</v>
      </c>
      <c r="J165" s="28"/>
      <c r="K165" s="128">
        <f t="shared" si="2"/>
        <v>0</v>
      </c>
      <c r="L165" s="30"/>
    </row>
    <row r="166" spans="1:12" s="5" customFormat="1" ht="73.95" customHeight="1">
      <c r="A166" s="178"/>
      <c r="B166" s="186"/>
      <c r="C166" s="186"/>
      <c r="D166" s="27">
        <v>162</v>
      </c>
      <c r="E166" s="20"/>
      <c r="F166" s="25" t="s">
        <v>212</v>
      </c>
      <c r="G166" s="21"/>
      <c r="H166" s="21"/>
      <c r="I166" s="27">
        <v>1</v>
      </c>
      <c r="J166" s="28"/>
      <c r="K166" s="128">
        <f t="shared" si="2"/>
        <v>0</v>
      </c>
      <c r="L166" s="30"/>
    </row>
    <row r="167" spans="1:12" s="5" customFormat="1" ht="73.95" customHeight="1">
      <c r="A167" s="178"/>
      <c r="B167" s="186"/>
      <c r="C167" s="186"/>
      <c r="D167" s="27">
        <v>163</v>
      </c>
      <c r="E167" s="20"/>
      <c r="F167" s="25" t="s">
        <v>213</v>
      </c>
      <c r="G167" s="21"/>
      <c r="H167" s="21"/>
      <c r="I167" s="27">
        <v>1</v>
      </c>
      <c r="J167" s="28"/>
      <c r="K167" s="128">
        <f t="shared" si="2"/>
        <v>0</v>
      </c>
      <c r="L167" s="30"/>
    </row>
    <row r="168" spans="1:12" s="5" customFormat="1" ht="48" customHeight="1">
      <c r="A168" s="178"/>
      <c r="B168" s="186"/>
      <c r="C168" s="186"/>
      <c r="D168" s="27">
        <v>164</v>
      </c>
      <c r="E168" s="20"/>
      <c r="F168" s="25" t="s">
        <v>136</v>
      </c>
      <c r="G168" s="21"/>
      <c r="H168" s="21"/>
      <c r="I168" s="27">
        <v>1</v>
      </c>
      <c r="J168" s="28"/>
      <c r="K168" s="128">
        <f t="shared" si="2"/>
        <v>0</v>
      </c>
      <c r="L168" s="30"/>
    </row>
    <row r="169" spans="1:12" s="5" customFormat="1" ht="48" customHeight="1">
      <c r="A169" s="178"/>
      <c r="B169" s="186"/>
      <c r="C169" s="186"/>
      <c r="D169" s="27">
        <v>165</v>
      </c>
      <c r="E169" s="20"/>
      <c r="F169" s="25" t="s">
        <v>109</v>
      </c>
      <c r="G169" s="21"/>
      <c r="H169" s="21"/>
      <c r="I169" s="27">
        <v>1</v>
      </c>
      <c r="J169" s="28"/>
      <c r="K169" s="128">
        <f t="shared" si="2"/>
        <v>0</v>
      </c>
      <c r="L169" s="30"/>
    </row>
    <row r="170" spans="1:12" s="5" customFormat="1" ht="64.2" customHeight="1">
      <c r="A170" s="178"/>
      <c r="B170" s="186"/>
      <c r="C170" s="186"/>
      <c r="D170" s="27">
        <v>166</v>
      </c>
      <c r="E170" s="20"/>
      <c r="F170" s="25" t="s">
        <v>110</v>
      </c>
      <c r="G170" s="21"/>
      <c r="H170" s="21"/>
      <c r="I170" s="27">
        <v>1</v>
      </c>
      <c r="J170" s="28"/>
      <c r="K170" s="128">
        <f t="shared" si="2"/>
        <v>0</v>
      </c>
      <c r="L170" s="30"/>
    </row>
    <row r="171" spans="1:12" s="5" customFormat="1" ht="48" customHeight="1">
      <c r="A171" s="178"/>
      <c r="B171" s="186"/>
      <c r="C171" s="186"/>
      <c r="D171" s="27">
        <v>167</v>
      </c>
      <c r="E171" s="20"/>
      <c r="F171" s="25" t="s">
        <v>111</v>
      </c>
      <c r="G171" s="21"/>
      <c r="H171" s="21"/>
      <c r="I171" s="27">
        <v>1</v>
      </c>
      <c r="J171" s="28"/>
      <c r="K171" s="128">
        <f t="shared" si="2"/>
        <v>0</v>
      </c>
      <c r="L171" s="30"/>
    </row>
    <row r="172" spans="1:12" s="5" customFormat="1" ht="48" customHeight="1">
      <c r="A172" s="178"/>
      <c r="B172" s="186"/>
      <c r="C172" s="186"/>
      <c r="D172" s="27">
        <v>168</v>
      </c>
      <c r="E172" s="20"/>
      <c r="F172" s="25" t="s">
        <v>202</v>
      </c>
      <c r="G172" s="21"/>
      <c r="H172" s="21"/>
      <c r="I172" s="27">
        <v>1</v>
      </c>
      <c r="J172" s="28"/>
      <c r="K172" s="128">
        <f t="shared" si="2"/>
        <v>0</v>
      </c>
      <c r="L172" s="30"/>
    </row>
    <row r="173" spans="1:12" s="5" customFormat="1" ht="48" customHeight="1">
      <c r="A173" s="178"/>
      <c r="B173" s="186"/>
      <c r="C173" s="186"/>
      <c r="D173" s="27">
        <v>169</v>
      </c>
      <c r="E173" s="20"/>
      <c r="F173" s="25" t="s">
        <v>274</v>
      </c>
      <c r="G173" s="21"/>
      <c r="H173" s="21"/>
      <c r="I173" s="27">
        <v>1</v>
      </c>
      <c r="J173" s="28"/>
      <c r="K173" s="128">
        <f t="shared" si="2"/>
        <v>0</v>
      </c>
      <c r="L173" s="30"/>
    </row>
    <row r="174" spans="1:12" s="5" customFormat="1" ht="48" customHeight="1">
      <c r="A174" s="178"/>
      <c r="B174" s="186"/>
      <c r="C174" s="186"/>
      <c r="D174" s="27">
        <v>170</v>
      </c>
      <c r="E174" s="20"/>
      <c r="F174" s="25" t="s">
        <v>200</v>
      </c>
      <c r="G174" s="21"/>
      <c r="H174" s="21"/>
      <c r="I174" s="27">
        <v>1</v>
      </c>
      <c r="J174" s="28"/>
      <c r="K174" s="128">
        <f t="shared" si="2"/>
        <v>0</v>
      </c>
      <c r="L174" s="30"/>
    </row>
    <row r="175" spans="1:12" s="5" customFormat="1" ht="48" customHeight="1">
      <c r="A175" s="178"/>
      <c r="B175" s="186"/>
      <c r="C175" s="186"/>
      <c r="D175" s="27">
        <v>171</v>
      </c>
      <c r="E175" s="20"/>
      <c r="F175" s="25" t="s">
        <v>201</v>
      </c>
      <c r="G175" s="21"/>
      <c r="H175" s="21"/>
      <c r="I175" s="27">
        <v>1</v>
      </c>
      <c r="J175" s="28"/>
      <c r="K175" s="128">
        <f t="shared" si="2"/>
        <v>0</v>
      </c>
      <c r="L175" s="30"/>
    </row>
    <row r="176" spans="1:12" s="5" customFormat="1" ht="48" customHeight="1">
      <c r="A176" s="178"/>
      <c r="B176" s="186"/>
      <c r="C176" s="186"/>
      <c r="D176" s="27">
        <v>172</v>
      </c>
      <c r="E176" s="20"/>
      <c r="F176" s="25" t="s">
        <v>198</v>
      </c>
      <c r="G176" s="21"/>
      <c r="H176" s="21"/>
      <c r="I176" s="27">
        <v>1</v>
      </c>
      <c r="J176" s="28"/>
      <c r="K176" s="128">
        <f t="shared" si="2"/>
        <v>0</v>
      </c>
      <c r="L176" s="30"/>
    </row>
    <row r="177" spans="1:12" s="5" customFormat="1" ht="48" customHeight="1">
      <c r="A177" s="178"/>
      <c r="B177" s="186"/>
      <c r="C177" s="186"/>
      <c r="D177" s="27">
        <v>173</v>
      </c>
      <c r="E177" s="20"/>
      <c r="F177" s="25" t="s">
        <v>199</v>
      </c>
      <c r="G177" s="21"/>
      <c r="H177" s="21"/>
      <c r="I177" s="27">
        <v>1</v>
      </c>
      <c r="J177" s="28"/>
      <c r="K177" s="128">
        <f t="shared" si="2"/>
        <v>0</v>
      </c>
      <c r="L177" s="30"/>
    </row>
    <row r="178" spans="1:12" s="5" customFormat="1" ht="48" customHeight="1">
      <c r="A178" s="178"/>
      <c r="B178" s="186"/>
      <c r="C178" s="186"/>
      <c r="D178" s="27">
        <v>174</v>
      </c>
      <c r="E178" s="20"/>
      <c r="F178" s="25" t="s">
        <v>112</v>
      </c>
      <c r="G178" s="21"/>
      <c r="H178" s="21"/>
      <c r="I178" s="27">
        <v>1</v>
      </c>
      <c r="J178" s="28"/>
      <c r="K178" s="128">
        <f t="shared" si="2"/>
        <v>0</v>
      </c>
      <c r="L178" s="30"/>
    </row>
    <row r="179" spans="1:12" s="5" customFormat="1" ht="48" customHeight="1">
      <c r="A179" s="178"/>
      <c r="B179" s="186"/>
      <c r="C179" s="186"/>
      <c r="D179" s="27">
        <v>175</v>
      </c>
      <c r="E179" s="20"/>
      <c r="F179" s="25" t="s">
        <v>137</v>
      </c>
      <c r="G179" s="21"/>
      <c r="H179" s="21"/>
      <c r="I179" s="27">
        <v>1</v>
      </c>
      <c r="J179" s="28"/>
      <c r="K179" s="128">
        <f t="shared" si="2"/>
        <v>0</v>
      </c>
      <c r="L179" s="30"/>
    </row>
    <row r="180" spans="1:12" s="5" customFormat="1" ht="57.6" customHeight="1">
      <c r="A180" s="178"/>
      <c r="B180" s="186"/>
      <c r="C180" s="186"/>
      <c r="D180" s="27">
        <v>176</v>
      </c>
      <c r="E180" s="20"/>
      <c r="F180" s="25" t="s">
        <v>113</v>
      </c>
      <c r="G180" s="21"/>
      <c r="H180" s="21"/>
      <c r="I180" s="27">
        <v>1</v>
      </c>
      <c r="J180" s="28"/>
      <c r="K180" s="128">
        <f t="shared" si="2"/>
        <v>0</v>
      </c>
      <c r="L180" s="30"/>
    </row>
    <row r="181" spans="1:12" s="5" customFormat="1" ht="85.95" customHeight="1">
      <c r="A181" s="178"/>
      <c r="B181" s="186"/>
      <c r="C181" s="186"/>
      <c r="D181" s="27">
        <v>177</v>
      </c>
      <c r="E181" s="20"/>
      <c r="F181" s="25" t="s">
        <v>114</v>
      </c>
      <c r="G181" s="21"/>
      <c r="H181" s="21"/>
      <c r="I181" s="27">
        <v>1</v>
      </c>
      <c r="J181" s="28"/>
      <c r="K181" s="128">
        <f t="shared" si="2"/>
        <v>0</v>
      </c>
      <c r="L181" s="30"/>
    </row>
    <row r="182" spans="1:12" s="5" customFormat="1" ht="48" customHeight="1">
      <c r="A182" s="178"/>
      <c r="B182" s="186"/>
      <c r="C182" s="186"/>
      <c r="D182" s="27">
        <v>178</v>
      </c>
      <c r="E182" s="20"/>
      <c r="F182" s="25" t="s">
        <v>203</v>
      </c>
      <c r="G182" s="21"/>
      <c r="H182" s="21"/>
      <c r="I182" s="27">
        <v>1</v>
      </c>
      <c r="J182" s="28"/>
      <c r="K182" s="128">
        <f t="shared" si="2"/>
        <v>0</v>
      </c>
      <c r="L182" s="30"/>
    </row>
    <row r="183" spans="1:12" s="5" customFormat="1" ht="48" customHeight="1">
      <c r="A183" s="178"/>
      <c r="B183" s="186"/>
      <c r="C183" s="186"/>
      <c r="D183" s="27">
        <v>179</v>
      </c>
      <c r="E183" s="20"/>
      <c r="F183" s="25" t="s">
        <v>204</v>
      </c>
      <c r="G183" s="21"/>
      <c r="H183" s="21"/>
      <c r="I183" s="27">
        <v>1</v>
      </c>
      <c r="J183" s="28"/>
      <c r="K183" s="128">
        <f t="shared" si="2"/>
        <v>0</v>
      </c>
      <c r="L183" s="30"/>
    </row>
    <row r="184" spans="1:12" s="5" customFormat="1" ht="48" customHeight="1">
      <c r="A184" s="178"/>
      <c r="B184" s="186"/>
      <c r="C184" s="186"/>
      <c r="D184" s="27">
        <v>180</v>
      </c>
      <c r="E184" s="20"/>
      <c r="F184" s="25" t="s">
        <v>115</v>
      </c>
      <c r="G184" s="21"/>
      <c r="H184" s="21"/>
      <c r="I184" s="27">
        <v>1</v>
      </c>
      <c r="J184" s="28"/>
      <c r="K184" s="128">
        <f t="shared" si="2"/>
        <v>0</v>
      </c>
      <c r="L184" s="30"/>
    </row>
    <row r="185" spans="1:12" s="5" customFormat="1" ht="48" customHeight="1">
      <c r="A185" s="178"/>
      <c r="B185" s="186"/>
      <c r="C185" s="186"/>
      <c r="D185" s="27">
        <v>181</v>
      </c>
      <c r="E185" s="20"/>
      <c r="F185" s="25" t="s">
        <v>116</v>
      </c>
      <c r="G185" s="21"/>
      <c r="H185" s="21"/>
      <c r="I185" s="27">
        <v>1</v>
      </c>
      <c r="J185" s="28"/>
      <c r="K185" s="128">
        <f t="shared" si="2"/>
        <v>0</v>
      </c>
      <c r="L185" s="30"/>
    </row>
    <row r="186" spans="1:12" s="5" customFormat="1" ht="70.2" customHeight="1">
      <c r="A186" s="178"/>
      <c r="B186" s="186"/>
      <c r="C186" s="186"/>
      <c r="D186" s="27">
        <v>182</v>
      </c>
      <c r="E186" s="20"/>
      <c r="F186" s="20" t="s">
        <v>117</v>
      </c>
      <c r="G186" s="21"/>
      <c r="H186" s="21"/>
      <c r="I186" s="27">
        <v>1</v>
      </c>
      <c r="J186" s="28"/>
      <c r="K186" s="128">
        <f t="shared" si="2"/>
        <v>0</v>
      </c>
      <c r="L186" s="30"/>
    </row>
    <row r="187" spans="1:12" s="5" customFormat="1" ht="70.2" customHeight="1">
      <c r="A187" s="178"/>
      <c r="B187" s="186"/>
      <c r="C187" s="186"/>
      <c r="D187" s="27">
        <v>183</v>
      </c>
      <c r="E187" s="20"/>
      <c r="F187" s="20" t="s">
        <v>205</v>
      </c>
      <c r="G187" s="21"/>
      <c r="H187" s="21"/>
      <c r="I187" s="27">
        <v>1</v>
      </c>
      <c r="J187" s="28"/>
      <c r="K187" s="128">
        <f t="shared" si="2"/>
        <v>0</v>
      </c>
      <c r="L187" s="30"/>
    </row>
    <row r="188" spans="1:12" s="5" customFormat="1" ht="70.2" customHeight="1">
      <c r="A188" s="178"/>
      <c r="B188" s="186"/>
      <c r="C188" s="186"/>
      <c r="D188" s="27">
        <v>184</v>
      </c>
      <c r="E188" s="20"/>
      <c r="F188" s="20" t="s">
        <v>206</v>
      </c>
      <c r="G188" s="21"/>
      <c r="H188" s="21"/>
      <c r="I188" s="27">
        <v>1</v>
      </c>
      <c r="J188" s="28"/>
      <c r="K188" s="128">
        <f t="shared" si="2"/>
        <v>0</v>
      </c>
      <c r="L188" s="30"/>
    </row>
    <row r="189" spans="1:12" s="5" customFormat="1" ht="70.2" customHeight="1">
      <c r="A189" s="178"/>
      <c r="B189" s="186"/>
      <c r="C189" s="186"/>
      <c r="D189" s="27">
        <v>185</v>
      </c>
      <c r="E189" s="20"/>
      <c r="F189" s="20" t="s">
        <v>195</v>
      </c>
      <c r="G189" s="21"/>
      <c r="H189" s="21"/>
      <c r="I189" s="27">
        <v>1</v>
      </c>
      <c r="J189" s="28"/>
      <c r="K189" s="128">
        <f t="shared" si="2"/>
        <v>0</v>
      </c>
      <c r="L189" s="30"/>
    </row>
    <row r="190" spans="1:12" s="5" customFormat="1" ht="70.2" customHeight="1">
      <c r="A190" s="178"/>
      <c r="B190" s="186"/>
      <c r="C190" s="186"/>
      <c r="D190" s="27">
        <v>186</v>
      </c>
      <c r="E190" s="20"/>
      <c r="F190" s="20" t="s">
        <v>196</v>
      </c>
      <c r="G190" s="21"/>
      <c r="H190" s="21"/>
      <c r="I190" s="27">
        <v>1</v>
      </c>
      <c r="J190" s="28"/>
      <c r="K190" s="128">
        <f t="shared" si="2"/>
        <v>0</v>
      </c>
      <c r="L190" s="30"/>
    </row>
    <row r="191" spans="1:12" s="5" customFormat="1" ht="70.2" customHeight="1">
      <c r="A191" s="178"/>
      <c r="B191" s="187"/>
      <c r="C191" s="187"/>
      <c r="D191" s="27">
        <v>187</v>
      </c>
      <c r="E191" s="20"/>
      <c r="F191" s="20" t="s">
        <v>197</v>
      </c>
      <c r="G191" s="21"/>
      <c r="H191" s="21"/>
      <c r="I191" s="27">
        <v>1</v>
      </c>
      <c r="J191" s="28"/>
      <c r="K191" s="128">
        <f t="shared" si="2"/>
        <v>0</v>
      </c>
      <c r="L191" s="30"/>
    </row>
    <row r="192" spans="1:12" s="5" customFormat="1" ht="41.25" customHeight="1">
      <c r="A192" s="178"/>
      <c r="B192" s="174" t="s">
        <v>87</v>
      </c>
      <c r="C192" s="174"/>
      <c r="D192" s="27">
        <v>188</v>
      </c>
      <c r="E192" s="24"/>
      <c r="F192" s="20" t="s">
        <v>45</v>
      </c>
      <c r="G192" s="21"/>
      <c r="H192" s="21"/>
      <c r="I192" s="27">
        <v>1</v>
      </c>
      <c r="J192" s="28"/>
      <c r="K192" s="128">
        <f t="shared" si="2"/>
        <v>0</v>
      </c>
      <c r="L192" s="30"/>
    </row>
    <row r="193" spans="1:12" s="5" customFormat="1" ht="99" customHeight="1">
      <c r="A193" s="178" t="s">
        <v>127</v>
      </c>
      <c r="B193" s="179" t="s">
        <v>119</v>
      </c>
      <c r="C193" s="180"/>
      <c r="D193" s="27">
        <v>189</v>
      </c>
      <c r="E193" s="24"/>
      <c r="F193" s="20" t="s">
        <v>190</v>
      </c>
      <c r="G193" s="21"/>
      <c r="H193" s="21"/>
      <c r="I193" s="27">
        <v>1</v>
      </c>
      <c r="J193" s="28"/>
      <c r="K193" s="128">
        <f t="shared" si="2"/>
        <v>0</v>
      </c>
      <c r="L193" s="30"/>
    </row>
    <row r="194" spans="1:12" s="5" customFormat="1" ht="58.95" customHeight="1">
      <c r="A194" s="178"/>
      <c r="B194" s="181"/>
      <c r="C194" s="182"/>
      <c r="D194" s="27">
        <v>190</v>
      </c>
      <c r="E194" s="24"/>
      <c r="F194" s="20" t="s">
        <v>192</v>
      </c>
      <c r="G194" s="21"/>
      <c r="H194" s="21"/>
      <c r="I194" s="27">
        <v>1</v>
      </c>
      <c r="J194" s="28"/>
      <c r="K194" s="128">
        <f t="shared" si="2"/>
        <v>0</v>
      </c>
      <c r="L194" s="30"/>
    </row>
    <row r="195" spans="1:12" s="5" customFormat="1" ht="58.95" customHeight="1">
      <c r="A195" s="178"/>
      <c r="B195" s="181"/>
      <c r="C195" s="182"/>
      <c r="D195" s="27">
        <v>191</v>
      </c>
      <c r="E195" s="24"/>
      <c r="F195" s="20" t="s">
        <v>193</v>
      </c>
      <c r="G195" s="21"/>
      <c r="H195" s="21"/>
      <c r="I195" s="27">
        <v>1</v>
      </c>
      <c r="J195" s="28"/>
      <c r="K195" s="128">
        <f t="shared" si="2"/>
        <v>0</v>
      </c>
      <c r="L195" s="30"/>
    </row>
    <row r="196" spans="1:12" s="5" customFormat="1" ht="58.95" customHeight="1">
      <c r="A196" s="178"/>
      <c r="B196" s="181"/>
      <c r="C196" s="182"/>
      <c r="D196" s="27">
        <v>192</v>
      </c>
      <c r="E196" s="24"/>
      <c r="F196" s="20" t="s">
        <v>194</v>
      </c>
      <c r="G196" s="21"/>
      <c r="H196" s="21"/>
      <c r="I196" s="27">
        <v>1</v>
      </c>
      <c r="J196" s="28"/>
      <c r="K196" s="128">
        <f t="shared" si="2"/>
        <v>0</v>
      </c>
      <c r="L196" s="30"/>
    </row>
    <row r="197" spans="1:12" s="5" customFormat="1" ht="66.599999999999994" customHeight="1">
      <c r="A197" s="178"/>
      <c r="B197" s="181"/>
      <c r="C197" s="182"/>
      <c r="D197" s="27">
        <v>193</v>
      </c>
      <c r="E197" s="24"/>
      <c r="F197" s="20" t="s">
        <v>209</v>
      </c>
      <c r="G197" s="21"/>
      <c r="H197" s="21"/>
      <c r="I197" s="27">
        <v>1</v>
      </c>
      <c r="J197" s="28"/>
      <c r="K197" s="128">
        <f t="shared" ref="K197:K208" si="3">IFERROR(I197*J197,"N/A")</f>
        <v>0</v>
      </c>
      <c r="L197" s="30"/>
    </row>
    <row r="198" spans="1:12" s="5" customFormat="1" ht="66.599999999999994" customHeight="1">
      <c r="A198" s="178"/>
      <c r="B198" s="181"/>
      <c r="C198" s="182"/>
      <c r="D198" s="27">
        <v>194</v>
      </c>
      <c r="E198" s="24"/>
      <c r="F198" s="20" t="s">
        <v>207</v>
      </c>
      <c r="G198" s="21"/>
      <c r="H198" s="21"/>
      <c r="I198" s="27">
        <v>1</v>
      </c>
      <c r="J198" s="28"/>
      <c r="K198" s="128">
        <f t="shared" si="3"/>
        <v>0</v>
      </c>
      <c r="L198" s="30"/>
    </row>
    <row r="199" spans="1:12" s="5" customFormat="1" ht="66.599999999999994" customHeight="1">
      <c r="A199" s="178"/>
      <c r="B199" s="181"/>
      <c r="C199" s="182"/>
      <c r="D199" s="27">
        <v>195</v>
      </c>
      <c r="E199" s="24"/>
      <c r="F199" s="20" t="s">
        <v>208</v>
      </c>
      <c r="G199" s="21"/>
      <c r="H199" s="21"/>
      <c r="I199" s="27">
        <v>1</v>
      </c>
      <c r="J199" s="28"/>
      <c r="K199" s="128">
        <f t="shared" si="3"/>
        <v>0</v>
      </c>
      <c r="L199" s="30"/>
    </row>
    <row r="200" spans="1:12" s="5" customFormat="1" ht="66.599999999999994" customHeight="1">
      <c r="A200" s="178"/>
      <c r="B200" s="183"/>
      <c r="C200" s="184"/>
      <c r="D200" s="27">
        <v>196</v>
      </c>
      <c r="E200" s="24"/>
      <c r="F200" s="20" t="s">
        <v>191</v>
      </c>
      <c r="G200" s="21"/>
      <c r="H200" s="21"/>
      <c r="I200" s="27">
        <v>1</v>
      </c>
      <c r="J200" s="28"/>
      <c r="K200" s="128">
        <f t="shared" si="3"/>
        <v>0</v>
      </c>
      <c r="L200" s="30"/>
    </row>
    <row r="201" spans="1:12" s="5" customFormat="1" ht="66.599999999999994" customHeight="1">
      <c r="A201" s="178"/>
      <c r="B201" s="179" t="s">
        <v>88</v>
      </c>
      <c r="C201" s="180"/>
      <c r="D201" s="27">
        <v>197</v>
      </c>
      <c r="E201" s="24"/>
      <c r="F201" s="20" t="s">
        <v>271</v>
      </c>
      <c r="G201" s="21"/>
      <c r="H201" s="21"/>
      <c r="I201" s="27">
        <v>1</v>
      </c>
      <c r="J201" s="28"/>
      <c r="K201" s="128">
        <f t="shared" si="3"/>
        <v>0</v>
      </c>
      <c r="L201" s="30"/>
    </row>
    <row r="202" spans="1:12" s="5" customFormat="1" ht="66.599999999999994" customHeight="1">
      <c r="A202" s="178"/>
      <c r="B202" s="181"/>
      <c r="C202" s="182"/>
      <c r="D202" s="27">
        <v>198</v>
      </c>
      <c r="E202" s="24"/>
      <c r="F202" s="20" t="s">
        <v>272</v>
      </c>
      <c r="G202" s="21"/>
      <c r="H202" s="21"/>
      <c r="I202" s="27">
        <v>1</v>
      </c>
      <c r="J202" s="28"/>
      <c r="K202" s="128">
        <f t="shared" si="3"/>
        <v>0</v>
      </c>
      <c r="L202" s="30"/>
    </row>
    <row r="203" spans="1:12" s="5" customFormat="1" ht="40.200000000000003" customHeight="1">
      <c r="A203" s="178"/>
      <c r="B203" s="183"/>
      <c r="C203" s="184"/>
      <c r="D203" s="27">
        <v>199</v>
      </c>
      <c r="E203" s="24"/>
      <c r="F203" s="20" t="s">
        <v>273</v>
      </c>
      <c r="G203" s="23"/>
      <c r="H203" s="21"/>
      <c r="I203" s="27">
        <v>1</v>
      </c>
      <c r="J203" s="28"/>
      <c r="K203" s="128">
        <f t="shared" si="3"/>
        <v>0</v>
      </c>
      <c r="L203" s="30"/>
    </row>
    <row r="204" spans="1:12" s="5" customFormat="1" ht="53.4" customHeight="1">
      <c r="A204" s="178"/>
      <c r="B204" s="174" t="s">
        <v>89</v>
      </c>
      <c r="C204" s="22" t="s">
        <v>90</v>
      </c>
      <c r="D204" s="27">
        <v>200</v>
      </c>
      <c r="E204" s="24"/>
      <c r="F204" s="20" t="s">
        <v>121</v>
      </c>
      <c r="G204" s="23"/>
      <c r="H204" s="21"/>
      <c r="I204" s="27">
        <v>1</v>
      </c>
      <c r="J204" s="28"/>
      <c r="K204" s="128">
        <f t="shared" si="3"/>
        <v>0</v>
      </c>
      <c r="L204" s="30"/>
    </row>
    <row r="205" spans="1:12" s="5" customFormat="1" ht="61.95" customHeight="1">
      <c r="A205" s="178"/>
      <c r="B205" s="174"/>
      <c r="C205" s="22" t="s">
        <v>91</v>
      </c>
      <c r="D205" s="27">
        <v>201</v>
      </c>
      <c r="E205" s="24"/>
      <c r="F205" s="20" t="s">
        <v>122</v>
      </c>
      <c r="G205" s="23"/>
      <c r="H205" s="21"/>
      <c r="I205" s="27">
        <v>1</v>
      </c>
      <c r="J205" s="28"/>
      <c r="K205" s="128">
        <f t="shared" si="3"/>
        <v>0</v>
      </c>
      <c r="L205" s="30"/>
    </row>
    <row r="206" spans="1:12" s="5" customFormat="1" ht="63" customHeight="1">
      <c r="A206" s="178"/>
      <c r="B206" s="174"/>
      <c r="C206" s="22" t="s">
        <v>92</v>
      </c>
      <c r="D206" s="27">
        <v>202</v>
      </c>
      <c r="E206" s="20"/>
      <c r="F206" s="20" t="s">
        <v>123</v>
      </c>
      <c r="G206" s="23"/>
      <c r="H206" s="21"/>
      <c r="I206" s="27">
        <v>1</v>
      </c>
      <c r="J206" s="28"/>
      <c r="K206" s="128">
        <f t="shared" si="3"/>
        <v>0</v>
      </c>
      <c r="L206" s="30"/>
    </row>
    <row r="207" spans="1:12" s="5" customFormat="1" ht="67.2" customHeight="1">
      <c r="A207" s="178" t="s">
        <v>128</v>
      </c>
      <c r="B207" s="174" t="s">
        <v>93</v>
      </c>
      <c r="C207" s="174"/>
      <c r="D207" s="27">
        <v>203</v>
      </c>
      <c r="E207" s="20"/>
      <c r="F207" s="20" t="s">
        <v>120</v>
      </c>
      <c r="G207" s="21"/>
      <c r="H207" s="21"/>
      <c r="I207" s="27">
        <v>1</v>
      </c>
      <c r="J207" s="28"/>
      <c r="K207" s="128">
        <f t="shared" si="3"/>
        <v>0</v>
      </c>
      <c r="L207" s="30"/>
    </row>
    <row r="208" spans="1:12" s="5" customFormat="1" ht="61.95" customHeight="1">
      <c r="A208" s="178"/>
      <c r="B208" s="174" t="s">
        <v>94</v>
      </c>
      <c r="C208" s="174"/>
      <c r="D208" s="27">
        <v>204</v>
      </c>
      <c r="E208" s="20"/>
      <c r="F208" s="20" t="s">
        <v>120</v>
      </c>
      <c r="G208" s="21"/>
      <c r="H208" s="21"/>
      <c r="I208" s="27">
        <v>1</v>
      </c>
      <c r="J208" s="28"/>
      <c r="K208" s="128">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 customHeight="1">
      <c r="A210" s="253" t="s">
        <v>49</v>
      </c>
      <c r="B210" s="253"/>
      <c r="C210" s="253"/>
      <c r="D210" s="253"/>
      <c r="E210" s="253"/>
      <c r="F210" s="253"/>
      <c r="G210" s="253"/>
      <c r="H210" s="253"/>
      <c r="I210" s="253"/>
      <c r="J210" s="253"/>
      <c r="K210" s="253"/>
      <c r="L210" s="254"/>
    </row>
    <row r="211" spans="1:12" s="5" customFormat="1" ht="80.400000000000006" customHeight="1">
      <c r="A211" s="173" t="s">
        <v>648</v>
      </c>
      <c r="B211" s="173"/>
      <c r="C211" s="173"/>
      <c r="D211" s="194">
        <v>1</v>
      </c>
      <c r="E211" s="194" t="s">
        <v>649</v>
      </c>
      <c r="F211" s="20" t="s">
        <v>650</v>
      </c>
      <c r="G211" s="23"/>
      <c r="H211" s="43"/>
      <c r="I211" s="41">
        <v>1</v>
      </c>
      <c r="J211" s="57">
        <v>1</v>
      </c>
      <c r="K211" s="58">
        <f t="shared" ref="K211:K260" si="4">IFERROR(I211*J211,"N/A")</f>
        <v>1</v>
      </c>
      <c r="L211" s="46"/>
    </row>
    <row r="212" spans="1:12" s="5" customFormat="1" ht="80.400000000000006" customHeight="1">
      <c r="A212" s="173" t="s">
        <v>651</v>
      </c>
      <c r="B212" s="173"/>
      <c r="C212" s="173"/>
      <c r="D212" s="195"/>
      <c r="E212" s="195"/>
      <c r="F212" s="20" t="s">
        <v>652</v>
      </c>
      <c r="G212" s="23"/>
      <c r="H212" s="43"/>
      <c r="I212" s="41">
        <v>1</v>
      </c>
      <c r="J212" s="57">
        <v>1</v>
      </c>
      <c r="K212" s="58">
        <f t="shared" si="4"/>
        <v>1</v>
      </c>
      <c r="L212" s="46"/>
    </row>
    <row r="213" spans="1:12" s="5" customFormat="1" ht="80.400000000000006" customHeight="1">
      <c r="A213" s="173" t="s">
        <v>296</v>
      </c>
      <c r="B213" s="173"/>
      <c r="C213" s="173"/>
      <c r="D213" s="195"/>
      <c r="E213" s="195"/>
      <c r="F213" s="20" t="s">
        <v>653</v>
      </c>
      <c r="G213" s="23"/>
      <c r="H213" s="43"/>
      <c r="I213" s="41">
        <v>1</v>
      </c>
      <c r="J213" s="57">
        <v>1</v>
      </c>
      <c r="K213" s="58">
        <f t="shared" si="4"/>
        <v>1</v>
      </c>
      <c r="L213" s="46"/>
    </row>
    <row r="214" spans="1:12" s="5" customFormat="1" ht="80.400000000000006" customHeight="1">
      <c r="A214" s="173" t="s">
        <v>296</v>
      </c>
      <c r="B214" s="173"/>
      <c r="C214" s="173"/>
      <c r="D214" s="195"/>
      <c r="E214" s="195"/>
      <c r="F214" s="20" t="s">
        <v>656</v>
      </c>
      <c r="G214" s="23"/>
      <c r="H214" s="43"/>
      <c r="I214" s="41">
        <v>1</v>
      </c>
      <c r="J214" s="57">
        <v>1</v>
      </c>
      <c r="K214" s="58">
        <f t="shared" ref="K214" si="5">IFERROR(I214*J214,"N/A")</f>
        <v>1</v>
      </c>
      <c r="L214" s="46"/>
    </row>
    <row r="215" spans="1:12" s="5" customFormat="1" ht="80.400000000000006" customHeight="1">
      <c r="A215" s="173" t="s">
        <v>651</v>
      </c>
      <c r="B215" s="173"/>
      <c r="C215" s="173"/>
      <c r="D215" s="195"/>
      <c r="E215" s="195"/>
      <c r="F215" s="20" t="s">
        <v>654</v>
      </c>
      <c r="G215" s="23"/>
      <c r="H215" s="43"/>
      <c r="I215" s="41">
        <v>1</v>
      </c>
      <c r="J215" s="57">
        <v>1</v>
      </c>
      <c r="K215" s="58">
        <f t="shared" si="4"/>
        <v>1</v>
      </c>
      <c r="L215" s="46"/>
    </row>
    <row r="216" spans="1:12" s="5" customFormat="1" ht="80.400000000000006" customHeight="1">
      <c r="A216" s="173" t="s">
        <v>75</v>
      </c>
      <c r="B216" s="173"/>
      <c r="C216" s="173"/>
      <c r="D216" s="195"/>
      <c r="E216" s="195"/>
      <c r="F216" s="20" t="s">
        <v>655</v>
      </c>
      <c r="G216" s="23"/>
      <c r="H216" s="43"/>
      <c r="I216" s="41">
        <v>1</v>
      </c>
      <c r="J216" s="57">
        <v>1</v>
      </c>
      <c r="K216" s="58">
        <f t="shared" ref="K216:K219" si="6">IFERROR(I216*J216,"N/A")</f>
        <v>1</v>
      </c>
      <c r="L216" s="46"/>
    </row>
    <row r="217" spans="1:12" s="5" customFormat="1" ht="80.400000000000006" customHeight="1">
      <c r="A217" s="173" t="s">
        <v>75</v>
      </c>
      <c r="B217" s="173"/>
      <c r="C217" s="173"/>
      <c r="D217" s="195"/>
      <c r="E217" s="195"/>
      <c r="F217" s="142" t="s">
        <v>805</v>
      </c>
      <c r="G217" s="23"/>
      <c r="H217" s="43"/>
      <c r="I217" s="41">
        <v>1</v>
      </c>
      <c r="J217" s="57">
        <v>1</v>
      </c>
      <c r="K217" s="58">
        <f t="shared" ref="K217" si="7">IFERROR(I217*J217,"N/A")</f>
        <v>1</v>
      </c>
      <c r="L217" s="46"/>
    </row>
    <row r="218" spans="1:12" s="5" customFormat="1" ht="80.400000000000006" customHeight="1">
      <c r="A218" s="173" t="s">
        <v>75</v>
      </c>
      <c r="B218" s="173"/>
      <c r="C218" s="173"/>
      <c r="D218" s="195"/>
      <c r="E218" s="195"/>
      <c r="F218" s="142" t="s">
        <v>806</v>
      </c>
      <c r="G218" s="23"/>
      <c r="H218" s="43"/>
      <c r="I218" s="41">
        <v>1</v>
      </c>
      <c r="J218" s="57">
        <v>1</v>
      </c>
      <c r="K218" s="58">
        <f t="shared" si="6"/>
        <v>1</v>
      </c>
      <c r="L218" s="46"/>
    </row>
    <row r="219" spans="1:12" s="5" customFormat="1" ht="80.400000000000006" customHeight="1">
      <c r="A219" s="173" t="s">
        <v>75</v>
      </c>
      <c r="B219" s="173"/>
      <c r="C219" s="173"/>
      <c r="D219" s="195"/>
      <c r="E219" s="195"/>
      <c r="F219" s="142" t="s">
        <v>807</v>
      </c>
      <c r="G219" s="23"/>
      <c r="H219" s="43"/>
      <c r="I219" s="41">
        <v>1</v>
      </c>
      <c r="J219" s="57">
        <v>1</v>
      </c>
      <c r="K219" s="58">
        <f t="shared" si="6"/>
        <v>1</v>
      </c>
      <c r="L219" s="46"/>
    </row>
    <row r="220" spans="1:12" s="5" customFormat="1" ht="80.400000000000006" customHeight="1">
      <c r="A220" s="173" t="s">
        <v>75</v>
      </c>
      <c r="B220" s="173"/>
      <c r="C220" s="173"/>
      <c r="D220" s="195"/>
      <c r="E220" s="195"/>
      <c r="F220" s="142" t="s">
        <v>804</v>
      </c>
      <c r="G220" s="23"/>
      <c r="H220" s="43"/>
      <c r="I220" s="41">
        <v>1</v>
      </c>
      <c r="J220" s="57">
        <v>1</v>
      </c>
      <c r="K220" s="58">
        <f t="shared" si="4"/>
        <v>1</v>
      </c>
      <c r="L220" s="46"/>
    </row>
    <row r="221" spans="1:12" s="5" customFormat="1" ht="80.400000000000006" customHeight="1">
      <c r="A221" s="173" t="s">
        <v>657</v>
      </c>
      <c r="B221" s="173"/>
      <c r="C221" s="173"/>
      <c r="D221" s="194">
        <v>2</v>
      </c>
      <c r="E221" s="194" t="s">
        <v>658</v>
      </c>
      <c r="F221" s="20" t="s">
        <v>659</v>
      </c>
      <c r="G221" s="23"/>
      <c r="H221" s="43"/>
      <c r="I221" s="41">
        <v>1</v>
      </c>
      <c r="J221" s="57">
        <v>1</v>
      </c>
      <c r="K221" s="58">
        <f t="shared" si="4"/>
        <v>1</v>
      </c>
      <c r="L221" s="50"/>
    </row>
    <row r="222" spans="1:12" s="5" customFormat="1" ht="80.400000000000006" customHeight="1">
      <c r="A222" s="173" t="s">
        <v>657</v>
      </c>
      <c r="B222" s="173"/>
      <c r="C222" s="173"/>
      <c r="D222" s="195"/>
      <c r="E222" s="195"/>
      <c r="F222" s="60" t="s">
        <v>660</v>
      </c>
      <c r="G222" s="23"/>
      <c r="H222" s="43"/>
      <c r="I222" s="41">
        <v>1</v>
      </c>
      <c r="J222" s="57">
        <v>1</v>
      </c>
      <c r="K222" s="58">
        <f t="shared" si="4"/>
        <v>1</v>
      </c>
      <c r="L222" s="53"/>
    </row>
    <row r="223" spans="1:12" s="5" customFormat="1" ht="80.400000000000006" customHeight="1">
      <c r="A223" s="173" t="s">
        <v>657</v>
      </c>
      <c r="B223" s="173"/>
      <c r="C223" s="173"/>
      <c r="D223" s="195"/>
      <c r="E223" s="195"/>
      <c r="F223" s="60" t="s">
        <v>661</v>
      </c>
      <c r="G223" s="140"/>
      <c r="H223" s="43"/>
      <c r="I223" s="41">
        <v>1</v>
      </c>
      <c r="J223" s="57">
        <v>1</v>
      </c>
      <c r="K223" s="58">
        <f t="shared" si="4"/>
        <v>1</v>
      </c>
      <c r="L223" s="53"/>
    </row>
    <row r="224" spans="1:12" s="5" customFormat="1" ht="80.400000000000006" customHeight="1">
      <c r="A224" s="173" t="s">
        <v>296</v>
      </c>
      <c r="B224" s="173"/>
      <c r="C224" s="173"/>
      <c r="D224" s="195"/>
      <c r="E224" s="195"/>
      <c r="F224" s="60" t="s">
        <v>662</v>
      </c>
      <c r="G224" s="140"/>
      <c r="H224" s="43"/>
      <c r="I224" s="41">
        <v>1</v>
      </c>
      <c r="J224" s="57">
        <v>1</v>
      </c>
      <c r="K224" s="58">
        <f t="shared" si="4"/>
        <v>1</v>
      </c>
      <c r="L224" s="53"/>
    </row>
    <row r="225" spans="1:12" s="5" customFormat="1" ht="80.400000000000006" customHeight="1">
      <c r="A225" s="173" t="s">
        <v>75</v>
      </c>
      <c r="B225" s="173"/>
      <c r="C225" s="173"/>
      <c r="D225" s="195"/>
      <c r="E225" s="195"/>
      <c r="F225" s="60" t="s">
        <v>663</v>
      </c>
      <c r="G225" s="23"/>
      <c r="H225" s="43"/>
      <c r="I225" s="41">
        <v>1</v>
      </c>
      <c r="J225" s="57">
        <v>1</v>
      </c>
      <c r="K225" s="58">
        <f t="shared" si="4"/>
        <v>1</v>
      </c>
      <c r="L225" s="53"/>
    </row>
    <row r="226" spans="1:12" s="5" customFormat="1" ht="80.400000000000006" customHeight="1">
      <c r="A226" s="173" t="s">
        <v>75</v>
      </c>
      <c r="B226" s="173"/>
      <c r="C226" s="173"/>
      <c r="D226" s="195"/>
      <c r="E226" s="195"/>
      <c r="F226" s="141" t="s">
        <v>808</v>
      </c>
      <c r="G226" s="23"/>
      <c r="H226" s="43"/>
      <c r="I226" s="41">
        <v>1</v>
      </c>
      <c r="J226" s="57">
        <v>1</v>
      </c>
      <c r="K226" s="58">
        <f t="shared" si="4"/>
        <v>1</v>
      </c>
      <c r="L226" s="53"/>
    </row>
    <row r="227" spans="1:12" s="5" customFormat="1" ht="80.400000000000006" customHeight="1">
      <c r="A227" s="173" t="s">
        <v>75</v>
      </c>
      <c r="B227" s="173"/>
      <c r="C227" s="173"/>
      <c r="D227" s="195"/>
      <c r="E227" s="195"/>
      <c r="F227" s="141" t="s">
        <v>809</v>
      </c>
      <c r="G227" s="23"/>
      <c r="H227" s="43"/>
      <c r="I227" s="41">
        <v>1</v>
      </c>
      <c r="J227" s="57">
        <v>1</v>
      </c>
      <c r="K227" s="58">
        <f t="shared" ref="K227" si="8">IFERROR(I227*J227,"N/A")</f>
        <v>1</v>
      </c>
      <c r="L227" s="53"/>
    </row>
    <row r="228" spans="1:12" s="5" customFormat="1" ht="80.400000000000006" customHeight="1">
      <c r="A228" s="173" t="s">
        <v>75</v>
      </c>
      <c r="B228" s="173"/>
      <c r="C228" s="173"/>
      <c r="D228" s="195"/>
      <c r="E228" s="195"/>
      <c r="F228" s="142" t="s">
        <v>805</v>
      </c>
      <c r="G228" s="23"/>
      <c r="H228" s="43"/>
      <c r="I228" s="41">
        <v>1</v>
      </c>
      <c r="J228" s="57">
        <v>1</v>
      </c>
      <c r="K228" s="58">
        <f t="shared" si="4"/>
        <v>1</v>
      </c>
      <c r="L228" s="53"/>
    </row>
    <row r="229" spans="1:12" s="5" customFormat="1" ht="80.400000000000006" customHeight="1">
      <c r="A229" s="173" t="s">
        <v>657</v>
      </c>
      <c r="B229" s="173"/>
      <c r="C229" s="173"/>
      <c r="D229" s="195"/>
      <c r="E229" s="195"/>
      <c r="F229" s="142" t="s">
        <v>806</v>
      </c>
      <c r="G229" s="23"/>
      <c r="H229" s="43"/>
      <c r="I229" s="41">
        <v>1</v>
      </c>
      <c r="J229" s="57">
        <v>1</v>
      </c>
      <c r="K229" s="58">
        <f t="shared" si="4"/>
        <v>1</v>
      </c>
      <c r="L229" s="53"/>
    </row>
    <row r="230" spans="1:12" s="5" customFormat="1" ht="80.400000000000006" customHeight="1">
      <c r="A230" s="173" t="s">
        <v>75</v>
      </c>
      <c r="B230" s="173"/>
      <c r="C230" s="173"/>
      <c r="D230" s="195"/>
      <c r="E230" s="195"/>
      <c r="F230" s="142" t="s">
        <v>807</v>
      </c>
      <c r="G230" s="23"/>
      <c r="H230" s="43"/>
      <c r="I230" s="41">
        <v>1</v>
      </c>
      <c r="J230" s="57">
        <v>1</v>
      </c>
      <c r="K230" s="58">
        <f t="shared" ref="K230" si="9">IFERROR(I230*J230,"N/A")</f>
        <v>1</v>
      </c>
      <c r="L230" s="53"/>
    </row>
    <row r="231" spans="1:12" s="5" customFormat="1" ht="80.400000000000006" customHeight="1">
      <c r="A231" s="173" t="s">
        <v>75</v>
      </c>
      <c r="B231" s="173"/>
      <c r="C231" s="173"/>
      <c r="D231" s="195"/>
      <c r="E231" s="195"/>
      <c r="F231" s="142" t="s">
        <v>804</v>
      </c>
      <c r="G231" s="23"/>
      <c r="H231" s="43"/>
      <c r="I231" s="41">
        <v>1</v>
      </c>
      <c r="J231" s="57">
        <v>1</v>
      </c>
      <c r="K231" s="58">
        <f t="shared" si="4"/>
        <v>1</v>
      </c>
      <c r="L231" s="53"/>
    </row>
    <row r="232" spans="1:12" s="5" customFormat="1" ht="80.400000000000006" customHeight="1">
      <c r="A232" s="173" t="s">
        <v>664</v>
      </c>
      <c r="B232" s="173"/>
      <c r="C232" s="173"/>
      <c r="D232" s="149"/>
      <c r="E232" s="149"/>
      <c r="F232" s="60" t="s">
        <v>810</v>
      </c>
      <c r="G232" s="25"/>
      <c r="H232" s="43"/>
      <c r="I232" s="41">
        <v>1</v>
      </c>
      <c r="J232" s="57">
        <v>1</v>
      </c>
      <c r="K232" s="58">
        <f t="shared" ref="K232" si="10">IFERROR(I232*J232,"N/A")</f>
        <v>1</v>
      </c>
      <c r="L232" s="53"/>
    </row>
    <row r="233" spans="1:12" s="5" customFormat="1" ht="80.400000000000006" customHeight="1">
      <c r="A233" s="173" t="s">
        <v>664</v>
      </c>
      <c r="B233" s="173"/>
      <c r="C233" s="173"/>
      <c r="D233" s="194">
        <v>3</v>
      </c>
      <c r="E233" s="281" t="s">
        <v>665</v>
      </c>
      <c r="F233" s="141" t="s">
        <v>811</v>
      </c>
      <c r="G233" s="25"/>
      <c r="H233" s="43"/>
      <c r="I233" s="41">
        <v>1</v>
      </c>
      <c r="J233" s="57">
        <v>1</v>
      </c>
      <c r="K233" s="58">
        <f t="shared" si="4"/>
        <v>1</v>
      </c>
      <c r="L233" s="53"/>
    </row>
    <row r="234" spans="1:12" s="5" customFormat="1" ht="80.400000000000006" customHeight="1">
      <c r="A234" s="173" t="s">
        <v>664</v>
      </c>
      <c r="B234" s="173"/>
      <c r="C234" s="173"/>
      <c r="D234" s="195"/>
      <c r="E234" s="282"/>
      <c r="F234" s="141" t="s">
        <v>812</v>
      </c>
      <c r="G234" s="25"/>
      <c r="H234" s="43"/>
      <c r="I234" s="41">
        <v>1</v>
      </c>
      <c r="J234" s="57">
        <v>1</v>
      </c>
      <c r="K234" s="58">
        <f t="shared" si="4"/>
        <v>1</v>
      </c>
      <c r="L234" s="53"/>
    </row>
    <row r="235" spans="1:12" s="5" customFormat="1" ht="80.400000000000006" customHeight="1">
      <c r="A235" s="173" t="s">
        <v>664</v>
      </c>
      <c r="B235" s="173"/>
      <c r="C235" s="173"/>
      <c r="D235" s="195"/>
      <c r="E235" s="282"/>
      <c r="F235" s="141" t="s">
        <v>813</v>
      </c>
      <c r="G235" s="25"/>
      <c r="H235" s="43"/>
      <c r="I235" s="41">
        <v>1</v>
      </c>
      <c r="J235" s="57">
        <v>1</v>
      </c>
      <c r="K235" s="58">
        <f t="shared" si="4"/>
        <v>1</v>
      </c>
      <c r="L235" s="53"/>
    </row>
    <row r="236" spans="1:12" s="5" customFormat="1" ht="80.400000000000006" customHeight="1">
      <c r="A236" s="173" t="s">
        <v>79</v>
      </c>
      <c r="B236" s="173"/>
      <c r="C236" s="173"/>
      <c r="D236" s="195"/>
      <c r="E236" s="282"/>
      <c r="F236" s="141" t="s">
        <v>814</v>
      </c>
      <c r="G236" s="25"/>
      <c r="H236" s="43"/>
      <c r="I236" s="41">
        <v>1</v>
      </c>
      <c r="J236" s="57">
        <v>1</v>
      </c>
      <c r="K236" s="58">
        <f t="shared" ref="K236" si="11">IFERROR(I236*J236,"N/A")</f>
        <v>1</v>
      </c>
      <c r="L236" s="53"/>
    </row>
    <row r="237" spans="1:12" s="5" customFormat="1" ht="80.400000000000006" customHeight="1">
      <c r="A237" s="173" t="s">
        <v>79</v>
      </c>
      <c r="B237" s="173"/>
      <c r="C237" s="173"/>
      <c r="D237" s="195"/>
      <c r="E237" s="282"/>
      <c r="F237" s="141" t="s">
        <v>815</v>
      </c>
      <c r="G237" s="25"/>
      <c r="H237" s="43"/>
      <c r="I237" s="41">
        <v>1</v>
      </c>
      <c r="J237" s="57">
        <v>1</v>
      </c>
      <c r="K237" s="58">
        <f t="shared" si="4"/>
        <v>1</v>
      </c>
      <c r="L237" s="53"/>
    </row>
    <row r="238" spans="1:12" s="5" customFormat="1" ht="131.25" customHeight="1">
      <c r="A238" s="173" t="s">
        <v>657</v>
      </c>
      <c r="B238" s="173"/>
      <c r="C238" s="173"/>
      <c r="D238" s="195"/>
      <c r="E238" s="282"/>
      <c r="F238" s="141" t="s">
        <v>819</v>
      </c>
      <c r="G238" s="26"/>
      <c r="H238" s="43"/>
      <c r="I238" s="41">
        <v>1</v>
      </c>
      <c r="J238" s="57">
        <v>1</v>
      </c>
      <c r="K238" s="58">
        <f t="shared" si="4"/>
        <v>1</v>
      </c>
      <c r="L238" s="53"/>
    </row>
    <row r="239" spans="1:12" s="5" customFormat="1" ht="80.400000000000006" customHeight="1">
      <c r="A239" s="173" t="s">
        <v>75</v>
      </c>
      <c r="B239" s="173"/>
      <c r="C239" s="173"/>
      <c r="D239" s="195"/>
      <c r="E239" s="282"/>
      <c r="F239" s="141" t="s">
        <v>818</v>
      </c>
      <c r="G239" s="26"/>
      <c r="H239" s="43"/>
      <c r="I239" s="41">
        <v>1</v>
      </c>
      <c r="J239" s="57">
        <v>1</v>
      </c>
      <c r="K239" s="58">
        <f t="shared" ref="K239:K245" si="12">IFERROR(I239*J239,"N/A")</f>
        <v>1</v>
      </c>
      <c r="L239" s="53"/>
    </row>
    <row r="240" spans="1:12" s="5" customFormat="1" ht="80.400000000000006" customHeight="1">
      <c r="A240" s="173" t="s">
        <v>75</v>
      </c>
      <c r="B240" s="173"/>
      <c r="C240" s="173"/>
      <c r="D240" s="195"/>
      <c r="E240" s="282"/>
      <c r="F240" s="141" t="s">
        <v>817</v>
      </c>
      <c r="G240" s="26"/>
      <c r="H240" s="43"/>
      <c r="I240" s="41">
        <v>1</v>
      </c>
      <c r="J240" s="57">
        <v>1</v>
      </c>
      <c r="K240" s="58">
        <f t="shared" si="12"/>
        <v>1</v>
      </c>
      <c r="L240" s="53"/>
    </row>
    <row r="241" spans="1:12" s="5" customFormat="1" ht="80.400000000000006" customHeight="1">
      <c r="A241" s="173" t="s">
        <v>75</v>
      </c>
      <c r="B241" s="173"/>
      <c r="C241" s="173"/>
      <c r="D241" s="195"/>
      <c r="E241" s="282"/>
      <c r="F241" s="141" t="s">
        <v>816</v>
      </c>
      <c r="G241" s="26"/>
      <c r="H241" s="43"/>
      <c r="I241" s="41">
        <v>1</v>
      </c>
      <c r="J241" s="57">
        <v>1</v>
      </c>
      <c r="K241" s="58">
        <f t="shared" ref="K241" si="13">IFERROR(I241*J241,"N/A")</f>
        <v>1</v>
      </c>
      <c r="L241" s="53"/>
    </row>
    <row r="242" spans="1:12" s="5" customFormat="1" ht="80.400000000000006" customHeight="1">
      <c r="A242" s="173" t="s">
        <v>75</v>
      </c>
      <c r="B242" s="173"/>
      <c r="C242" s="173"/>
      <c r="D242" s="195"/>
      <c r="E242" s="282"/>
      <c r="F242" s="141" t="s">
        <v>820</v>
      </c>
      <c r="G242" s="26"/>
      <c r="H242" s="43"/>
      <c r="I242" s="41">
        <v>1</v>
      </c>
      <c r="J242" s="57">
        <v>1</v>
      </c>
      <c r="K242" s="58">
        <f t="shared" si="12"/>
        <v>1</v>
      </c>
      <c r="L242" s="53"/>
    </row>
    <row r="243" spans="1:12" s="5" customFormat="1" ht="80.400000000000006" customHeight="1">
      <c r="A243" s="173" t="s">
        <v>75</v>
      </c>
      <c r="B243" s="173"/>
      <c r="C243" s="173"/>
      <c r="D243" s="195"/>
      <c r="E243" s="282"/>
      <c r="F243" s="141" t="s">
        <v>821</v>
      </c>
      <c r="G243" s="26"/>
      <c r="H243" s="43"/>
      <c r="I243" s="41">
        <v>1</v>
      </c>
      <c r="J243" s="57">
        <v>1</v>
      </c>
      <c r="K243" s="58">
        <f t="shared" si="12"/>
        <v>1</v>
      </c>
      <c r="L243" s="53"/>
    </row>
    <row r="244" spans="1:12" s="5" customFormat="1" ht="80.400000000000006" customHeight="1">
      <c r="A244" s="173" t="s">
        <v>79</v>
      </c>
      <c r="B244" s="173"/>
      <c r="C244" s="173"/>
      <c r="D244" s="195"/>
      <c r="E244" s="282"/>
      <c r="F244" s="142" t="s">
        <v>666</v>
      </c>
      <c r="G244" s="26"/>
      <c r="H244" s="43"/>
      <c r="I244" s="41">
        <v>1</v>
      </c>
      <c r="J244" s="57">
        <v>1</v>
      </c>
      <c r="K244" s="58">
        <f t="shared" si="12"/>
        <v>1</v>
      </c>
      <c r="L244" s="53"/>
    </row>
    <row r="245" spans="1:12" s="5" customFormat="1" ht="80.400000000000006" customHeight="1">
      <c r="A245" s="173" t="s">
        <v>664</v>
      </c>
      <c r="B245" s="173"/>
      <c r="C245" s="173"/>
      <c r="D245" s="195"/>
      <c r="E245" s="282"/>
      <c r="F245" s="141" t="s">
        <v>822</v>
      </c>
      <c r="G245" s="26"/>
      <c r="H245" s="43"/>
      <c r="I245" s="41">
        <v>1</v>
      </c>
      <c r="J245" s="57">
        <v>1</v>
      </c>
      <c r="K245" s="58">
        <f t="shared" si="12"/>
        <v>1</v>
      </c>
      <c r="L245" s="53"/>
    </row>
    <row r="246" spans="1:12" s="5" customFormat="1" ht="80.400000000000006" customHeight="1">
      <c r="A246" s="173" t="s">
        <v>79</v>
      </c>
      <c r="B246" s="173"/>
      <c r="C246" s="173"/>
      <c r="D246" s="194">
        <v>5</v>
      </c>
      <c r="E246" s="194" t="s">
        <v>667</v>
      </c>
      <c r="F246" s="142" t="s">
        <v>823</v>
      </c>
      <c r="G246" s="26"/>
      <c r="H246" s="43"/>
      <c r="I246" s="41">
        <v>1</v>
      </c>
      <c r="J246" s="28">
        <v>1</v>
      </c>
      <c r="K246" s="58">
        <f t="shared" si="4"/>
        <v>1</v>
      </c>
      <c r="L246" s="50"/>
    </row>
    <row r="247" spans="1:12" s="5" customFormat="1" ht="80.400000000000006" customHeight="1">
      <c r="A247" s="173" t="s">
        <v>75</v>
      </c>
      <c r="B247" s="173"/>
      <c r="C247" s="173"/>
      <c r="D247" s="195"/>
      <c r="E247" s="195"/>
      <c r="F247" s="20" t="s">
        <v>668</v>
      </c>
      <c r="G247" s="143"/>
      <c r="H247" s="144"/>
      <c r="I247" s="41">
        <v>1</v>
      </c>
      <c r="J247" s="28">
        <v>1</v>
      </c>
      <c r="K247" s="58">
        <f t="shared" si="4"/>
        <v>1</v>
      </c>
      <c r="L247" s="50"/>
    </row>
    <row r="248" spans="1:12" s="5" customFormat="1" ht="80.400000000000006" customHeight="1">
      <c r="A248" s="173" t="s">
        <v>85</v>
      </c>
      <c r="B248" s="173"/>
      <c r="C248" s="173"/>
      <c r="D248" s="195"/>
      <c r="E248" s="195"/>
      <c r="F248" s="142" t="s">
        <v>669</v>
      </c>
      <c r="G248" s="26"/>
      <c r="H248" s="43"/>
      <c r="I248" s="41">
        <v>1</v>
      </c>
      <c r="J248" s="28">
        <v>1</v>
      </c>
      <c r="K248" s="58">
        <f t="shared" si="4"/>
        <v>1</v>
      </c>
      <c r="L248" s="50"/>
    </row>
    <row r="249" spans="1:12" s="5" customFormat="1" ht="80.400000000000006" customHeight="1">
      <c r="A249" s="173" t="s">
        <v>85</v>
      </c>
      <c r="B249" s="173"/>
      <c r="C249" s="173"/>
      <c r="D249" s="195"/>
      <c r="E249" s="195"/>
      <c r="F249" s="142" t="s">
        <v>670</v>
      </c>
      <c r="G249" s="23"/>
      <c r="H249" s="43"/>
      <c r="I249" s="41">
        <v>1</v>
      </c>
      <c r="J249" s="28">
        <v>1</v>
      </c>
      <c r="K249" s="58">
        <f t="shared" si="4"/>
        <v>1</v>
      </c>
      <c r="L249" s="50"/>
    </row>
    <row r="250" spans="1:12" s="5" customFormat="1" ht="80.400000000000006" customHeight="1">
      <c r="A250" s="173" t="s">
        <v>75</v>
      </c>
      <c r="B250" s="173"/>
      <c r="C250" s="173"/>
      <c r="D250" s="195"/>
      <c r="E250" s="195"/>
      <c r="F250" s="142" t="s">
        <v>824</v>
      </c>
      <c r="G250" s="23"/>
      <c r="H250" s="43"/>
      <c r="I250" s="41">
        <v>1</v>
      </c>
      <c r="J250" s="28">
        <v>1</v>
      </c>
      <c r="K250" s="58">
        <f t="shared" si="4"/>
        <v>1</v>
      </c>
      <c r="L250" s="50"/>
    </row>
    <row r="251" spans="1:12" s="5" customFormat="1" ht="80.400000000000006" customHeight="1">
      <c r="A251" s="173" t="s">
        <v>79</v>
      </c>
      <c r="B251" s="173"/>
      <c r="C251" s="173"/>
      <c r="D251" s="195"/>
      <c r="E251" s="195"/>
      <c r="F251" s="142" t="s">
        <v>671</v>
      </c>
      <c r="G251" s="23"/>
      <c r="H251" s="43"/>
      <c r="I251" s="41" t="s">
        <v>672</v>
      </c>
      <c r="J251" s="28" t="s">
        <v>337</v>
      </c>
      <c r="K251" s="58" t="str">
        <f t="shared" si="4"/>
        <v>N/A</v>
      </c>
      <c r="L251" s="50"/>
    </row>
    <row r="252" spans="1:12" s="5" customFormat="1" ht="80.400000000000006" customHeight="1">
      <c r="A252" s="173" t="s">
        <v>75</v>
      </c>
      <c r="B252" s="173"/>
      <c r="C252" s="173"/>
      <c r="D252" s="195"/>
      <c r="E252" s="195"/>
      <c r="F252" s="142" t="s">
        <v>673</v>
      </c>
      <c r="G252" s="23"/>
      <c r="H252" s="145"/>
      <c r="I252" s="41">
        <v>1</v>
      </c>
      <c r="J252" s="28">
        <v>1</v>
      </c>
      <c r="K252" s="58">
        <f t="shared" si="4"/>
        <v>1</v>
      </c>
      <c r="L252" s="50"/>
    </row>
    <row r="253" spans="1:12" s="5" customFormat="1" ht="80.400000000000006" customHeight="1">
      <c r="A253" s="173" t="s">
        <v>75</v>
      </c>
      <c r="B253" s="173"/>
      <c r="C253" s="173"/>
      <c r="D253" s="195"/>
      <c r="E253" s="195"/>
      <c r="F253" s="142" t="s">
        <v>674</v>
      </c>
      <c r="G253" s="23"/>
      <c r="H253" s="43"/>
      <c r="I253" s="41">
        <v>1</v>
      </c>
      <c r="J253" s="28">
        <v>1</v>
      </c>
      <c r="K253" s="58">
        <f t="shared" si="4"/>
        <v>1</v>
      </c>
      <c r="L253" s="50"/>
    </row>
    <row r="254" spans="1:12" s="5" customFormat="1" ht="80.400000000000006" customHeight="1">
      <c r="A254" s="173" t="s">
        <v>75</v>
      </c>
      <c r="B254" s="173"/>
      <c r="C254" s="173"/>
      <c r="D254" s="195"/>
      <c r="E254" s="195"/>
      <c r="F254" s="142" t="s">
        <v>675</v>
      </c>
      <c r="G254" s="23"/>
      <c r="H254" s="43"/>
      <c r="I254" s="41">
        <v>1</v>
      </c>
      <c r="J254" s="28">
        <v>1</v>
      </c>
      <c r="K254" s="58">
        <f t="shared" si="4"/>
        <v>1</v>
      </c>
      <c r="L254" s="50"/>
    </row>
    <row r="255" spans="1:12" s="5" customFormat="1" ht="80.400000000000006" customHeight="1">
      <c r="A255" s="173" t="s">
        <v>75</v>
      </c>
      <c r="B255" s="173"/>
      <c r="C255" s="173"/>
      <c r="D255" s="195"/>
      <c r="E255" s="195"/>
      <c r="F255" s="142" t="s">
        <v>671</v>
      </c>
      <c r="G255" s="23"/>
      <c r="H255" s="43"/>
      <c r="I255" s="41">
        <v>1</v>
      </c>
      <c r="J255" s="28">
        <v>1</v>
      </c>
      <c r="K255" s="58">
        <f t="shared" si="4"/>
        <v>1</v>
      </c>
      <c r="L255" s="50"/>
    </row>
    <row r="256" spans="1:12" s="5" customFormat="1" ht="80.400000000000006" customHeight="1">
      <c r="A256" s="173" t="s">
        <v>75</v>
      </c>
      <c r="B256" s="173"/>
      <c r="C256" s="173"/>
      <c r="D256" s="195"/>
      <c r="E256" s="195"/>
      <c r="F256" s="142" t="s">
        <v>825</v>
      </c>
      <c r="G256" s="23"/>
      <c r="H256" s="43"/>
      <c r="I256" s="41">
        <v>1</v>
      </c>
      <c r="J256" s="28">
        <v>1</v>
      </c>
      <c r="K256" s="58">
        <f t="shared" si="4"/>
        <v>1</v>
      </c>
      <c r="L256" s="50"/>
    </row>
    <row r="257" spans="1:12" s="5" customFormat="1" ht="80.400000000000006" customHeight="1">
      <c r="A257" s="173" t="s">
        <v>677</v>
      </c>
      <c r="B257" s="173"/>
      <c r="C257" s="173"/>
      <c r="D257" s="194">
        <v>8</v>
      </c>
      <c r="E257" s="194" t="s">
        <v>678</v>
      </c>
      <c r="F257" s="20" t="s">
        <v>679</v>
      </c>
      <c r="G257" s="140"/>
      <c r="H257" s="43" t="s">
        <v>676</v>
      </c>
      <c r="I257" s="41">
        <v>1</v>
      </c>
      <c r="J257" s="28">
        <v>1</v>
      </c>
      <c r="K257" s="58">
        <f t="shared" si="4"/>
        <v>1</v>
      </c>
      <c r="L257" s="50"/>
    </row>
    <row r="258" spans="1:12" s="5" customFormat="1" ht="80.400000000000006" customHeight="1">
      <c r="A258" s="173" t="s">
        <v>472</v>
      </c>
      <c r="B258" s="173"/>
      <c r="C258" s="173"/>
      <c r="D258" s="196"/>
      <c r="E258" s="196"/>
      <c r="F258" s="20" t="s">
        <v>680</v>
      </c>
      <c r="G258" s="140"/>
      <c r="H258" s="43" t="s">
        <v>681</v>
      </c>
      <c r="I258" s="41">
        <v>1</v>
      </c>
      <c r="J258" s="28">
        <v>1</v>
      </c>
      <c r="K258" s="58">
        <f t="shared" si="4"/>
        <v>1</v>
      </c>
      <c r="L258" s="50"/>
    </row>
    <row r="259" spans="1:12" s="5" customFormat="1" ht="80.400000000000006" customHeight="1">
      <c r="A259" s="173" t="s">
        <v>682</v>
      </c>
      <c r="B259" s="173"/>
      <c r="C259" s="173"/>
      <c r="D259" s="41">
        <v>9</v>
      </c>
      <c r="E259" s="27" t="s">
        <v>683</v>
      </c>
      <c r="F259" s="20" t="s">
        <v>684</v>
      </c>
      <c r="G259" s="140"/>
      <c r="H259" s="43" t="s">
        <v>681</v>
      </c>
      <c r="I259" s="41">
        <v>1</v>
      </c>
      <c r="J259" s="28">
        <v>1</v>
      </c>
      <c r="K259" s="58">
        <f t="shared" si="4"/>
        <v>1</v>
      </c>
      <c r="L259" s="50"/>
    </row>
    <row r="260" spans="1:12" s="5" customFormat="1" ht="80.400000000000006" customHeight="1">
      <c r="A260" s="173" t="s">
        <v>685</v>
      </c>
      <c r="B260" s="173"/>
      <c r="C260" s="173"/>
      <c r="D260" s="27">
        <v>10</v>
      </c>
      <c r="E260" s="27" t="s">
        <v>686</v>
      </c>
      <c r="F260" s="20" t="s">
        <v>687</v>
      </c>
      <c r="G260" s="23"/>
      <c r="H260" s="43" t="s">
        <v>676</v>
      </c>
      <c r="I260" s="41">
        <v>1</v>
      </c>
      <c r="J260" s="28">
        <v>1</v>
      </c>
      <c r="K260" s="58">
        <f t="shared" si="4"/>
        <v>1</v>
      </c>
      <c r="L260" s="50"/>
    </row>
    <row r="261" spans="1:12" s="5" customFormat="1" ht="33.6" customHeight="1">
      <c r="A261" s="258"/>
      <c r="B261" s="258"/>
      <c r="C261" s="258"/>
      <c r="D261" s="258"/>
      <c r="E261" s="258"/>
      <c r="F261" s="258"/>
      <c r="G261" s="258"/>
      <c r="H261" s="259"/>
      <c r="I261" s="10">
        <f>SUM(I251:I260)-SUMIF(J251:J260,"N/A",I251:I260)</f>
        <v>9</v>
      </c>
      <c r="J261" s="10"/>
      <c r="K261" s="11">
        <f>SUM(K251:K260)</f>
        <v>9</v>
      </c>
      <c r="L261" s="114">
        <f>K261/I261</f>
        <v>1</v>
      </c>
    </row>
    <row r="262" spans="1:12" s="5" customFormat="1" ht="34.5" customHeight="1">
      <c r="A262" s="245" t="s">
        <v>327</v>
      </c>
      <c r="B262" s="245"/>
      <c r="C262" s="245"/>
      <c r="D262" s="245"/>
      <c r="E262" s="245"/>
      <c r="F262" s="245"/>
      <c r="G262" s="245"/>
      <c r="H262" s="245"/>
      <c r="I262" s="245"/>
      <c r="J262" s="245"/>
      <c r="K262" s="245"/>
      <c r="L262" s="246"/>
    </row>
    <row r="263" spans="1:12" s="5" customFormat="1" ht="74.25" customHeight="1">
      <c r="A263" s="260" t="s">
        <v>376</v>
      </c>
      <c r="B263" s="260"/>
      <c r="C263" s="261"/>
      <c r="D263" s="194">
        <v>1</v>
      </c>
      <c r="E263" s="194"/>
      <c r="F263" s="60" t="s">
        <v>328</v>
      </c>
      <c r="G263" s="21"/>
      <c r="H263" s="118"/>
      <c r="I263" s="7">
        <v>1</v>
      </c>
      <c r="J263" s="9">
        <v>1</v>
      </c>
      <c r="K263" s="6">
        <f t="shared" ref="K263:K279" si="14">IFERROR(I263*J263,"N/A")</f>
        <v>1</v>
      </c>
      <c r="L263" s="8"/>
    </row>
    <row r="264" spans="1:12" s="5" customFormat="1" ht="74.25" customHeight="1">
      <c r="A264" s="260"/>
      <c r="B264" s="260"/>
      <c r="C264" s="261"/>
      <c r="D264" s="195"/>
      <c r="E264" s="195"/>
      <c r="F264" s="60" t="s">
        <v>329</v>
      </c>
      <c r="G264" s="21"/>
      <c r="H264" s="118"/>
      <c r="I264" s="7">
        <v>1</v>
      </c>
      <c r="J264" s="9">
        <v>1</v>
      </c>
      <c r="K264" s="6">
        <f t="shared" si="14"/>
        <v>1</v>
      </c>
      <c r="L264" s="8"/>
    </row>
    <row r="265" spans="1:12" s="5" customFormat="1" ht="74.25" customHeight="1">
      <c r="A265" s="260"/>
      <c r="B265" s="260"/>
      <c r="C265" s="261"/>
      <c r="D265" s="195"/>
      <c r="E265" s="195"/>
      <c r="F265" s="60" t="s">
        <v>330</v>
      </c>
      <c r="G265" s="21"/>
      <c r="H265" s="118"/>
      <c r="I265" s="7"/>
      <c r="J265" s="9"/>
      <c r="K265" s="6"/>
      <c r="L265" s="8"/>
    </row>
    <row r="266" spans="1:12" s="5" customFormat="1" ht="65.25" customHeight="1">
      <c r="A266" s="260"/>
      <c r="B266" s="260"/>
      <c r="C266" s="261"/>
      <c r="D266" s="195"/>
      <c r="E266" s="195"/>
      <c r="F266" s="60" t="s">
        <v>331</v>
      </c>
      <c r="G266" s="21"/>
      <c r="H266" s="118"/>
      <c r="I266" s="7">
        <v>1</v>
      </c>
      <c r="J266" s="9">
        <v>1</v>
      </c>
      <c r="K266" s="6">
        <f t="shared" si="14"/>
        <v>1</v>
      </c>
      <c r="L266" s="8"/>
    </row>
    <row r="267" spans="1:12" s="5" customFormat="1" ht="65.25" customHeight="1">
      <c r="A267" s="260"/>
      <c r="B267" s="260"/>
      <c r="C267" s="261"/>
      <c r="D267" s="195"/>
      <c r="E267" s="195"/>
      <c r="F267" s="60" t="s">
        <v>332</v>
      </c>
      <c r="G267" s="21"/>
      <c r="H267" s="118"/>
      <c r="I267" s="7"/>
      <c r="J267" s="9"/>
      <c r="K267" s="6"/>
      <c r="L267" s="8"/>
    </row>
    <row r="268" spans="1:12" s="5" customFormat="1" ht="64.5" customHeight="1">
      <c r="A268" s="260"/>
      <c r="B268" s="260"/>
      <c r="C268" s="261"/>
      <c r="D268" s="195"/>
      <c r="E268" s="195"/>
      <c r="F268" s="60" t="s">
        <v>333</v>
      </c>
      <c r="G268" s="21"/>
      <c r="H268" s="118"/>
      <c r="I268" s="7">
        <v>1</v>
      </c>
      <c r="J268" s="9">
        <v>1</v>
      </c>
      <c r="K268" s="6">
        <f t="shared" si="14"/>
        <v>1</v>
      </c>
      <c r="L268" s="8"/>
    </row>
    <row r="269" spans="1:12" s="5" customFormat="1" ht="65.25" customHeight="1">
      <c r="A269" s="260"/>
      <c r="B269" s="260"/>
      <c r="C269" s="261"/>
      <c r="D269" s="195"/>
      <c r="E269" s="195"/>
      <c r="F269" s="60" t="s">
        <v>334</v>
      </c>
      <c r="G269" s="21"/>
      <c r="H269" s="118"/>
      <c r="I269" s="7">
        <v>1</v>
      </c>
      <c r="J269" s="9">
        <v>1</v>
      </c>
      <c r="K269" s="6">
        <f t="shared" si="14"/>
        <v>1</v>
      </c>
      <c r="L269" s="8"/>
    </row>
    <row r="270" spans="1:12" s="5" customFormat="1" ht="78" customHeight="1">
      <c r="A270" s="260"/>
      <c r="B270" s="260"/>
      <c r="C270" s="261"/>
      <c r="D270" s="195"/>
      <c r="E270" s="195"/>
      <c r="F270" s="60" t="s">
        <v>335</v>
      </c>
      <c r="G270" s="21"/>
      <c r="H270" s="118"/>
      <c r="I270" s="7">
        <v>1</v>
      </c>
      <c r="J270" s="9">
        <v>1</v>
      </c>
      <c r="K270" s="6">
        <f t="shared" si="14"/>
        <v>1</v>
      </c>
      <c r="L270" s="8"/>
    </row>
    <row r="271" spans="1:12" s="5" customFormat="1" ht="70.5" customHeight="1">
      <c r="A271" s="260"/>
      <c r="B271" s="260"/>
      <c r="C271" s="261"/>
      <c r="D271" s="195"/>
      <c r="E271" s="195"/>
      <c r="F271" s="60" t="s">
        <v>336</v>
      </c>
      <c r="G271" s="21"/>
      <c r="H271" s="118"/>
      <c r="I271" s="7">
        <v>1</v>
      </c>
      <c r="J271" s="9" t="s">
        <v>337</v>
      </c>
      <c r="K271" s="6" t="str">
        <f t="shared" si="14"/>
        <v>N/A</v>
      </c>
      <c r="L271" s="8"/>
    </row>
    <row r="272" spans="1:12" s="5" customFormat="1" ht="70.5" customHeight="1">
      <c r="A272" s="260"/>
      <c r="B272" s="260"/>
      <c r="C272" s="261"/>
      <c r="D272" s="195"/>
      <c r="E272" s="195"/>
      <c r="F272" s="60" t="s">
        <v>338</v>
      </c>
      <c r="G272" s="21"/>
      <c r="H272" s="118"/>
      <c r="I272" s="7">
        <v>1</v>
      </c>
      <c r="J272" s="9"/>
      <c r="K272" s="6"/>
      <c r="L272" s="8"/>
    </row>
    <row r="273" spans="1:12" s="5" customFormat="1" ht="34.5" customHeight="1">
      <c r="A273" s="260"/>
      <c r="B273" s="260"/>
      <c r="C273" s="261"/>
      <c r="D273" s="195"/>
      <c r="E273" s="195"/>
      <c r="F273" s="60" t="s">
        <v>339</v>
      </c>
      <c r="G273" s="21"/>
      <c r="H273" s="118"/>
      <c r="I273" s="7">
        <v>1</v>
      </c>
      <c r="J273" s="9">
        <v>1</v>
      </c>
      <c r="K273" s="6">
        <f t="shared" si="14"/>
        <v>1</v>
      </c>
      <c r="L273" s="8"/>
    </row>
    <row r="274" spans="1:12" s="5" customFormat="1" ht="48" customHeight="1">
      <c r="A274" s="260"/>
      <c r="B274" s="260"/>
      <c r="C274" s="261"/>
      <c r="D274" s="195"/>
      <c r="E274" s="195"/>
      <c r="F274" s="60" t="s">
        <v>340</v>
      </c>
      <c r="G274" s="21"/>
      <c r="H274" s="118"/>
      <c r="I274" s="7">
        <v>1</v>
      </c>
      <c r="J274" s="9" t="s">
        <v>337</v>
      </c>
      <c r="K274" s="6" t="str">
        <f t="shared" si="14"/>
        <v>N/A</v>
      </c>
      <c r="L274" s="8"/>
    </row>
    <row r="275" spans="1:12" s="5" customFormat="1" ht="34.5" customHeight="1">
      <c r="A275" s="260"/>
      <c r="B275" s="260"/>
      <c r="C275" s="261"/>
      <c r="D275" s="195"/>
      <c r="E275" s="195"/>
      <c r="F275" s="60" t="s">
        <v>341</v>
      </c>
      <c r="G275" s="42"/>
      <c r="H275" s="118"/>
      <c r="I275" s="7">
        <v>1</v>
      </c>
      <c r="J275" s="9" t="s">
        <v>337</v>
      </c>
      <c r="K275" s="6" t="str">
        <f t="shared" si="14"/>
        <v>N/A</v>
      </c>
      <c r="L275" s="8"/>
    </row>
    <row r="276" spans="1:12" s="5" customFormat="1" ht="34.5" customHeight="1">
      <c r="A276" s="260"/>
      <c r="B276" s="260"/>
      <c r="C276" s="261"/>
      <c r="D276" s="195"/>
      <c r="E276" s="195"/>
      <c r="F276" s="60" t="s">
        <v>342</v>
      </c>
      <c r="G276" s="21"/>
      <c r="H276" s="118"/>
      <c r="I276" s="7">
        <v>1</v>
      </c>
      <c r="J276" s="9">
        <v>1</v>
      </c>
      <c r="K276" s="6">
        <f t="shared" si="14"/>
        <v>1</v>
      </c>
      <c r="L276" s="8"/>
    </row>
    <row r="277" spans="1:12" s="5" customFormat="1" ht="34.5" customHeight="1">
      <c r="A277" s="260"/>
      <c r="B277" s="260"/>
      <c r="C277" s="261"/>
      <c r="D277" s="195"/>
      <c r="E277" s="195"/>
      <c r="F277" s="20" t="s">
        <v>343</v>
      </c>
      <c r="G277" s="21"/>
      <c r="H277" s="118"/>
      <c r="I277" s="7">
        <v>1</v>
      </c>
      <c r="J277" s="9">
        <v>1</v>
      </c>
      <c r="K277" s="6">
        <f t="shared" si="14"/>
        <v>1</v>
      </c>
      <c r="L277" s="8"/>
    </row>
    <row r="278" spans="1:12" s="5" customFormat="1" ht="34.5" customHeight="1">
      <c r="A278" s="260"/>
      <c r="B278" s="260"/>
      <c r="C278" s="261"/>
      <c r="D278" s="195"/>
      <c r="E278" s="195"/>
      <c r="F278" s="20" t="s">
        <v>344</v>
      </c>
      <c r="G278" s="42"/>
      <c r="H278" s="118"/>
      <c r="I278" s="7">
        <v>1</v>
      </c>
      <c r="J278" s="9">
        <v>1</v>
      </c>
      <c r="K278" s="6">
        <f t="shared" si="14"/>
        <v>1</v>
      </c>
      <c r="L278" s="8"/>
    </row>
    <row r="279" spans="1:12" s="5" customFormat="1" ht="34.5" customHeight="1">
      <c r="A279" s="262"/>
      <c r="B279" s="262"/>
      <c r="C279" s="263"/>
      <c r="D279" s="195"/>
      <c r="E279" s="195"/>
      <c r="F279" s="61" t="s">
        <v>345</v>
      </c>
      <c r="G279" s="43"/>
      <c r="H279" s="118"/>
      <c r="I279" s="7">
        <v>1</v>
      </c>
      <c r="J279" s="9" t="s">
        <v>337</v>
      </c>
      <c r="K279" s="6" t="str">
        <f t="shared" si="14"/>
        <v>N/A</v>
      </c>
      <c r="L279" s="8"/>
    </row>
    <row r="280" spans="1:12" s="5" customFormat="1" ht="33.75" customHeight="1">
      <c r="A280" s="243"/>
      <c r="B280" s="243"/>
      <c r="C280" s="243"/>
      <c r="D280" s="243"/>
      <c r="E280" s="243"/>
      <c r="F280" s="243"/>
      <c r="G280" s="243"/>
      <c r="H280" s="243"/>
      <c r="I280" s="10">
        <f>SUM(I263:I279)-SUMIF(J263:J279,"N/A",I263:I279)</f>
        <v>11</v>
      </c>
      <c r="J280" s="10"/>
      <c r="K280" s="11">
        <f>SUM(K263:K279)</f>
        <v>10</v>
      </c>
      <c r="L280" s="114">
        <f>K280/I280</f>
        <v>0.90909090909090906</v>
      </c>
    </row>
    <row r="281" spans="1:12" s="5" customFormat="1" ht="33.75" customHeight="1">
      <c r="A281" s="244" t="s">
        <v>50</v>
      </c>
      <c r="B281" s="244"/>
      <c r="C281" s="244"/>
      <c r="D281" s="244"/>
      <c r="E281" s="244"/>
      <c r="F281" s="244"/>
      <c r="G281" s="244"/>
      <c r="H281" s="244"/>
      <c r="I281" s="244"/>
      <c r="J281" s="244"/>
      <c r="K281" s="244"/>
      <c r="L281" s="244"/>
    </row>
    <row r="282" spans="1:12" s="5" customFormat="1" ht="33.75" customHeight="1">
      <c r="A282" s="244" t="s">
        <v>51</v>
      </c>
      <c r="B282" s="244"/>
      <c r="C282" s="244"/>
      <c r="D282" s="244"/>
      <c r="E282" s="244"/>
      <c r="F282" s="244"/>
      <c r="G282" s="244"/>
      <c r="H282" s="244"/>
      <c r="I282" s="244"/>
      <c r="J282" s="244"/>
      <c r="K282" s="244"/>
      <c r="L282" s="244"/>
    </row>
    <row r="283" spans="1:12" s="5" customFormat="1" ht="63" customHeight="1">
      <c r="A283" s="173" t="s">
        <v>277</v>
      </c>
      <c r="B283" s="173"/>
      <c r="C283" s="173"/>
      <c r="D283" s="27">
        <v>1</v>
      </c>
      <c r="E283" s="27"/>
      <c r="F283" s="24" t="s">
        <v>52</v>
      </c>
      <c r="G283" s="21"/>
      <c r="H283" s="42" t="s">
        <v>33</v>
      </c>
      <c r="I283" s="7">
        <v>1</v>
      </c>
      <c r="J283" s="9">
        <v>1</v>
      </c>
      <c r="K283" s="123">
        <f>IFERROR(I283*J283,"N/A")</f>
        <v>1</v>
      </c>
      <c r="L283" s="8"/>
    </row>
    <row r="284" spans="1:12" s="5" customFormat="1" ht="34.5" customHeight="1">
      <c r="A284" s="173" t="s">
        <v>88</v>
      </c>
      <c r="B284" s="173"/>
      <c r="C284" s="173"/>
      <c r="D284" s="27">
        <v>2</v>
      </c>
      <c r="E284" s="27"/>
      <c r="F284" s="24" t="s">
        <v>53</v>
      </c>
      <c r="G284" s="21"/>
      <c r="H284" s="42" t="s">
        <v>33</v>
      </c>
      <c r="I284" s="7">
        <v>1</v>
      </c>
      <c r="J284" s="9">
        <v>1</v>
      </c>
      <c r="K284" s="123">
        <f>IFERROR(I284*J284,"N/A")</f>
        <v>1</v>
      </c>
      <c r="L284" s="8"/>
    </row>
    <row r="285" spans="1:12" s="5" customFormat="1" ht="45" customHeight="1">
      <c r="A285" s="173" t="s">
        <v>93</v>
      </c>
      <c r="B285" s="173"/>
      <c r="C285" s="173"/>
      <c r="D285" s="27">
        <v>3</v>
      </c>
      <c r="E285" s="27"/>
      <c r="F285" s="24" t="s">
        <v>268</v>
      </c>
      <c r="G285" s="21"/>
      <c r="H285" s="42"/>
      <c r="I285" s="7"/>
      <c r="J285" s="9"/>
      <c r="K285" s="123"/>
      <c r="L285" s="8"/>
    </row>
    <row r="286" spans="1:12" s="5" customFormat="1" ht="34.5" customHeight="1">
      <c r="A286" s="173" t="s">
        <v>93</v>
      </c>
      <c r="B286" s="173"/>
      <c r="C286" s="173"/>
      <c r="D286" s="27">
        <v>4</v>
      </c>
      <c r="E286" s="27"/>
      <c r="F286" s="24" t="s">
        <v>269</v>
      </c>
      <c r="G286" s="21"/>
      <c r="H286" s="42"/>
      <c r="I286" s="7"/>
      <c r="J286" s="9"/>
      <c r="K286" s="123"/>
      <c r="L286" s="8"/>
    </row>
    <row r="287" spans="1:12" s="5" customFormat="1" ht="42" customHeight="1">
      <c r="A287" s="173" t="s">
        <v>93</v>
      </c>
      <c r="B287" s="173"/>
      <c r="C287" s="173"/>
      <c r="D287" s="27">
        <v>5</v>
      </c>
      <c r="E287" s="27"/>
      <c r="F287" s="24" t="s">
        <v>270</v>
      </c>
      <c r="G287" s="21"/>
      <c r="H287" s="42"/>
      <c r="I287" s="7"/>
      <c r="J287" s="9"/>
      <c r="K287" s="123"/>
      <c r="L287" s="8"/>
    </row>
    <row r="288" spans="1:12" s="5" customFormat="1" ht="34.5" customHeight="1">
      <c r="A288" s="173" t="s">
        <v>93</v>
      </c>
      <c r="B288" s="173"/>
      <c r="C288" s="173"/>
      <c r="D288" s="27">
        <v>6</v>
      </c>
      <c r="E288" s="27"/>
      <c r="F288" s="24" t="s">
        <v>54</v>
      </c>
      <c r="G288" s="21"/>
      <c r="H288" s="42" t="s">
        <v>33</v>
      </c>
      <c r="I288" s="7">
        <v>1</v>
      </c>
      <c r="J288" s="9">
        <v>1</v>
      </c>
      <c r="K288" s="123">
        <f>IFERROR(I288*J288,"N/A")</f>
        <v>1</v>
      </c>
      <c r="L288" s="8"/>
    </row>
    <row r="289" spans="1:12" s="5" customFormat="1" ht="34.5" customHeight="1">
      <c r="A289" s="243"/>
      <c r="B289" s="243"/>
      <c r="C289" s="243"/>
      <c r="D289" s="243"/>
      <c r="E289" s="243"/>
      <c r="F289" s="243"/>
      <c r="G289" s="243"/>
      <c r="H289" s="243"/>
      <c r="I289" s="10">
        <f>SUM(I283:I288)-SUMIF(J283:J288,"N/A",I283:I288)</f>
        <v>3</v>
      </c>
      <c r="J289" s="10"/>
      <c r="K289" s="11">
        <f>SUM(K283:K288)</f>
        <v>3</v>
      </c>
      <c r="L289" s="12">
        <f>K289/I289</f>
        <v>1</v>
      </c>
    </row>
    <row r="290" spans="1:12" s="5" customFormat="1" ht="48.75" customHeight="1">
      <c r="B290" s="13"/>
      <c r="C290" s="13"/>
      <c r="D290" s="19"/>
      <c r="E290" s="14"/>
      <c r="F290" s="15"/>
      <c r="G290" s="13"/>
      <c r="H290" s="16"/>
      <c r="I290" s="16"/>
      <c r="J290" s="17"/>
      <c r="K290" s="17"/>
      <c r="L290" s="1"/>
    </row>
    <row r="291" spans="1:12" s="5" customFormat="1" ht="110.25" customHeight="1">
      <c r="B291" s="13"/>
      <c r="C291" s="13"/>
      <c r="D291" s="19"/>
      <c r="E291" s="14"/>
      <c r="F291" s="15"/>
      <c r="G291" s="13"/>
      <c r="H291" s="16"/>
      <c r="I291" s="16"/>
      <c r="J291" s="17"/>
      <c r="K291" s="17"/>
      <c r="L291" s="1"/>
    </row>
    <row r="292" spans="1:12" s="5" customFormat="1" ht="60.75" customHeight="1">
      <c r="B292" s="13"/>
      <c r="C292" s="13"/>
      <c r="D292" s="19"/>
      <c r="E292" s="14"/>
      <c r="F292" s="15"/>
      <c r="G292" s="13"/>
      <c r="H292" s="16"/>
      <c r="I292" s="16"/>
      <c r="J292" s="17"/>
      <c r="K292" s="17"/>
      <c r="L292" s="1"/>
    </row>
    <row r="293" spans="1:12" s="5" customFormat="1" ht="189.75" customHeight="1">
      <c r="B293" s="13"/>
      <c r="C293" s="13"/>
      <c r="D293" s="19"/>
      <c r="E293" s="14"/>
      <c r="F293" s="15"/>
      <c r="G293" s="13"/>
      <c r="H293" s="16"/>
      <c r="I293" s="16"/>
      <c r="J293" s="17"/>
      <c r="K293" s="17"/>
      <c r="L293" s="1"/>
    </row>
    <row r="294" spans="1:12" s="5" customFormat="1" ht="14.4">
      <c r="B294" s="13"/>
      <c r="C294" s="13"/>
      <c r="D294" s="19"/>
      <c r="E294" s="14"/>
      <c r="F294" s="15"/>
      <c r="G294" s="13"/>
      <c r="H294" s="16"/>
      <c r="I294" s="16"/>
      <c r="J294" s="17"/>
      <c r="K294" s="17"/>
      <c r="L294" s="1"/>
    </row>
    <row r="295" spans="1:12" s="5" customFormat="1" ht="14.4">
      <c r="B295" s="13"/>
      <c r="C295" s="13"/>
      <c r="D295" s="19"/>
      <c r="E295" s="14"/>
      <c r="F295" s="15"/>
      <c r="G295" s="13"/>
      <c r="H295" s="16"/>
      <c r="I295" s="16"/>
      <c r="J295" s="17"/>
      <c r="K295" s="17"/>
      <c r="L295" s="1"/>
    </row>
    <row r="296" spans="1:12" s="4" customFormat="1" ht="29.25" customHeight="1">
      <c r="B296" s="13"/>
      <c r="C296" s="13"/>
      <c r="D296" s="19"/>
      <c r="E296" s="14"/>
      <c r="F296" s="15"/>
      <c r="G296" s="13"/>
      <c r="H296" s="16"/>
      <c r="I296" s="16"/>
      <c r="J296" s="17"/>
      <c r="K296" s="17"/>
      <c r="L296" s="1"/>
    </row>
  </sheetData>
  <sheetProtection selectLockedCells="1"/>
  <mergeCells count="123">
    <mergeCell ref="A240:C240"/>
    <mergeCell ref="A242:C242"/>
    <mergeCell ref="A241:C241"/>
    <mergeCell ref="A243:C243"/>
    <mergeCell ref="A244:C244"/>
    <mergeCell ref="A245:C245"/>
    <mergeCell ref="A287:C287"/>
    <mergeCell ref="A261:H261"/>
    <mergeCell ref="A246:C246"/>
    <mergeCell ref="A288:C288"/>
    <mergeCell ref="A289:H289"/>
    <mergeCell ref="A281:L281"/>
    <mergeCell ref="A282:L282"/>
    <mergeCell ref="A283:C283"/>
    <mergeCell ref="A284:C284"/>
    <mergeCell ref="A285:C285"/>
    <mergeCell ref="A286:C286"/>
    <mergeCell ref="A262:L262"/>
    <mergeCell ref="A263:C279"/>
    <mergeCell ref="D263:D279"/>
    <mergeCell ref="E263:E279"/>
    <mergeCell ref="A280:H280"/>
    <mergeCell ref="E257:E258"/>
    <mergeCell ref="A258:C258"/>
    <mergeCell ref="A259:C259"/>
    <mergeCell ref="A260:C260"/>
    <mergeCell ref="A257:C257"/>
    <mergeCell ref="D257:D258"/>
    <mergeCell ref="A254:C254"/>
    <mergeCell ref="A255:C255"/>
    <mergeCell ref="A256:C256"/>
    <mergeCell ref="D246:D256"/>
    <mergeCell ref="E246:E256"/>
    <mergeCell ref="A247:C247"/>
    <mergeCell ref="A248:C248"/>
    <mergeCell ref="A249:C249"/>
    <mergeCell ref="A250:C250"/>
    <mergeCell ref="A251:C251"/>
    <mergeCell ref="A252:C252"/>
    <mergeCell ref="A253:C253"/>
    <mergeCell ref="A231:C231"/>
    <mergeCell ref="A233:C233"/>
    <mergeCell ref="D233:D245"/>
    <mergeCell ref="E233:E245"/>
    <mergeCell ref="A234:C234"/>
    <mergeCell ref="A237:C237"/>
    <mergeCell ref="A238:C238"/>
    <mergeCell ref="A220:C220"/>
    <mergeCell ref="A221:C221"/>
    <mergeCell ref="D221:D231"/>
    <mergeCell ref="E221:E231"/>
    <mergeCell ref="A222:C222"/>
    <mergeCell ref="A223:C223"/>
    <mergeCell ref="A224:C224"/>
    <mergeCell ref="A228:C228"/>
    <mergeCell ref="A229:C229"/>
    <mergeCell ref="A227:C227"/>
    <mergeCell ref="A225:C225"/>
    <mergeCell ref="A226:C226"/>
    <mergeCell ref="A230:C230"/>
    <mergeCell ref="A232:C232"/>
    <mergeCell ref="A236:C236"/>
    <mergeCell ref="A235:C235"/>
    <mergeCell ref="A239:C239"/>
    <mergeCell ref="A207:A208"/>
    <mergeCell ref="B207:C207"/>
    <mergeCell ref="B208:C208"/>
    <mergeCell ref="A210:L210"/>
    <mergeCell ref="A211:C211"/>
    <mergeCell ref="D211:D220"/>
    <mergeCell ref="E211:E220"/>
    <mergeCell ref="A212:C212"/>
    <mergeCell ref="A213:C213"/>
    <mergeCell ref="A215:C215"/>
    <mergeCell ref="A214:C214"/>
    <mergeCell ref="A216:C216"/>
    <mergeCell ref="A218:C218"/>
    <mergeCell ref="A217:C217"/>
    <mergeCell ref="A219:C219"/>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26:A34"/>
    <mergeCell ref="B26:C26"/>
    <mergeCell ref="B27:C34"/>
    <mergeCell ref="A1:L1"/>
    <mergeCell ref="A2:L2"/>
    <mergeCell ref="A3:B3"/>
    <mergeCell ref="A4:L4"/>
    <mergeCell ref="A5:A8"/>
    <mergeCell ref="B5:C5"/>
    <mergeCell ref="B6:C6"/>
    <mergeCell ref="B7:C7"/>
    <mergeCell ref="B8:C8"/>
  </mergeCells>
  <dataValidations count="1">
    <dataValidation type="list" allowBlank="1" showInputMessage="1" showErrorMessage="1" sqref="J283:J288 J263:J279 J5:J208 J211:J260" xr:uid="{4564D10C-4ED7-4FA6-81DF-BC2117C1382D}">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A08E2-899E-4584-B764-A666218A8108}">
  <sheetPr>
    <pageSetUpPr fitToPage="1"/>
  </sheetPr>
  <dimension ref="A1:L418"/>
  <sheetViews>
    <sheetView zoomScale="70" zoomScaleNormal="70" workbookViewId="0">
      <selection sqref="A1:XFD1048576"/>
    </sheetView>
  </sheetViews>
  <sheetFormatPr defaultColWidth="9" defaultRowHeight="24" customHeight="1"/>
  <cols>
    <col min="1" max="1" width="14.59765625" style="1" customWidth="1"/>
    <col min="2" max="3" width="19.59765625" style="13" customWidth="1"/>
    <col min="4" max="4" width="8.59765625" style="19" customWidth="1"/>
    <col min="5" max="5" width="18.69921875" style="14" customWidth="1"/>
    <col min="6" max="6" width="75.19921875" style="15" customWidth="1"/>
    <col min="7" max="7" width="52.19921875" style="13" customWidth="1"/>
    <col min="8" max="8" width="15.59765625" style="16" customWidth="1"/>
    <col min="9" max="9" width="8.09765625" style="16" customWidth="1"/>
    <col min="10" max="10" width="9" style="17" customWidth="1"/>
    <col min="11" max="11" width="8.3984375" style="17" customWidth="1"/>
    <col min="12" max="12" width="21.5" style="1" customWidth="1"/>
    <col min="13" max="13" width="5.5" style="1" customWidth="1"/>
    <col min="14" max="16384" width="9" style="1"/>
  </cols>
  <sheetData>
    <row r="1" spans="1:12" ht="60.75" customHeight="1">
      <c r="A1" s="267" t="s">
        <v>689</v>
      </c>
      <c r="B1" s="268"/>
      <c r="C1" s="268"/>
      <c r="D1" s="268"/>
      <c r="E1" s="268"/>
      <c r="F1" s="268"/>
      <c r="G1" s="268"/>
      <c r="H1" s="268"/>
      <c r="I1" s="268"/>
      <c r="J1" s="268"/>
      <c r="K1" s="268"/>
      <c r="L1" s="269"/>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128">
        <f t="shared" ref="K5:K68" si="0">IFERROR(I5*J5,"N/A")</f>
        <v>0</v>
      </c>
      <c r="L5" s="30"/>
    </row>
    <row r="6" spans="1:12" s="5" customFormat="1" ht="73.95" customHeight="1">
      <c r="A6" s="178"/>
      <c r="B6" s="174" t="s">
        <v>139</v>
      </c>
      <c r="C6" s="174"/>
      <c r="D6" s="27">
        <v>2</v>
      </c>
      <c r="E6" s="20"/>
      <c r="F6" s="20" t="s">
        <v>142</v>
      </c>
      <c r="G6" s="21"/>
      <c r="H6" s="21"/>
      <c r="I6" s="27">
        <v>1</v>
      </c>
      <c r="J6" s="28"/>
      <c r="K6" s="128">
        <f t="shared" si="0"/>
        <v>0</v>
      </c>
      <c r="L6" s="30"/>
    </row>
    <row r="7" spans="1:12" s="5" customFormat="1" ht="58.2" customHeight="1">
      <c r="A7" s="178"/>
      <c r="B7" s="192" t="s">
        <v>138</v>
      </c>
      <c r="C7" s="193"/>
      <c r="D7" s="27">
        <v>3</v>
      </c>
      <c r="E7" s="20"/>
      <c r="F7" s="20" t="s">
        <v>140</v>
      </c>
      <c r="G7" s="21"/>
      <c r="H7" s="21"/>
      <c r="I7" s="27">
        <v>1</v>
      </c>
      <c r="J7" s="28"/>
      <c r="K7" s="128">
        <f t="shared" si="0"/>
        <v>0</v>
      </c>
      <c r="L7" s="30"/>
    </row>
    <row r="8" spans="1:12" s="5" customFormat="1" ht="40.200000000000003" customHeight="1">
      <c r="A8" s="178"/>
      <c r="B8" s="174" t="s">
        <v>57</v>
      </c>
      <c r="C8" s="174"/>
      <c r="D8" s="27">
        <v>4</v>
      </c>
      <c r="E8" s="20"/>
      <c r="F8" s="20" t="s">
        <v>14</v>
      </c>
      <c r="G8" s="21"/>
      <c r="H8" s="21"/>
      <c r="I8" s="27">
        <v>1</v>
      </c>
      <c r="J8" s="28"/>
      <c r="K8" s="128">
        <f t="shared" si="0"/>
        <v>0</v>
      </c>
      <c r="L8" s="30"/>
    </row>
    <row r="9" spans="1:12" s="5" customFormat="1" ht="51" customHeight="1">
      <c r="A9" s="175" t="s">
        <v>130</v>
      </c>
      <c r="B9" s="185" t="s">
        <v>276</v>
      </c>
      <c r="C9" s="174" t="s">
        <v>59</v>
      </c>
      <c r="D9" s="27">
        <v>5</v>
      </c>
      <c r="E9" s="20"/>
      <c r="F9" s="20" t="s">
        <v>143</v>
      </c>
      <c r="G9" s="21"/>
      <c r="H9" s="21"/>
      <c r="I9" s="27">
        <v>1</v>
      </c>
      <c r="J9" s="28"/>
      <c r="K9" s="128">
        <f t="shared" si="0"/>
        <v>0</v>
      </c>
      <c r="L9" s="30"/>
    </row>
    <row r="10" spans="1:12" s="5" customFormat="1" ht="40.200000000000003" customHeight="1">
      <c r="A10" s="176"/>
      <c r="B10" s="186"/>
      <c r="C10" s="174"/>
      <c r="D10" s="27">
        <v>6</v>
      </c>
      <c r="E10" s="20"/>
      <c r="F10" s="20" t="s">
        <v>124</v>
      </c>
      <c r="G10" s="21"/>
      <c r="H10" s="21"/>
      <c r="I10" s="27">
        <v>1</v>
      </c>
      <c r="J10" s="28"/>
      <c r="K10" s="128">
        <f t="shared" si="0"/>
        <v>0</v>
      </c>
      <c r="L10" s="30"/>
    </row>
    <row r="11" spans="1:12" s="5" customFormat="1" ht="40.200000000000003" customHeight="1">
      <c r="A11" s="176"/>
      <c r="B11" s="186"/>
      <c r="C11" s="174"/>
      <c r="D11" s="27">
        <v>7</v>
      </c>
      <c r="E11" s="20"/>
      <c r="F11" s="20" t="s">
        <v>216</v>
      </c>
      <c r="G11" s="21"/>
      <c r="H11" s="21"/>
      <c r="I11" s="27">
        <v>1</v>
      </c>
      <c r="J11" s="28"/>
      <c r="K11" s="128">
        <f t="shared" si="0"/>
        <v>0</v>
      </c>
      <c r="L11" s="30"/>
    </row>
    <row r="12" spans="1:12" s="5" customFormat="1" ht="40.200000000000003" customHeight="1">
      <c r="A12" s="176"/>
      <c r="B12" s="186"/>
      <c r="C12" s="174"/>
      <c r="D12" s="27">
        <v>8</v>
      </c>
      <c r="E12" s="20"/>
      <c r="F12" s="20" t="s">
        <v>125</v>
      </c>
      <c r="G12" s="21"/>
      <c r="H12" s="21"/>
      <c r="I12" s="27">
        <v>1</v>
      </c>
      <c r="J12" s="28"/>
      <c r="K12" s="128">
        <f t="shared" si="0"/>
        <v>0</v>
      </c>
      <c r="L12" s="30"/>
    </row>
    <row r="13" spans="1:12" s="5" customFormat="1" ht="40.200000000000003" customHeight="1">
      <c r="A13" s="176"/>
      <c r="B13" s="186"/>
      <c r="C13" s="174"/>
      <c r="D13" s="27">
        <v>9</v>
      </c>
      <c r="E13" s="20"/>
      <c r="F13" s="20" t="s">
        <v>126</v>
      </c>
      <c r="G13" s="21"/>
      <c r="H13" s="21"/>
      <c r="I13" s="27">
        <v>1</v>
      </c>
      <c r="J13" s="28"/>
      <c r="K13" s="128">
        <f t="shared" si="0"/>
        <v>0</v>
      </c>
      <c r="L13" s="30"/>
    </row>
    <row r="14" spans="1:12" s="5" customFormat="1" ht="40.200000000000003" customHeight="1">
      <c r="A14" s="176"/>
      <c r="B14" s="186"/>
      <c r="C14" s="174"/>
      <c r="D14" s="27">
        <v>10</v>
      </c>
      <c r="E14" s="20"/>
      <c r="F14" s="20" t="s">
        <v>232</v>
      </c>
      <c r="G14" s="21"/>
      <c r="H14" s="21"/>
      <c r="I14" s="27">
        <v>1</v>
      </c>
      <c r="J14" s="28"/>
      <c r="K14" s="128">
        <f t="shared" si="0"/>
        <v>0</v>
      </c>
      <c r="L14" s="30"/>
    </row>
    <row r="15" spans="1:12" s="5" customFormat="1" ht="40.200000000000003" customHeight="1">
      <c r="A15" s="176"/>
      <c r="B15" s="186"/>
      <c r="C15" s="174"/>
      <c r="D15" s="27">
        <v>11</v>
      </c>
      <c r="E15" s="20"/>
      <c r="F15" s="20" t="s">
        <v>233</v>
      </c>
      <c r="G15" s="21"/>
      <c r="H15" s="21"/>
      <c r="I15" s="27">
        <v>1</v>
      </c>
      <c r="J15" s="28"/>
      <c r="K15" s="128">
        <f t="shared" si="0"/>
        <v>0</v>
      </c>
      <c r="L15" s="30"/>
    </row>
    <row r="16" spans="1:12" s="5" customFormat="1" ht="40.200000000000003" customHeight="1">
      <c r="A16" s="176"/>
      <c r="B16" s="187"/>
      <c r="C16" s="174"/>
      <c r="D16" s="27">
        <v>12</v>
      </c>
      <c r="E16" s="20"/>
      <c r="F16" s="20" t="s">
        <v>234</v>
      </c>
      <c r="G16" s="21"/>
      <c r="H16" s="21"/>
      <c r="I16" s="27">
        <v>1</v>
      </c>
      <c r="J16" s="28"/>
      <c r="K16" s="128">
        <f t="shared" si="0"/>
        <v>0</v>
      </c>
      <c r="L16" s="30"/>
    </row>
    <row r="17" spans="1:12" s="5" customFormat="1" ht="46.95" customHeight="1">
      <c r="A17" s="176"/>
      <c r="B17" s="174" t="s">
        <v>60</v>
      </c>
      <c r="C17" s="22" t="s">
        <v>61</v>
      </c>
      <c r="D17" s="27">
        <v>13</v>
      </c>
      <c r="E17" s="20"/>
      <c r="F17" s="20" t="s">
        <v>16</v>
      </c>
      <c r="G17" s="21"/>
      <c r="H17" s="21"/>
      <c r="I17" s="27">
        <v>1</v>
      </c>
      <c r="J17" s="28"/>
      <c r="K17" s="128">
        <f t="shared" si="0"/>
        <v>0</v>
      </c>
      <c r="L17" s="30"/>
    </row>
    <row r="18" spans="1:12" s="5" customFormat="1" ht="46.95" customHeight="1">
      <c r="A18" s="176"/>
      <c r="B18" s="174"/>
      <c r="C18" s="22" t="s">
        <v>62</v>
      </c>
      <c r="D18" s="27">
        <v>14</v>
      </c>
      <c r="E18" s="20"/>
      <c r="F18" s="20" t="s">
        <v>17</v>
      </c>
      <c r="G18" s="21"/>
      <c r="H18" s="21"/>
      <c r="I18" s="27">
        <v>1</v>
      </c>
      <c r="J18" s="28"/>
      <c r="K18" s="128">
        <f t="shared" si="0"/>
        <v>0</v>
      </c>
      <c r="L18" s="30"/>
    </row>
    <row r="19" spans="1:12" s="5" customFormat="1" ht="62.4" customHeight="1">
      <c r="A19" s="176"/>
      <c r="B19" s="179" t="s">
        <v>63</v>
      </c>
      <c r="C19" s="180"/>
      <c r="D19" s="27">
        <v>15</v>
      </c>
      <c r="E19" s="20"/>
      <c r="F19" s="20" t="s">
        <v>100</v>
      </c>
      <c r="G19" s="21"/>
      <c r="H19" s="21"/>
      <c r="I19" s="27">
        <v>1</v>
      </c>
      <c r="J19" s="28"/>
      <c r="K19" s="128">
        <f t="shared" si="0"/>
        <v>0</v>
      </c>
      <c r="L19" s="30"/>
    </row>
    <row r="20" spans="1:12" s="5" customFormat="1" ht="62.4" customHeight="1">
      <c r="A20" s="176"/>
      <c r="B20" s="181"/>
      <c r="C20" s="182"/>
      <c r="D20" s="27">
        <v>16</v>
      </c>
      <c r="E20" s="20"/>
      <c r="F20" s="20" t="s">
        <v>13</v>
      </c>
      <c r="G20" s="21"/>
      <c r="H20" s="21"/>
      <c r="I20" s="27">
        <v>1</v>
      </c>
      <c r="J20" s="28"/>
      <c r="K20" s="128">
        <f t="shared" si="0"/>
        <v>0</v>
      </c>
      <c r="L20" s="30"/>
    </row>
    <row r="21" spans="1:12" s="5" customFormat="1" ht="62.4" customHeight="1">
      <c r="A21" s="176"/>
      <c r="B21" s="181"/>
      <c r="C21" s="182"/>
      <c r="D21" s="27">
        <v>17</v>
      </c>
      <c r="E21" s="20"/>
      <c r="F21" s="20" t="s">
        <v>144</v>
      </c>
      <c r="G21" s="21"/>
      <c r="H21" s="21"/>
      <c r="I21" s="27">
        <v>1</v>
      </c>
      <c r="J21" s="28"/>
      <c r="K21" s="128">
        <f t="shared" si="0"/>
        <v>0</v>
      </c>
      <c r="L21" s="30"/>
    </row>
    <row r="22" spans="1:12" s="5" customFormat="1" ht="62.4" customHeight="1">
      <c r="A22" s="176"/>
      <c r="B22" s="181"/>
      <c r="C22" s="182"/>
      <c r="D22" s="27">
        <v>18</v>
      </c>
      <c r="E22" s="20"/>
      <c r="F22" s="20" t="s">
        <v>145</v>
      </c>
      <c r="G22" s="21"/>
      <c r="H22" s="21"/>
      <c r="I22" s="27">
        <v>1</v>
      </c>
      <c r="J22" s="28"/>
      <c r="K22" s="128">
        <f t="shared" si="0"/>
        <v>0</v>
      </c>
      <c r="L22" s="30"/>
    </row>
    <row r="23" spans="1:12" s="5" customFormat="1" ht="62.4" customHeight="1">
      <c r="A23" s="176"/>
      <c r="B23" s="181"/>
      <c r="C23" s="182"/>
      <c r="D23" s="27">
        <v>19</v>
      </c>
      <c r="E23" s="20"/>
      <c r="F23" s="20" t="s">
        <v>146</v>
      </c>
      <c r="G23" s="21"/>
      <c r="H23" s="21"/>
      <c r="I23" s="27">
        <v>1</v>
      </c>
      <c r="J23" s="28"/>
      <c r="K23" s="128">
        <f t="shared" si="0"/>
        <v>0</v>
      </c>
      <c r="L23" s="30"/>
    </row>
    <row r="24" spans="1:12" s="5" customFormat="1" ht="62.4" customHeight="1">
      <c r="A24" s="176"/>
      <c r="B24" s="181"/>
      <c r="C24" s="182"/>
      <c r="D24" s="27">
        <v>20</v>
      </c>
      <c r="E24" s="20"/>
      <c r="F24" s="20" t="s">
        <v>148</v>
      </c>
      <c r="G24" s="21"/>
      <c r="H24" s="21"/>
      <c r="I24" s="27">
        <v>1</v>
      </c>
      <c r="J24" s="28"/>
      <c r="K24" s="128">
        <f t="shared" si="0"/>
        <v>0</v>
      </c>
      <c r="L24" s="30"/>
    </row>
    <row r="25" spans="1:12" s="5" customFormat="1" ht="62.4" customHeight="1">
      <c r="A25" s="177"/>
      <c r="B25" s="183"/>
      <c r="C25" s="184"/>
      <c r="D25" s="27">
        <v>21</v>
      </c>
      <c r="E25" s="20"/>
      <c r="F25" s="20" t="s">
        <v>147</v>
      </c>
      <c r="G25" s="21"/>
      <c r="H25" s="21"/>
      <c r="I25" s="27">
        <v>1</v>
      </c>
      <c r="J25" s="28"/>
      <c r="K25" s="128">
        <f t="shared" si="0"/>
        <v>0</v>
      </c>
      <c r="L25" s="30"/>
    </row>
    <row r="26" spans="1:12" s="5" customFormat="1" ht="39" customHeight="1">
      <c r="A26" s="178" t="s">
        <v>64</v>
      </c>
      <c r="B26" s="174" t="s">
        <v>65</v>
      </c>
      <c r="C26" s="174"/>
      <c r="D26" s="27">
        <v>22</v>
      </c>
      <c r="E26" s="20"/>
      <c r="F26" s="20" t="s">
        <v>95</v>
      </c>
      <c r="G26" s="21"/>
      <c r="H26" s="21"/>
      <c r="I26" s="27">
        <v>1</v>
      </c>
      <c r="J26" s="28"/>
      <c r="K26" s="128">
        <f t="shared" si="0"/>
        <v>0</v>
      </c>
      <c r="L26" s="30"/>
    </row>
    <row r="27" spans="1:12" s="5" customFormat="1" ht="73.2" customHeight="1">
      <c r="A27" s="178"/>
      <c r="B27" s="174" t="s">
        <v>66</v>
      </c>
      <c r="C27" s="174"/>
      <c r="D27" s="27">
        <v>23</v>
      </c>
      <c r="E27" s="20"/>
      <c r="F27" s="20" t="s">
        <v>217</v>
      </c>
      <c r="G27" s="21"/>
      <c r="H27" s="21"/>
      <c r="I27" s="27">
        <v>1</v>
      </c>
      <c r="J27" s="28"/>
      <c r="K27" s="128">
        <f t="shared" si="0"/>
        <v>0</v>
      </c>
      <c r="L27" s="30"/>
    </row>
    <row r="28" spans="1:12" s="5" customFormat="1" ht="73.2" customHeight="1">
      <c r="A28" s="178"/>
      <c r="B28" s="174"/>
      <c r="C28" s="174"/>
      <c r="D28" s="27">
        <v>24</v>
      </c>
      <c r="E28" s="20"/>
      <c r="F28" s="20" t="s">
        <v>218</v>
      </c>
      <c r="G28" s="21"/>
      <c r="H28" s="21"/>
      <c r="I28" s="27">
        <v>1</v>
      </c>
      <c r="J28" s="28"/>
      <c r="K28" s="128">
        <f t="shared" si="0"/>
        <v>0</v>
      </c>
      <c r="L28" s="30"/>
    </row>
    <row r="29" spans="1:12" s="5" customFormat="1" ht="73.2" customHeight="1">
      <c r="A29" s="178"/>
      <c r="B29" s="174"/>
      <c r="C29" s="174"/>
      <c r="D29" s="27">
        <v>25</v>
      </c>
      <c r="E29" s="20"/>
      <c r="F29" s="20" t="s">
        <v>219</v>
      </c>
      <c r="G29" s="21"/>
      <c r="H29" s="21"/>
      <c r="I29" s="27">
        <v>1</v>
      </c>
      <c r="J29" s="28"/>
      <c r="K29" s="128">
        <f t="shared" si="0"/>
        <v>0</v>
      </c>
      <c r="L29" s="30"/>
    </row>
    <row r="30" spans="1:12" s="5" customFormat="1" ht="73.2" customHeight="1">
      <c r="A30" s="178"/>
      <c r="B30" s="174"/>
      <c r="C30" s="174"/>
      <c r="D30" s="27">
        <v>26</v>
      </c>
      <c r="E30" s="20"/>
      <c r="F30" s="20" t="s">
        <v>149</v>
      </c>
      <c r="G30" s="21"/>
      <c r="H30" s="21"/>
      <c r="I30" s="27">
        <v>1</v>
      </c>
      <c r="J30" s="28"/>
      <c r="K30" s="128">
        <f t="shared" si="0"/>
        <v>0</v>
      </c>
      <c r="L30" s="30"/>
    </row>
    <row r="31" spans="1:12" s="5" customFormat="1" ht="73.2" customHeight="1">
      <c r="A31" s="178"/>
      <c r="B31" s="174"/>
      <c r="C31" s="174"/>
      <c r="D31" s="27">
        <v>27</v>
      </c>
      <c r="E31" s="20"/>
      <c r="F31" s="20" t="s">
        <v>150</v>
      </c>
      <c r="G31" s="21"/>
      <c r="H31" s="21"/>
      <c r="I31" s="27">
        <v>1</v>
      </c>
      <c r="J31" s="28"/>
      <c r="K31" s="128">
        <f t="shared" si="0"/>
        <v>0</v>
      </c>
      <c r="L31" s="30"/>
    </row>
    <row r="32" spans="1:12" s="5" customFormat="1" ht="73.2" customHeight="1">
      <c r="A32" s="178"/>
      <c r="B32" s="174"/>
      <c r="C32" s="174"/>
      <c r="D32" s="27">
        <v>28</v>
      </c>
      <c r="E32" s="20"/>
      <c r="F32" s="20" t="s">
        <v>220</v>
      </c>
      <c r="G32" s="21"/>
      <c r="H32" s="21"/>
      <c r="I32" s="27">
        <v>1</v>
      </c>
      <c r="J32" s="28"/>
      <c r="K32" s="128">
        <f t="shared" si="0"/>
        <v>0</v>
      </c>
      <c r="L32" s="30"/>
    </row>
    <row r="33" spans="1:12" s="5" customFormat="1" ht="73.2" customHeight="1">
      <c r="A33" s="178"/>
      <c r="B33" s="174"/>
      <c r="C33" s="174"/>
      <c r="D33" s="27">
        <v>29</v>
      </c>
      <c r="E33" s="20"/>
      <c r="F33" s="20" t="s">
        <v>151</v>
      </c>
      <c r="G33" s="21"/>
      <c r="H33" s="21"/>
      <c r="I33" s="27">
        <v>1</v>
      </c>
      <c r="J33" s="28"/>
      <c r="K33" s="128">
        <f t="shared" si="0"/>
        <v>0</v>
      </c>
      <c r="L33" s="30"/>
    </row>
    <row r="34" spans="1:12" s="5" customFormat="1" ht="39" customHeight="1">
      <c r="A34" s="178"/>
      <c r="B34" s="174"/>
      <c r="C34" s="174"/>
      <c r="D34" s="27">
        <v>30</v>
      </c>
      <c r="E34" s="20"/>
      <c r="F34" s="20" t="s">
        <v>131</v>
      </c>
      <c r="G34" s="21"/>
      <c r="H34" s="21"/>
      <c r="I34" s="27">
        <v>1</v>
      </c>
      <c r="J34" s="28"/>
      <c r="K34" s="128">
        <f t="shared" si="0"/>
        <v>0</v>
      </c>
      <c r="L34" s="30"/>
    </row>
    <row r="35" spans="1:12" s="5" customFormat="1" ht="39" customHeight="1">
      <c r="A35" s="175" t="s">
        <v>129</v>
      </c>
      <c r="B35" s="174" t="s">
        <v>67</v>
      </c>
      <c r="C35" s="174"/>
      <c r="D35" s="27">
        <v>31</v>
      </c>
      <c r="E35" s="20"/>
      <c r="F35" s="20" t="s">
        <v>178</v>
      </c>
      <c r="G35" s="21"/>
      <c r="H35" s="21"/>
      <c r="I35" s="27">
        <v>1</v>
      </c>
      <c r="J35" s="28"/>
      <c r="K35" s="128">
        <f t="shared" si="0"/>
        <v>0</v>
      </c>
      <c r="L35" s="30"/>
    </row>
    <row r="36" spans="1:12" s="5" customFormat="1" ht="39" customHeight="1">
      <c r="A36" s="176"/>
      <c r="B36" s="174"/>
      <c r="C36" s="174"/>
      <c r="D36" s="27">
        <v>32</v>
      </c>
      <c r="E36" s="20"/>
      <c r="F36" s="20" t="s">
        <v>215</v>
      </c>
      <c r="G36" s="21"/>
      <c r="H36" s="21"/>
      <c r="I36" s="27">
        <v>1</v>
      </c>
      <c r="J36" s="28"/>
      <c r="K36" s="128">
        <f t="shared" si="0"/>
        <v>0</v>
      </c>
      <c r="L36" s="30"/>
    </row>
    <row r="37" spans="1:12" s="5" customFormat="1" ht="51.6" customHeight="1">
      <c r="A37" s="176"/>
      <c r="B37" s="174"/>
      <c r="C37" s="174"/>
      <c r="D37" s="27">
        <v>33</v>
      </c>
      <c r="E37" s="20"/>
      <c r="F37" s="20" t="s">
        <v>41</v>
      </c>
      <c r="G37" s="21"/>
      <c r="H37" s="21"/>
      <c r="I37" s="27">
        <v>1</v>
      </c>
      <c r="J37" s="28"/>
      <c r="K37" s="128">
        <f t="shared" si="0"/>
        <v>0</v>
      </c>
      <c r="L37" s="30"/>
    </row>
    <row r="38" spans="1:12" s="5" customFormat="1" ht="51.6" customHeight="1">
      <c r="A38" s="176"/>
      <c r="B38" s="174"/>
      <c r="C38" s="174"/>
      <c r="D38" s="27">
        <v>34</v>
      </c>
      <c r="E38" s="20"/>
      <c r="F38" s="20" t="s">
        <v>221</v>
      </c>
      <c r="G38" s="21"/>
      <c r="H38" s="21"/>
      <c r="I38" s="27">
        <v>1</v>
      </c>
      <c r="J38" s="28"/>
      <c r="K38" s="128">
        <f t="shared" si="0"/>
        <v>0</v>
      </c>
      <c r="L38" s="30"/>
    </row>
    <row r="39" spans="1:12" s="5" customFormat="1" ht="51.6" customHeight="1">
      <c r="A39" s="176"/>
      <c r="B39" s="174"/>
      <c r="C39" s="174"/>
      <c r="D39" s="27">
        <v>35</v>
      </c>
      <c r="E39" s="20"/>
      <c r="F39" s="20" t="s">
        <v>42</v>
      </c>
      <c r="G39" s="21"/>
      <c r="H39" s="21"/>
      <c r="I39" s="27">
        <v>1</v>
      </c>
      <c r="J39" s="28"/>
      <c r="K39" s="128">
        <f t="shared" si="0"/>
        <v>0</v>
      </c>
      <c r="L39" s="30"/>
    </row>
    <row r="40" spans="1:12" s="5" customFormat="1" ht="33.75" customHeight="1">
      <c r="A40" s="176"/>
      <c r="B40" s="174"/>
      <c r="C40" s="174"/>
      <c r="D40" s="27">
        <v>36</v>
      </c>
      <c r="E40" s="20"/>
      <c r="F40" s="20" t="s">
        <v>43</v>
      </c>
      <c r="G40" s="21"/>
      <c r="H40" s="21"/>
      <c r="I40" s="27">
        <v>1</v>
      </c>
      <c r="J40" s="28"/>
      <c r="K40" s="128">
        <f t="shared" si="0"/>
        <v>0</v>
      </c>
      <c r="L40" s="30"/>
    </row>
    <row r="41" spans="1:12" s="5" customFormat="1" ht="49.2" customHeight="1">
      <c r="A41" s="176"/>
      <c r="B41" s="174"/>
      <c r="C41" s="174"/>
      <c r="D41" s="27">
        <v>37</v>
      </c>
      <c r="E41" s="20"/>
      <c r="F41" s="20" t="s">
        <v>222</v>
      </c>
      <c r="G41" s="21"/>
      <c r="H41" s="21"/>
      <c r="I41" s="27">
        <v>1</v>
      </c>
      <c r="J41" s="28"/>
      <c r="K41" s="128">
        <f t="shared" si="0"/>
        <v>0</v>
      </c>
      <c r="L41" s="30"/>
    </row>
    <row r="42" spans="1:12" s="5" customFormat="1" ht="85.95" customHeight="1">
      <c r="A42" s="176"/>
      <c r="B42" s="174"/>
      <c r="C42" s="174"/>
      <c r="D42" s="27">
        <v>38</v>
      </c>
      <c r="E42" s="20"/>
      <c r="F42" s="20" t="s">
        <v>44</v>
      </c>
      <c r="G42" s="21"/>
      <c r="H42" s="21"/>
      <c r="I42" s="27">
        <v>1</v>
      </c>
      <c r="J42" s="28"/>
      <c r="K42" s="128">
        <f t="shared" si="0"/>
        <v>0</v>
      </c>
      <c r="L42" s="30"/>
    </row>
    <row r="43" spans="1:12" s="5" customFormat="1" ht="33.75" customHeight="1">
      <c r="A43" s="176"/>
      <c r="B43" s="174" t="s">
        <v>68</v>
      </c>
      <c r="C43" s="174"/>
      <c r="D43" s="27">
        <v>39</v>
      </c>
      <c r="E43" s="20"/>
      <c r="F43" s="20" t="s">
        <v>39</v>
      </c>
      <c r="G43" s="21"/>
      <c r="H43" s="21"/>
      <c r="I43" s="27">
        <v>1</v>
      </c>
      <c r="J43" s="28"/>
      <c r="K43" s="128">
        <f t="shared" si="0"/>
        <v>0</v>
      </c>
      <c r="L43" s="30"/>
    </row>
    <row r="44" spans="1:12" s="5" customFormat="1" ht="63.6" customHeight="1">
      <c r="A44" s="176"/>
      <c r="B44" s="174"/>
      <c r="C44" s="174"/>
      <c r="D44" s="27">
        <v>40</v>
      </c>
      <c r="E44" s="20"/>
      <c r="F44" s="20" t="s">
        <v>132</v>
      </c>
      <c r="G44" s="21"/>
      <c r="H44" s="21"/>
      <c r="I44" s="27">
        <v>1</v>
      </c>
      <c r="J44" s="28"/>
      <c r="K44" s="128">
        <f t="shared" si="0"/>
        <v>0</v>
      </c>
      <c r="L44" s="30"/>
    </row>
    <row r="45" spans="1:12" s="5" customFormat="1" ht="63.6" customHeight="1">
      <c r="A45" s="176"/>
      <c r="B45" s="174"/>
      <c r="C45" s="174"/>
      <c r="D45" s="27">
        <v>41</v>
      </c>
      <c r="E45" s="20"/>
      <c r="F45" s="20" t="s">
        <v>228</v>
      </c>
      <c r="G45" s="21"/>
      <c r="H45" s="21"/>
      <c r="I45" s="27">
        <v>1</v>
      </c>
      <c r="J45" s="28"/>
      <c r="K45" s="128">
        <f t="shared" si="0"/>
        <v>0</v>
      </c>
      <c r="L45" s="30"/>
    </row>
    <row r="46" spans="1:12" s="5" customFormat="1" ht="63.6" customHeight="1">
      <c r="A46" s="176"/>
      <c r="B46" s="174"/>
      <c r="C46" s="174"/>
      <c r="D46" s="27">
        <v>42</v>
      </c>
      <c r="E46" s="20"/>
      <c r="F46" s="20" t="s">
        <v>229</v>
      </c>
      <c r="G46" s="21"/>
      <c r="H46" s="21"/>
      <c r="I46" s="27">
        <v>1</v>
      </c>
      <c r="J46" s="28"/>
      <c r="K46" s="128">
        <f t="shared" si="0"/>
        <v>0</v>
      </c>
      <c r="L46" s="30"/>
    </row>
    <row r="47" spans="1:12" s="5" customFormat="1" ht="63.6" customHeight="1">
      <c r="A47" s="176"/>
      <c r="B47" s="174"/>
      <c r="C47" s="174"/>
      <c r="D47" s="27">
        <v>43</v>
      </c>
      <c r="E47" s="20"/>
      <c r="F47" s="20" t="s">
        <v>230</v>
      </c>
      <c r="G47" s="21"/>
      <c r="H47" s="21"/>
      <c r="I47" s="27">
        <v>1</v>
      </c>
      <c r="J47" s="28"/>
      <c r="K47" s="128">
        <f t="shared" si="0"/>
        <v>0</v>
      </c>
      <c r="L47" s="30"/>
    </row>
    <row r="48" spans="1:12" s="5" customFormat="1" ht="63.6" customHeight="1">
      <c r="A48" s="176"/>
      <c r="B48" s="174"/>
      <c r="C48" s="174"/>
      <c r="D48" s="27">
        <v>44</v>
      </c>
      <c r="E48" s="20"/>
      <c r="F48" s="20" t="s">
        <v>223</v>
      </c>
      <c r="G48" s="21"/>
      <c r="H48" s="21"/>
      <c r="I48" s="27">
        <v>1</v>
      </c>
      <c r="J48" s="28"/>
      <c r="K48" s="128">
        <f t="shared" si="0"/>
        <v>0</v>
      </c>
      <c r="L48" s="30"/>
    </row>
    <row r="49" spans="1:12" s="5" customFormat="1" ht="63.6" customHeight="1">
      <c r="A49" s="176"/>
      <c r="B49" s="174"/>
      <c r="C49" s="174"/>
      <c r="D49" s="27">
        <v>45</v>
      </c>
      <c r="E49" s="20"/>
      <c r="F49" s="20" t="s">
        <v>224</v>
      </c>
      <c r="G49" s="21"/>
      <c r="H49" s="21"/>
      <c r="I49" s="27">
        <v>1</v>
      </c>
      <c r="J49" s="28"/>
      <c r="K49" s="128">
        <f t="shared" si="0"/>
        <v>0</v>
      </c>
      <c r="L49" s="30"/>
    </row>
    <row r="50" spans="1:12" s="5" customFormat="1" ht="63.6" customHeight="1">
      <c r="A50" s="176"/>
      <c r="B50" s="174"/>
      <c r="C50" s="174"/>
      <c r="D50" s="27">
        <v>46</v>
      </c>
      <c r="E50" s="20"/>
      <c r="F50" s="20" t="s">
        <v>225</v>
      </c>
      <c r="G50" s="21"/>
      <c r="H50" s="21"/>
      <c r="I50" s="27">
        <v>1</v>
      </c>
      <c r="J50" s="28"/>
      <c r="K50" s="128">
        <f t="shared" si="0"/>
        <v>0</v>
      </c>
      <c r="L50" s="30"/>
    </row>
    <row r="51" spans="1:12" s="5" customFormat="1" ht="63.6" customHeight="1">
      <c r="A51" s="176"/>
      <c r="B51" s="174"/>
      <c r="C51" s="174"/>
      <c r="D51" s="27">
        <v>47</v>
      </c>
      <c r="E51" s="20"/>
      <c r="F51" s="20" t="s">
        <v>226</v>
      </c>
      <c r="G51" s="21"/>
      <c r="H51" s="21"/>
      <c r="I51" s="27">
        <v>1</v>
      </c>
      <c r="J51" s="28"/>
      <c r="K51" s="128">
        <f t="shared" si="0"/>
        <v>0</v>
      </c>
      <c r="L51" s="30"/>
    </row>
    <row r="52" spans="1:12" s="5" customFormat="1" ht="63.6" customHeight="1">
      <c r="A52" s="176"/>
      <c r="B52" s="174"/>
      <c r="C52" s="174"/>
      <c r="D52" s="27">
        <v>48</v>
      </c>
      <c r="E52" s="20"/>
      <c r="F52" s="20" t="s">
        <v>227</v>
      </c>
      <c r="G52" s="21"/>
      <c r="H52" s="21"/>
      <c r="I52" s="27">
        <v>1</v>
      </c>
      <c r="J52" s="28"/>
      <c r="K52" s="128">
        <f t="shared" si="0"/>
        <v>0</v>
      </c>
      <c r="L52" s="30"/>
    </row>
    <row r="53" spans="1:12" s="5" customFormat="1" ht="63.6" customHeight="1">
      <c r="A53" s="176"/>
      <c r="B53" s="174"/>
      <c r="C53" s="174"/>
      <c r="D53" s="27">
        <v>49</v>
      </c>
      <c r="E53" s="20"/>
      <c r="F53" s="20" t="s">
        <v>265</v>
      </c>
      <c r="G53" s="21"/>
      <c r="H53" s="21"/>
      <c r="I53" s="27">
        <v>1</v>
      </c>
      <c r="J53" s="28"/>
      <c r="K53" s="128">
        <f t="shared" si="0"/>
        <v>0</v>
      </c>
      <c r="L53" s="30"/>
    </row>
    <row r="54" spans="1:12" s="5" customFormat="1" ht="63.6" customHeight="1">
      <c r="A54" s="176"/>
      <c r="B54" s="174"/>
      <c r="C54" s="174"/>
      <c r="D54" s="27">
        <v>50</v>
      </c>
      <c r="E54" s="20"/>
      <c r="F54" s="20" t="s">
        <v>266</v>
      </c>
      <c r="G54" s="21"/>
      <c r="H54" s="21"/>
      <c r="I54" s="27">
        <v>1</v>
      </c>
      <c r="J54" s="28"/>
      <c r="K54" s="128">
        <f t="shared" si="0"/>
        <v>0</v>
      </c>
      <c r="L54" s="30"/>
    </row>
    <row r="55" spans="1:12" s="5" customFormat="1" ht="63.6" customHeight="1">
      <c r="A55" s="176"/>
      <c r="B55" s="174"/>
      <c r="C55" s="174"/>
      <c r="D55" s="27">
        <v>51</v>
      </c>
      <c r="E55" s="20"/>
      <c r="F55" s="20" t="s">
        <v>267</v>
      </c>
      <c r="G55" s="21"/>
      <c r="H55" s="21"/>
      <c r="I55" s="27">
        <v>1</v>
      </c>
      <c r="J55" s="28"/>
      <c r="K55" s="128">
        <f t="shared" si="0"/>
        <v>0</v>
      </c>
      <c r="L55" s="30"/>
    </row>
    <row r="56" spans="1:12" s="5" customFormat="1" ht="63.6" customHeight="1">
      <c r="A56" s="176"/>
      <c r="B56" s="174"/>
      <c r="C56" s="174"/>
      <c r="D56" s="27">
        <v>52</v>
      </c>
      <c r="E56" s="20"/>
      <c r="F56" s="20" t="s">
        <v>231</v>
      </c>
      <c r="G56" s="21"/>
      <c r="H56" s="21"/>
      <c r="I56" s="27">
        <v>1</v>
      </c>
      <c r="J56" s="28"/>
      <c r="K56" s="128">
        <f t="shared" si="0"/>
        <v>0</v>
      </c>
      <c r="L56" s="30"/>
    </row>
    <row r="57" spans="1:12" s="5" customFormat="1" ht="74.400000000000006" customHeight="1">
      <c r="A57" s="176"/>
      <c r="B57" s="174"/>
      <c r="C57" s="174"/>
      <c r="D57" s="27">
        <v>53</v>
      </c>
      <c r="E57" s="20"/>
      <c r="F57" s="20" t="s">
        <v>133</v>
      </c>
      <c r="G57" s="21"/>
      <c r="H57" s="21"/>
      <c r="I57" s="27">
        <v>1</v>
      </c>
      <c r="J57" s="28"/>
      <c r="K57" s="128">
        <f t="shared" si="0"/>
        <v>0</v>
      </c>
      <c r="L57" s="30"/>
    </row>
    <row r="58" spans="1:12" s="5" customFormat="1" ht="33.75" customHeight="1">
      <c r="A58" s="176"/>
      <c r="B58" s="174" t="s">
        <v>69</v>
      </c>
      <c r="C58" s="174"/>
      <c r="D58" s="27">
        <v>54</v>
      </c>
      <c r="E58" s="20"/>
      <c r="F58" s="20" t="s">
        <v>38</v>
      </c>
      <c r="G58" s="21"/>
      <c r="H58" s="21"/>
      <c r="I58" s="27">
        <v>1</v>
      </c>
      <c r="J58" s="28"/>
      <c r="K58" s="128">
        <f t="shared" si="0"/>
        <v>0</v>
      </c>
      <c r="L58" s="30"/>
    </row>
    <row r="59" spans="1:12" s="5" customFormat="1" ht="75.599999999999994" customHeight="1">
      <c r="A59" s="176"/>
      <c r="B59" s="174"/>
      <c r="C59" s="174"/>
      <c r="D59" s="27">
        <v>55</v>
      </c>
      <c r="E59" s="20"/>
      <c r="F59" s="20" t="s">
        <v>235</v>
      </c>
      <c r="G59" s="21"/>
      <c r="H59" s="21"/>
      <c r="I59" s="27">
        <v>1</v>
      </c>
      <c r="J59" s="28"/>
      <c r="K59" s="128">
        <f t="shared" si="0"/>
        <v>0</v>
      </c>
      <c r="L59" s="30"/>
    </row>
    <row r="60" spans="1:12" s="5" customFormat="1" ht="56.4" customHeight="1">
      <c r="A60" s="176"/>
      <c r="B60" s="174"/>
      <c r="C60" s="174"/>
      <c r="D60" s="27">
        <v>56</v>
      </c>
      <c r="E60" s="20"/>
      <c r="F60" s="20" t="s">
        <v>156</v>
      </c>
      <c r="G60" s="21"/>
      <c r="H60" s="21"/>
      <c r="I60" s="27">
        <v>1</v>
      </c>
      <c r="J60" s="28"/>
      <c r="K60" s="128">
        <f t="shared" si="0"/>
        <v>0</v>
      </c>
      <c r="L60" s="30"/>
    </row>
    <row r="61" spans="1:12" s="5" customFormat="1" ht="62.4" customHeight="1">
      <c r="A61" s="176"/>
      <c r="B61" s="174"/>
      <c r="C61" s="174"/>
      <c r="D61" s="27">
        <v>57</v>
      </c>
      <c r="E61" s="20"/>
      <c r="F61" s="20" t="s">
        <v>152</v>
      </c>
      <c r="G61" s="21"/>
      <c r="H61" s="21"/>
      <c r="I61" s="27">
        <v>1</v>
      </c>
      <c r="J61" s="28"/>
      <c r="K61" s="128">
        <f t="shared" si="0"/>
        <v>0</v>
      </c>
      <c r="L61" s="30"/>
    </row>
    <row r="62" spans="1:12" s="5" customFormat="1" ht="62.4" customHeight="1">
      <c r="A62" s="176"/>
      <c r="B62" s="174"/>
      <c r="C62" s="174"/>
      <c r="D62" s="27">
        <v>58</v>
      </c>
      <c r="E62" s="20"/>
      <c r="F62" s="20" t="s">
        <v>153</v>
      </c>
      <c r="G62" s="21"/>
      <c r="H62" s="21"/>
      <c r="I62" s="27">
        <v>1</v>
      </c>
      <c r="J62" s="28"/>
      <c r="K62" s="128">
        <f t="shared" si="0"/>
        <v>0</v>
      </c>
      <c r="L62" s="30"/>
    </row>
    <row r="63" spans="1:12" s="5" customFormat="1" ht="62.4" customHeight="1">
      <c r="A63" s="176"/>
      <c r="B63" s="174"/>
      <c r="C63" s="174"/>
      <c r="D63" s="27">
        <v>59</v>
      </c>
      <c r="E63" s="20"/>
      <c r="F63" s="20" t="s">
        <v>154</v>
      </c>
      <c r="G63" s="21"/>
      <c r="H63" s="21"/>
      <c r="I63" s="27">
        <v>1</v>
      </c>
      <c r="J63" s="28"/>
      <c r="K63" s="128">
        <f t="shared" si="0"/>
        <v>0</v>
      </c>
      <c r="L63" s="30"/>
    </row>
    <row r="64" spans="1:12" s="5" customFormat="1" ht="62.4" customHeight="1">
      <c r="A64" s="176"/>
      <c r="B64" s="174"/>
      <c r="C64" s="174"/>
      <c r="D64" s="27">
        <v>60</v>
      </c>
      <c r="E64" s="20"/>
      <c r="F64" s="20" t="s">
        <v>155</v>
      </c>
      <c r="G64" s="21"/>
      <c r="H64" s="21"/>
      <c r="I64" s="27">
        <v>1</v>
      </c>
      <c r="J64" s="28"/>
      <c r="K64" s="128">
        <f t="shared" si="0"/>
        <v>0</v>
      </c>
      <c r="L64" s="30"/>
    </row>
    <row r="65" spans="1:12" s="5" customFormat="1" ht="39.6">
      <c r="A65" s="176"/>
      <c r="B65" s="174"/>
      <c r="C65" s="174"/>
      <c r="D65" s="27">
        <v>61</v>
      </c>
      <c r="E65" s="20"/>
      <c r="F65" s="20" t="s">
        <v>158</v>
      </c>
      <c r="G65" s="21"/>
      <c r="H65" s="21"/>
      <c r="I65" s="27">
        <v>1</v>
      </c>
      <c r="J65" s="28"/>
      <c r="K65" s="128">
        <f t="shared" si="0"/>
        <v>0</v>
      </c>
      <c r="L65" s="30"/>
    </row>
    <row r="66" spans="1:12" s="5" customFormat="1" ht="39.6">
      <c r="A66" s="176"/>
      <c r="B66" s="174"/>
      <c r="C66" s="174"/>
      <c r="D66" s="27">
        <v>62</v>
      </c>
      <c r="E66" s="20"/>
      <c r="F66" s="20" t="s">
        <v>157</v>
      </c>
      <c r="G66" s="21"/>
      <c r="H66" s="21"/>
      <c r="I66" s="27">
        <v>1</v>
      </c>
      <c r="J66" s="28"/>
      <c r="K66" s="128">
        <f t="shared" si="0"/>
        <v>0</v>
      </c>
      <c r="L66" s="30"/>
    </row>
    <row r="67" spans="1:12" s="5" customFormat="1" ht="19.8">
      <c r="A67" s="176"/>
      <c r="B67" s="174"/>
      <c r="C67" s="174"/>
      <c r="D67" s="27">
        <v>63</v>
      </c>
      <c r="E67" s="20"/>
      <c r="F67" s="20" t="s">
        <v>264</v>
      </c>
      <c r="G67" s="21"/>
      <c r="H67" s="21"/>
      <c r="I67" s="27">
        <v>1</v>
      </c>
      <c r="J67" s="28"/>
      <c r="K67" s="128">
        <f t="shared" si="0"/>
        <v>0</v>
      </c>
      <c r="L67" s="30"/>
    </row>
    <row r="68" spans="1:12" s="5" customFormat="1" ht="71.400000000000006" customHeight="1">
      <c r="A68" s="176"/>
      <c r="B68" s="174"/>
      <c r="C68" s="174"/>
      <c r="D68" s="27">
        <v>64</v>
      </c>
      <c r="E68" s="20"/>
      <c r="F68" s="20" t="s">
        <v>101</v>
      </c>
      <c r="G68" s="21"/>
      <c r="H68" s="21"/>
      <c r="I68" s="27">
        <v>1</v>
      </c>
      <c r="J68" s="28"/>
      <c r="K68" s="128">
        <f t="shared" si="0"/>
        <v>0</v>
      </c>
      <c r="L68" s="30"/>
    </row>
    <row r="69" spans="1:12" s="5" customFormat="1" ht="112.2" customHeight="1">
      <c r="A69" s="176"/>
      <c r="B69" s="174" t="s">
        <v>70</v>
      </c>
      <c r="C69" s="174"/>
      <c r="D69" s="27">
        <v>65</v>
      </c>
      <c r="E69" s="20"/>
      <c r="F69" s="20" t="s">
        <v>161</v>
      </c>
      <c r="G69" s="21"/>
      <c r="H69" s="21"/>
      <c r="I69" s="27">
        <v>1</v>
      </c>
      <c r="J69" s="28"/>
      <c r="K69" s="128">
        <f t="shared" ref="K69:K132" si="1">IFERROR(I69*J69,"N/A")</f>
        <v>0</v>
      </c>
      <c r="L69" s="30"/>
    </row>
    <row r="70" spans="1:12" s="5" customFormat="1" ht="112.2" customHeight="1">
      <c r="A70" s="176"/>
      <c r="B70" s="174"/>
      <c r="C70" s="174"/>
      <c r="D70" s="27">
        <v>66</v>
      </c>
      <c r="E70" s="20"/>
      <c r="F70" s="20" t="s">
        <v>159</v>
      </c>
      <c r="G70" s="21"/>
      <c r="H70" s="21"/>
      <c r="I70" s="27">
        <v>1</v>
      </c>
      <c r="J70" s="28"/>
      <c r="K70" s="128">
        <f t="shared" si="1"/>
        <v>0</v>
      </c>
      <c r="L70" s="30"/>
    </row>
    <row r="71" spans="1:12" s="5" customFormat="1" ht="112.2" customHeight="1">
      <c r="A71" s="176"/>
      <c r="B71" s="174"/>
      <c r="C71" s="174"/>
      <c r="D71" s="27">
        <v>67</v>
      </c>
      <c r="E71" s="20"/>
      <c r="F71" s="20" t="s">
        <v>160</v>
      </c>
      <c r="G71" s="21"/>
      <c r="H71" s="21"/>
      <c r="I71" s="27">
        <v>1</v>
      </c>
      <c r="J71" s="28"/>
      <c r="K71" s="128">
        <f t="shared" si="1"/>
        <v>0</v>
      </c>
      <c r="L71" s="30"/>
    </row>
    <row r="72" spans="1:12" s="5" customFormat="1" ht="112.2" customHeight="1">
      <c r="A72" s="176"/>
      <c r="B72" s="174"/>
      <c r="C72" s="174"/>
      <c r="D72" s="27">
        <v>68</v>
      </c>
      <c r="E72" s="20"/>
      <c r="F72" s="20" t="s">
        <v>162</v>
      </c>
      <c r="G72" s="21"/>
      <c r="H72" s="21"/>
      <c r="I72" s="27">
        <v>1</v>
      </c>
      <c r="J72" s="28"/>
      <c r="K72" s="128">
        <f t="shared" si="1"/>
        <v>0</v>
      </c>
      <c r="L72" s="30"/>
    </row>
    <row r="73" spans="1:12" s="5" customFormat="1" ht="112.2" customHeight="1">
      <c r="A73" s="176"/>
      <c r="B73" s="174"/>
      <c r="C73" s="174"/>
      <c r="D73" s="27">
        <v>69</v>
      </c>
      <c r="E73" s="20"/>
      <c r="F73" s="20" t="s">
        <v>236</v>
      </c>
      <c r="G73" s="21"/>
      <c r="H73" s="21"/>
      <c r="I73" s="27">
        <v>1</v>
      </c>
      <c r="J73" s="28"/>
      <c r="K73" s="128">
        <f t="shared" si="1"/>
        <v>0</v>
      </c>
      <c r="L73" s="30"/>
    </row>
    <row r="74" spans="1:12" s="5" customFormat="1" ht="112.2" customHeight="1">
      <c r="A74" s="176"/>
      <c r="B74" s="174" t="s">
        <v>71</v>
      </c>
      <c r="C74" s="174"/>
      <c r="D74" s="27">
        <v>70</v>
      </c>
      <c r="E74" s="20"/>
      <c r="F74" s="20" t="s">
        <v>241</v>
      </c>
      <c r="G74" s="21"/>
      <c r="H74" s="21"/>
      <c r="I74" s="27">
        <v>1</v>
      </c>
      <c r="J74" s="28"/>
      <c r="K74" s="128">
        <f t="shared" si="1"/>
        <v>0</v>
      </c>
      <c r="L74" s="30"/>
    </row>
    <row r="75" spans="1:12" s="5" customFormat="1" ht="85.95" customHeight="1">
      <c r="A75" s="176"/>
      <c r="B75" s="174"/>
      <c r="C75" s="174"/>
      <c r="D75" s="27">
        <v>71</v>
      </c>
      <c r="E75" s="20"/>
      <c r="F75" s="20" t="s">
        <v>20</v>
      </c>
      <c r="G75" s="21"/>
      <c r="H75" s="21"/>
      <c r="I75" s="27">
        <v>1</v>
      </c>
      <c r="J75" s="28"/>
      <c r="K75" s="128">
        <f t="shared" si="1"/>
        <v>0</v>
      </c>
      <c r="L75" s="30"/>
    </row>
    <row r="76" spans="1:12" s="5" customFormat="1" ht="108.6" customHeight="1">
      <c r="A76" s="176"/>
      <c r="B76" s="174" t="s">
        <v>31</v>
      </c>
      <c r="C76" s="174"/>
      <c r="D76" s="27">
        <v>72</v>
      </c>
      <c r="E76" s="20"/>
      <c r="F76" s="20" t="s">
        <v>32</v>
      </c>
      <c r="G76" s="21"/>
      <c r="H76" s="21"/>
      <c r="I76" s="27">
        <v>1</v>
      </c>
      <c r="J76" s="28"/>
      <c r="K76" s="128">
        <f t="shared" si="1"/>
        <v>0</v>
      </c>
      <c r="L76" s="30"/>
    </row>
    <row r="77" spans="1:12" s="5" customFormat="1" ht="61.2" customHeight="1">
      <c r="A77" s="176"/>
      <c r="B77" s="174"/>
      <c r="C77" s="174"/>
      <c r="D77" s="27">
        <v>73</v>
      </c>
      <c r="E77" s="20"/>
      <c r="F77" s="20" t="s">
        <v>34</v>
      </c>
      <c r="G77" s="21"/>
      <c r="H77" s="21"/>
      <c r="I77" s="27">
        <v>1</v>
      </c>
      <c r="J77" s="28"/>
      <c r="K77" s="128">
        <f t="shared" si="1"/>
        <v>0</v>
      </c>
      <c r="L77" s="30"/>
    </row>
    <row r="78" spans="1:12" s="5" customFormat="1" ht="61.2" customHeight="1">
      <c r="A78" s="176"/>
      <c r="B78" s="174"/>
      <c r="C78" s="174"/>
      <c r="D78" s="27">
        <v>74</v>
      </c>
      <c r="E78" s="20"/>
      <c r="F78" s="20" t="s">
        <v>35</v>
      </c>
      <c r="G78" s="21"/>
      <c r="H78" s="21"/>
      <c r="I78" s="27">
        <v>1</v>
      </c>
      <c r="J78" s="28"/>
      <c r="K78" s="128">
        <f t="shared" si="1"/>
        <v>0</v>
      </c>
      <c r="L78" s="30"/>
    </row>
    <row r="79" spans="1:12" s="5" customFormat="1" ht="61.2" customHeight="1">
      <c r="A79" s="176"/>
      <c r="B79" s="174"/>
      <c r="C79" s="174"/>
      <c r="D79" s="27">
        <v>75</v>
      </c>
      <c r="E79" s="20"/>
      <c r="F79" s="20" t="s">
        <v>36</v>
      </c>
      <c r="G79" s="21"/>
      <c r="H79" s="21"/>
      <c r="I79" s="27">
        <v>1</v>
      </c>
      <c r="J79" s="28"/>
      <c r="K79" s="128">
        <f t="shared" si="1"/>
        <v>0</v>
      </c>
      <c r="L79" s="30"/>
    </row>
    <row r="80" spans="1:12" s="5" customFormat="1" ht="61.2" customHeight="1">
      <c r="A80" s="176"/>
      <c r="B80" s="174"/>
      <c r="C80" s="174"/>
      <c r="D80" s="27">
        <v>76</v>
      </c>
      <c r="E80" s="20"/>
      <c r="F80" s="20" t="s">
        <v>237</v>
      </c>
      <c r="G80" s="21"/>
      <c r="H80" s="21"/>
      <c r="I80" s="27">
        <v>1</v>
      </c>
      <c r="J80" s="28"/>
      <c r="K80" s="128">
        <f t="shared" si="1"/>
        <v>0</v>
      </c>
      <c r="L80" s="30"/>
    </row>
    <row r="81" spans="1:12" s="5" customFormat="1" ht="61.2" customHeight="1">
      <c r="A81" s="176"/>
      <c r="B81" s="174"/>
      <c r="C81" s="174"/>
      <c r="D81" s="27">
        <v>77</v>
      </c>
      <c r="E81" s="20"/>
      <c r="F81" s="20" t="s">
        <v>238</v>
      </c>
      <c r="G81" s="21"/>
      <c r="H81" s="21"/>
      <c r="I81" s="27">
        <v>1</v>
      </c>
      <c r="J81" s="28"/>
      <c r="K81" s="128">
        <f t="shared" si="1"/>
        <v>0</v>
      </c>
      <c r="L81" s="30"/>
    </row>
    <row r="82" spans="1:12" s="5" customFormat="1" ht="61.2" customHeight="1">
      <c r="A82" s="176"/>
      <c r="B82" s="174"/>
      <c r="C82" s="174"/>
      <c r="D82" s="27">
        <v>78</v>
      </c>
      <c r="E82" s="20"/>
      <c r="F82" s="20" t="s">
        <v>239</v>
      </c>
      <c r="G82" s="21"/>
      <c r="H82" s="21"/>
      <c r="I82" s="27">
        <v>1</v>
      </c>
      <c r="J82" s="28"/>
      <c r="K82" s="128">
        <f t="shared" si="1"/>
        <v>0</v>
      </c>
      <c r="L82" s="30"/>
    </row>
    <row r="83" spans="1:12" s="5" customFormat="1" ht="61.2" customHeight="1">
      <c r="A83" s="176"/>
      <c r="B83" s="174"/>
      <c r="C83" s="174"/>
      <c r="D83" s="27">
        <v>79</v>
      </c>
      <c r="E83" s="20"/>
      <c r="F83" s="20" t="s">
        <v>240</v>
      </c>
      <c r="G83" s="21"/>
      <c r="H83" s="21"/>
      <c r="I83" s="27">
        <v>1</v>
      </c>
      <c r="J83" s="28"/>
      <c r="K83" s="128">
        <f t="shared" si="1"/>
        <v>0</v>
      </c>
      <c r="L83" s="30"/>
    </row>
    <row r="84" spans="1:12" s="5" customFormat="1" ht="61.2" customHeight="1">
      <c r="A84" s="176"/>
      <c r="B84" s="174"/>
      <c r="C84" s="174"/>
      <c r="D84" s="27">
        <v>80</v>
      </c>
      <c r="E84" s="20"/>
      <c r="F84" s="20" t="s">
        <v>242</v>
      </c>
      <c r="G84" s="21"/>
      <c r="H84" s="21"/>
      <c r="I84" s="27">
        <v>1</v>
      </c>
      <c r="J84" s="28"/>
      <c r="K84" s="128">
        <f t="shared" si="1"/>
        <v>0</v>
      </c>
      <c r="L84" s="30"/>
    </row>
    <row r="85" spans="1:12" s="5" customFormat="1" ht="61.2" customHeight="1">
      <c r="A85" s="176"/>
      <c r="B85" s="174"/>
      <c r="C85" s="174"/>
      <c r="D85" s="27">
        <v>81</v>
      </c>
      <c r="E85" s="20"/>
      <c r="F85" s="20" t="s">
        <v>243</v>
      </c>
      <c r="G85" s="21"/>
      <c r="H85" s="21"/>
      <c r="I85" s="27">
        <v>1</v>
      </c>
      <c r="J85" s="28"/>
      <c r="K85" s="128">
        <f t="shared" si="1"/>
        <v>0</v>
      </c>
      <c r="L85" s="30"/>
    </row>
    <row r="86" spans="1:12" s="5" customFormat="1" ht="67.95" customHeight="1">
      <c r="A86" s="176"/>
      <c r="B86" s="174"/>
      <c r="C86" s="174"/>
      <c r="D86" s="27">
        <v>82</v>
      </c>
      <c r="E86" s="20"/>
      <c r="F86" s="20" t="s">
        <v>37</v>
      </c>
      <c r="G86" s="21"/>
      <c r="H86" s="21"/>
      <c r="I86" s="27">
        <v>1</v>
      </c>
      <c r="J86" s="28"/>
      <c r="K86" s="128">
        <f t="shared" si="1"/>
        <v>0</v>
      </c>
      <c r="L86" s="30"/>
    </row>
    <row r="87" spans="1:12" s="5" customFormat="1" ht="61.2" customHeight="1">
      <c r="A87" s="176"/>
      <c r="B87" s="174" t="s">
        <v>72</v>
      </c>
      <c r="C87" s="174"/>
      <c r="D87" s="27">
        <v>83</v>
      </c>
      <c r="E87" s="20"/>
      <c r="F87" s="20" t="s">
        <v>96</v>
      </c>
      <c r="G87" s="21"/>
      <c r="H87" s="21"/>
      <c r="I87" s="27">
        <v>1</v>
      </c>
      <c r="J87" s="28"/>
      <c r="K87" s="128">
        <f t="shared" si="1"/>
        <v>0</v>
      </c>
      <c r="L87" s="30"/>
    </row>
    <row r="88" spans="1:12" s="5" customFormat="1" ht="61.2" customHeight="1">
      <c r="A88" s="176"/>
      <c r="B88" s="174"/>
      <c r="C88" s="174"/>
      <c r="D88" s="27">
        <v>84</v>
      </c>
      <c r="E88" s="20"/>
      <c r="F88" s="20" t="s">
        <v>97</v>
      </c>
      <c r="G88" s="21"/>
      <c r="H88" s="21"/>
      <c r="I88" s="27">
        <v>1</v>
      </c>
      <c r="J88" s="28"/>
      <c r="K88" s="128">
        <f t="shared" si="1"/>
        <v>0</v>
      </c>
      <c r="L88" s="30"/>
    </row>
    <row r="89" spans="1:12" s="5" customFormat="1" ht="61.2" customHeight="1">
      <c r="A89" s="176"/>
      <c r="B89" s="174"/>
      <c r="C89" s="174"/>
      <c r="D89" s="27">
        <v>85</v>
      </c>
      <c r="E89" s="20"/>
      <c r="F89" s="20" t="s">
        <v>98</v>
      </c>
      <c r="G89" s="21"/>
      <c r="H89" s="21"/>
      <c r="I89" s="27">
        <v>1</v>
      </c>
      <c r="J89" s="28"/>
      <c r="K89" s="128">
        <f t="shared" si="1"/>
        <v>0</v>
      </c>
      <c r="L89" s="30"/>
    </row>
    <row r="90" spans="1:12" s="5" customFormat="1" ht="37.200000000000003" customHeight="1">
      <c r="A90" s="176"/>
      <c r="B90" s="174"/>
      <c r="C90" s="174"/>
      <c r="D90" s="27">
        <v>86</v>
      </c>
      <c r="E90" s="20"/>
      <c r="F90" s="20" t="s">
        <v>99</v>
      </c>
      <c r="G90" s="23"/>
      <c r="H90" s="21"/>
      <c r="I90" s="27">
        <v>1</v>
      </c>
      <c r="J90" s="28"/>
      <c r="K90" s="128">
        <f t="shared" si="1"/>
        <v>0</v>
      </c>
      <c r="L90" s="30"/>
    </row>
    <row r="91" spans="1:12" s="5" customFormat="1" ht="48.75" customHeight="1">
      <c r="A91" s="176"/>
      <c r="B91" s="174" t="s">
        <v>73</v>
      </c>
      <c r="C91" s="174"/>
      <c r="D91" s="27">
        <v>87</v>
      </c>
      <c r="E91" s="20"/>
      <c r="F91" s="20" t="s">
        <v>164</v>
      </c>
      <c r="G91" s="23"/>
      <c r="H91" s="21"/>
      <c r="I91" s="27">
        <v>1</v>
      </c>
      <c r="J91" s="28"/>
      <c r="K91" s="128">
        <f t="shared" si="1"/>
        <v>0</v>
      </c>
      <c r="L91" s="30"/>
    </row>
    <row r="92" spans="1:12" s="5" customFormat="1" ht="48.75" customHeight="1">
      <c r="A92" s="176"/>
      <c r="B92" s="174"/>
      <c r="C92" s="174"/>
      <c r="D92" s="27">
        <v>88</v>
      </c>
      <c r="E92" s="20"/>
      <c r="F92" s="20" t="s">
        <v>163</v>
      </c>
      <c r="G92" s="23"/>
      <c r="H92" s="21"/>
      <c r="I92" s="27">
        <v>1</v>
      </c>
      <c r="J92" s="28"/>
      <c r="K92" s="128">
        <f t="shared" si="1"/>
        <v>0</v>
      </c>
      <c r="L92" s="30"/>
    </row>
    <row r="93" spans="1:12" s="5" customFormat="1" ht="48.75" customHeight="1">
      <c r="A93" s="176"/>
      <c r="B93" s="174"/>
      <c r="C93" s="174"/>
      <c r="D93" s="27">
        <v>89</v>
      </c>
      <c r="E93" s="20"/>
      <c r="F93" s="20" t="s">
        <v>165</v>
      </c>
      <c r="G93" s="23"/>
      <c r="H93" s="21"/>
      <c r="I93" s="27">
        <v>1</v>
      </c>
      <c r="J93" s="28"/>
      <c r="K93" s="128">
        <f t="shared" si="1"/>
        <v>0</v>
      </c>
      <c r="L93" s="30"/>
    </row>
    <row r="94" spans="1:12" s="5" customFormat="1" ht="48.75" customHeight="1">
      <c r="A94" s="176"/>
      <c r="B94" s="174"/>
      <c r="C94" s="174"/>
      <c r="D94" s="27">
        <v>90</v>
      </c>
      <c r="E94" s="20"/>
      <c r="F94" s="20" t="s">
        <v>102</v>
      </c>
      <c r="G94" s="23"/>
      <c r="H94" s="21"/>
      <c r="I94" s="27">
        <v>1</v>
      </c>
      <c r="J94" s="28"/>
      <c r="K94" s="128">
        <f t="shared" si="1"/>
        <v>0</v>
      </c>
      <c r="L94" s="30"/>
    </row>
    <row r="95" spans="1:12" s="5" customFormat="1" ht="48.75" customHeight="1">
      <c r="A95" s="176"/>
      <c r="B95" s="174" t="s">
        <v>275</v>
      </c>
      <c r="C95" s="22" t="s">
        <v>74</v>
      </c>
      <c r="D95" s="27">
        <v>91</v>
      </c>
      <c r="E95" s="20"/>
      <c r="F95" s="20" t="s">
        <v>12</v>
      </c>
      <c r="G95" s="21"/>
      <c r="H95" s="21"/>
      <c r="I95" s="27">
        <v>1</v>
      </c>
      <c r="J95" s="28"/>
      <c r="K95" s="128">
        <f t="shared" si="1"/>
        <v>0</v>
      </c>
      <c r="L95" s="30"/>
    </row>
    <row r="96" spans="1:12" s="5" customFormat="1" ht="48.75" customHeight="1">
      <c r="A96" s="176"/>
      <c r="B96" s="174"/>
      <c r="C96" s="174" t="s">
        <v>75</v>
      </c>
      <c r="D96" s="27">
        <v>92</v>
      </c>
      <c r="E96" s="20"/>
      <c r="F96" s="20" t="s">
        <v>167</v>
      </c>
      <c r="G96" s="21"/>
      <c r="H96" s="21"/>
      <c r="I96" s="27">
        <v>1</v>
      </c>
      <c r="J96" s="28"/>
      <c r="K96" s="128">
        <f t="shared" si="1"/>
        <v>0</v>
      </c>
      <c r="L96" s="30"/>
    </row>
    <row r="97" spans="1:12" s="5" customFormat="1" ht="48.75" customHeight="1">
      <c r="A97" s="176"/>
      <c r="B97" s="174"/>
      <c r="C97" s="174"/>
      <c r="D97" s="27">
        <v>93</v>
      </c>
      <c r="E97" s="20"/>
      <c r="F97" s="20" t="s">
        <v>166</v>
      </c>
      <c r="G97" s="21"/>
      <c r="H97" s="21"/>
      <c r="I97" s="27">
        <v>1</v>
      </c>
      <c r="J97" s="28"/>
      <c r="K97" s="128">
        <f t="shared" si="1"/>
        <v>0</v>
      </c>
      <c r="L97" s="30"/>
    </row>
    <row r="98" spans="1:12" s="5" customFormat="1" ht="48.75" customHeight="1">
      <c r="A98" s="176"/>
      <c r="B98" s="174"/>
      <c r="C98" s="174"/>
      <c r="D98" s="27">
        <v>94</v>
      </c>
      <c r="E98" s="20"/>
      <c r="F98" s="20" t="s">
        <v>15</v>
      </c>
      <c r="G98" s="21"/>
      <c r="H98" s="21"/>
      <c r="I98" s="27">
        <v>1</v>
      </c>
      <c r="J98" s="28"/>
      <c r="K98" s="128">
        <f t="shared" si="1"/>
        <v>0</v>
      </c>
      <c r="L98" s="30"/>
    </row>
    <row r="99" spans="1:12" s="5" customFormat="1" ht="48.75" customHeight="1">
      <c r="A99" s="176"/>
      <c r="B99" s="174"/>
      <c r="C99" s="174"/>
      <c r="D99" s="27">
        <v>95</v>
      </c>
      <c r="E99" s="20"/>
      <c r="F99" s="20" t="s">
        <v>244</v>
      </c>
      <c r="G99" s="21"/>
      <c r="H99" s="21"/>
      <c r="I99" s="27">
        <v>1</v>
      </c>
      <c r="J99" s="28"/>
      <c r="K99" s="128">
        <f t="shared" si="1"/>
        <v>0</v>
      </c>
      <c r="L99" s="30"/>
    </row>
    <row r="100" spans="1:12" s="5" customFormat="1" ht="48.75" customHeight="1">
      <c r="A100" s="176"/>
      <c r="B100" s="174"/>
      <c r="C100" s="174"/>
      <c r="D100" s="27">
        <v>96</v>
      </c>
      <c r="E100" s="20"/>
      <c r="F100" s="20" t="s">
        <v>245</v>
      </c>
      <c r="G100" s="21"/>
      <c r="H100" s="21"/>
      <c r="I100" s="27">
        <v>1</v>
      </c>
      <c r="J100" s="28"/>
      <c r="K100" s="128">
        <f t="shared" si="1"/>
        <v>0</v>
      </c>
      <c r="L100" s="30"/>
    </row>
    <row r="101" spans="1:12" s="5" customFormat="1" ht="48.75" customHeight="1">
      <c r="A101" s="176"/>
      <c r="B101" s="174"/>
      <c r="C101" s="174"/>
      <c r="D101" s="27">
        <v>97</v>
      </c>
      <c r="E101" s="20"/>
      <c r="F101" s="20" t="s">
        <v>246</v>
      </c>
      <c r="G101" s="21"/>
      <c r="H101" s="21"/>
      <c r="I101" s="27">
        <v>1</v>
      </c>
      <c r="J101" s="28"/>
      <c r="K101" s="128">
        <f t="shared" si="1"/>
        <v>0</v>
      </c>
      <c r="L101" s="30"/>
    </row>
    <row r="102" spans="1:12" s="5" customFormat="1" ht="48.75" customHeight="1">
      <c r="A102" s="176"/>
      <c r="B102" s="174"/>
      <c r="C102" s="174"/>
      <c r="D102" s="27">
        <v>98</v>
      </c>
      <c r="E102" s="20"/>
      <c r="F102" s="20" t="s">
        <v>247</v>
      </c>
      <c r="G102" s="21"/>
      <c r="H102" s="21"/>
      <c r="I102" s="27">
        <v>1</v>
      </c>
      <c r="J102" s="28"/>
      <c r="K102" s="128">
        <f t="shared" si="1"/>
        <v>0</v>
      </c>
      <c r="L102" s="30"/>
    </row>
    <row r="103" spans="1:12" s="5" customFormat="1" ht="48.75" customHeight="1">
      <c r="A103" s="176"/>
      <c r="B103" s="174"/>
      <c r="C103" s="174"/>
      <c r="D103" s="27">
        <v>99</v>
      </c>
      <c r="E103" s="20"/>
      <c r="F103" s="20" t="s">
        <v>248</v>
      </c>
      <c r="G103" s="21"/>
      <c r="H103" s="21"/>
      <c r="I103" s="27">
        <v>1</v>
      </c>
      <c r="J103" s="28"/>
      <c r="K103" s="128">
        <f t="shared" si="1"/>
        <v>0</v>
      </c>
      <c r="L103" s="30"/>
    </row>
    <row r="104" spans="1:12" s="5" customFormat="1" ht="48.75" customHeight="1">
      <c r="A104" s="176"/>
      <c r="B104" s="174"/>
      <c r="C104" s="174"/>
      <c r="D104" s="27">
        <v>100</v>
      </c>
      <c r="E104" s="20"/>
      <c r="F104" s="20" t="s">
        <v>249</v>
      </c>
      <c r="G104" s="21"/>
      <c r="H104" s="21"/>
      <c r="I104" s="27">
        <v>1</v>
      </c>
      <c r="J104" s="28"/>
      <c r="K104" s="128">
        <f t="shared" si="1"/>
        <v>0</v>
      </c>
      <c r="L104" s="30"/>
    </row>
    <row r="105" spans="1:12" s="5" customFormat="1" ht="48.75" customHeight="1">
      <c r="A105" s="176"/>
      <c r="B105" s="174"/>
      <c r="C105" s="174"/>
      <c r="D105" s="27">
        <v>101</v>
      </c>
      <c r="E105" s="20"/>
      <c r="F105" s="20" t="s">
        <v>250</v>
      </c>
      <c r="G105" s="21"/>
      <c r="H105" s="21"/>
      <c r="I105" s="27">
        <v>1</v>
      </c>
      <c r="J105" s="28"/>
      <c r="K105" s="128">
        <f t="shared" si="1"/>
        <v>0</v>
      </c>
      <c r="L105" s="30"/>
    </row>
    <row r="106" spans="1:12" s="5" customFormat="1" ht="48.75" customHeight="1">
      <c r="A106" s="176"/>
      <c r="B106" s="174"/>
      <c r="C106" s="174"/>
      <c r="D106" s="27">
        <v>102</v>
      </c>
      <c r="E106" s="20"/>
      <c r="F106" s="20" t="s">
        <v>251</v>
      </c>
      <c r="G106" s="21"/>
      <c r="H106" s="21"/>
      <c r="I106" s="27">
        <v>1</v>
      </c>
      <c r="J106" s="28"/>
      <c r="K106" s="128">
        <f t="shared" si="1"/>
        <v>0</v>
      </c>
      <c r="L106" s="30"/>
    </row>
    <row r="107" spans="1:12" s="5" customFormat="1" ht="48.75" customHeight="1">
      <c r="A107" s="176"/>
      <c r="B107" s="174"/>
      <c r="C107" s="174"/>
      <c r="D107" s="27">
        <v>103</v>
      </c>
      <c r="E107" s="20"/>
      <c r="F107" s="20" t="s">
        <v>252</v>
      </c>
      <c r="G107" s="21"/>
      <c r="H107" s="21"/>
      <c r="I107" s="27">
        <v>1</v>
      </c>
      <c r="J107" s="28"/>
      <c r="K107" s="128">
        <f t="shared" si="1"/>
        <v>0</v>
      </c>
      <c r="L107" s="30"/>
    </row>
    <row r="108" spans="1:12" s="5" customFormat="1" ht="118.8">
      <c r="A108" s="176"/>
      <c r="B108" s="174"/>
      <c r="C108" s="174"/>
      <c r="D108" s="27">
        <v>104</v>
      </c>
      <c r="E108" s="20"/>
      <c r="F108" s="20" t="s">
        <v>168</v>
      </c>
      <c r="G108" s="21"/>
      <c r="H108" s="21"/>
      <c r="I108" s="27">
        <v>1</v>
      </c>
      <c r="J108" s="28"/>
      <c r="K108" s="128">
        <f t="shared" si="1"/>
        <v>0</v>
      </c>
      <c r="L108" s="30"/>
    </row>
    <row r="109" spans="1:12" s="5" customFormat="1" ht="26.4" customHeight="1">
      <c r="A109" s="176"/>
      <c r="B109" s="174"/>
      <c r="C109" s="174"/>
      <c r="D109" s="27">
        <v>105</v>
      </c>
      <c r="E109" s="20"/>
      <c r="F109" s="20" t="s">
        <v>169</v>
      </c>
      <c r="G109" s="21"/>
      <c r="H109" s="21"/>
      <c r="I109" s="27">
        <v>1</v>
      </c>
      <c r="J109" s="28"/>
      <c r="K109" s="128">
        <f t="shared" si="1"/>
        <v>0</v>
      </c>
      <c r="L109" s="30"/>
    </row>
    <row r="110" spans="1:12" s="5" customFormat="1" ht="19.8">
      <c r="A110" s="176"/>
      <c r="B110" s="174"/>
      <c r="C110" s="174"/>
      <c r="D110" s="27">
        <v>106</v>
      </c>
      <c r="E110" s="20"/>
      <c r="F110" s="20" t="s">
        <v>184</v>
      </c>
      <c r="G110" s="21"/>
      <c r="H110" s="21"/>
      <c r="I110" s="27">
        <v>1</v>
      </c>
      <c r="J110" s="28"/>
      <c r="K110" s="128">
        <f t="shared" si="1"/>
        <v>0</v>
      </c>
      <c r="L110" s="30"/>
    </row>
    <row r="111" spans="1:12" s="5" customFormat="1" ht="29.4" customHeight="1">
      <c r="A111" s="176"/>
      <c r="B111" s="174"/>
      <c r="C111" s="174"/>
      <c r="D111" s="27">
        <v>107</v>
      </c>
      <c r="E111" s="20"/>
      <c r="F111" s="20" t="s">
        <v>183</v>
      </c>
      <c r="G111" s="21"/>
      <c r="H111" s="21"/>
      <c r="I111" s="27">
        <v>1</v>
      </c>
      <c r="J111" s="28"/>
      <c r="K111" s="128">
        <f t="shared" si="1"/>
        <v>0</v>
      </c>
      <c r="L111" s="30"/>
    </row>
    <row r="112" spans="1:12" s="5" customFormat="1" ht="24.6" customHeight="1">
      <c r="A112" s="176"/>
      <c r="B112" s="174"/>
      <c r="C112" s="174"/>
      <c r="D112" s="27">
        <v>108</v>
      </c>
      <c r="E112" s="20"/>
      <c r="F112" s="20" t="s">
        <v>21</v>
      </c>
      <c r="G112" s="21"/>
      <c r="H112" s="21"/>
      <c r="I112" s="27">
        <v>1</v>
      </c>
      <c r="J112" s="28"/>
      <c r="K112" s="128">
        <f t="shared" si="1"/>
        <v>0</v>
      </c>
      <c r="L112" s="30"/>
    </row>
    <row r="113" spans="1:12" s="5" customFormat="1" ht="48.75" customHeight="1">
      <c r="A113" s="176"/>
      <c r="B113" s="174"/>
      <c r="C113" s="174"/>
      <c r="D113" s="27">
        <v>109</v>
      </c>
      <c r="E113" s="20"/>
      <c r="F113" s="20" t="s">
        <v>22</v>
      </c>
      <c r="G113" s="21"/>
      <c r="H113" s="21"/>
      <c r="I113" s="27">
        <v>1</v>
      </c>
      <c r="J113" s="28"/>
      <c r="K113" s="128">
        <f t="shared" si="1"/>
        <v>0</v>
      </c>
      <c r="L113" s="30"/>
    </row>
    <row r="114" spans="1:12" s="5" customFormat="1" ht="49.95" customHeight="1">
      <c r="A114" s="177"/>
      <c r="B114" s="174"/>
      <c r="C114" s="174"/>
      <c r="D114" s="27">
        <v>110</v>
      </c>
      <c r="E114" s="20"/>
      <c r="F114" s="20" t="s">
        <v>23</v>
      </c>
      <c r="G114" s="21"/>
      <c r="H114" s="21"/>
      <c r="I114" s="27">
        <v>1</v>
      </c>
      <c r="J114" s="28"/>
      <c r="K114" s="128">
        <f t="shared" si="1"/>
        <v>0</v>
      </c>
      <c r="L114" s="30"/>
    </row>
    <row r="115" spans="1:12" s="5" customFormat="1" ht="42" customHeight="1">
      <c r="A115" s="178" t="s">
        <v>76</v>
      </c>
      <c r="B115" s="174" t="s">
        <v>77</v>
      </c>
      <c r="C115" s="174"/>
      <c r="D115" s="27">
        <v>111</v>
      </c>
      <c r="E115" s="20"/>
      <c r="F115" s="20" t="s">
        <v>24</v>
      </c>
      <c r="G115" s="23"/>
      <c r="H115" s="21"/>
      <c r="I115" s="27">
        <v>1</v>
      </c>
      <c r="J115" s="28"/>
      <c r="K115" s="128">
        <f t="shared" si="1"/>
        <v>0</v>
      </c>
      <c r="L115" s="30"/>
    </row>
    <row r="116" spans="1:12" s="5" customFormat="1" ht="42" customHeight="1">
      <c r="A116" s="178"/>
      <c r="B116" s="174"/>
      <c r="C116" s="174"/>
      <c r="D116" s="27">
        <v>112</v>
      </c>
      <c r="E116" s="20"/>
      <c r="F116" s="20" t="s">
        <v>214</v>
      </c>
      <c r="G116" s="23"/>
      <c r="H116" s="21"/>
      <c r="I116" s="27">
        <v>1</v>
      </c>
      <c r="J116" s="28"/>
      <c r="K116" s="128">
        <f t="shared" si="1"/>
        <v>0</v>
      </c>
      <c r="L116" s="30"/>
    </row>
    <row r="117" spans="1:12" s="5" customFormat="1" ht="42" customHeight="1">
      <c r="A117" s="178"/>
      <c r="B117" s="174"/>
      <c r="C117" s="174"/>
      <c r="D117" s="27">
        <v>113</v>
      </c>
      <c r="E117" s="20"/>
      <c r="F117" s="20" t="s">
        <v>25</v>
      </c>
      <c r="G117" s="23"/>
      <c r="H117" s="21"/>
      <c r="I117" s="27">
        <v>1</v>
      </c>
      <c r="J117" s="28"/>
      <c r="K117" s="128">
        <f t="shared" si="1"/>
        <v>0</v>
      </c>
      <c r="L117" s="30"/>
    </row>
    <row r="118" spans="1:12" s="5" customFormat="1" ht="42" customHeight="1">
      <c r="A118" s="178"/>
      <c r="B118" s="174"/>
      <c r="C118" s="174"/>
      <c r="D118" s="27">
        <v>114</v>
      </c>
      <c r="E118" s="20"/>
      <c r="F118" s="20" t="s">
        <v>26</v>
      </c>
      <c r="G118" s="23"/>
      <c r="H118" s="21"/>
      <c r="I118" s="27">
        <v>1</v>
      </c>
      <c r="J118" s="28"/>
      <c r="K118" s="128">
        <f t="shared" si="1"/>
        <v>0</v>
      </c>
      <c r="L118" s="30"/>
    </row>
    <row r="119" spans="1:12" s="5" customFormat="1" ht="39" customHeight="1">
      <c r="A119" s="178"/>
      <c r="B119" s="174" t="s">
        <v>78</v>
      </c>
      <c r="C119" s="174" t="s">
        <v>79</v>
      </c>
      <c r="D119" s="27">
        <v>115</v>
      </c>
      <c r="E119" s="24"/>
      <c r="F119" s="20" t="s">
        <v>18</v>
      </c>
      <c r="G119" s="21"/>
      <c r="H119" s="21"/>
      <c r="I119" s="27">
        <v>1</v>
      </c>
      <c r="J119" s="28"/>
      <c r="K119" s="128">
        <f t="shared" si="1"/>
        <v>0</v>
      </c>
      <c r="L119" s="30"/>
    </row>
    <row r="120" spans="1:12" s="5" customFormat="1" ht="39" customHeight="1">
      <c r="A120" s="178"/>
      <c r="B120" s="174"/>
      <c r="C120" s="174"/>
      <c r="D120" s="27">
        <v>116</v>
      </c>
      <c r="E120" s="24"/>
      <c r="F120" s="25" t="s">
        <v>27</v>
      </c>
      <c r="G120" s="21"/>
      <c r="H120" s="21"/>
      <c r="I120" s="27">
        <v>1</v>
      </c>
      <c r="J120" s="28"/>
      <c r="K120" s="128">
        <f t="shared" si="1"/>
        <v>0</v>
      </c>
      <c r="L120" s="30"/>
    </row>
    <row r="121" spans="1:12" s="5" customFormat="1" ht="39" customHeight="1">
      <c r="A121" s="178"/>
      <c r="B121" s="174"/>
      <c r="C121" s="174"/>
      <c r="D121" s="27">
        <v>117</v>
      </c>
      <c r="E121" s="24"/>
      <c r="F121" s="25" t="s">
        <v>28</v>
      </c>
      <c r="G121" s="21"/>
      <c r="H121" s="21"/>
      <c r="I121" s="27">
        <v>1</v>
      </c>
      <c r="J121" s="28"/>
      <c r="K121" s="128">
        <f t="shared" si="1"/>
        <v>0</v>
      </c>
      <c r="L121" s="30"/>
    </row>
    <row r="122" spans="1:12" s="5" customFormat="1" ht="39" customHeight="1">
      <c r="A122" s="178"/>
      <c r="B122" s="174"/>
      <c r="C122" s="174"/>
      <c r="D122" s="27">
        <v>118</v>
      </c>
      <c r="E122" s="24"/>
      <c r="F122" s="25" t="s">
        <v>254</v>
      </c>
      <c r="G122" s="21"/>
      <c r="H122" s="21"/>
      <c r="I122" s="27">
        <v>1</v>
      </c>
      <c r="J122" s="28"/>
      <c r="K122" s="128">
        <f t="shared" si="1"/>
        <v>0</v>
      </c>
      <c r="L122" s="30"/>
    </row>
    <row r="123" spans="1:12" s="5" customFormat="1" ht="39" customHeight="1">
      <c r="A123" s="178"/>
      <c r="B123" s="174"/>
      <c r="C123" s="174"/>
      <c r="D123" s="27">
        <v>119</v>
      </c>
      <c r="E123" s="24"/>
      <c r="F123" s="25" t="s">
        <v>255</v>
      </c>
      <c r="G123" s="21"/>
      <c r="H123" s="21"/>
      <c r="I123" s="27">
        <v>1</v>
      </c>
      <c r="J123" s="28"/>
      <c r="K123" s="128">
        <f t="shared" si="1"/>
        <v>0</v>
      </c>
      <c r="L123" s="30"/>
    </row>
    <row r="124" spans="1:12" s="5" customFormat="1" ht="50.4" customHeight="1">
      <c r="A124" s="178"/>
      <c r="B124" s="174"/>
      <c r="C124" s="174"/>
      <c r="D124" s="27">
        <v>120</v>
      </c>
      <c r="E124" s="24"/>
      <c r="F124" s="25" t="s">
        <v>256</v>
      </c>
      <c r="G124" s="21"/>
      <c r="H124" s="21"/>
      <c r="I124" s="27">
        <v>1</v>
      </c>
      <c r="J124" s="28"/>
      <c r="K124" s="128">
        <f t="shared" si="1"/>
        <v>0</v>
      </c>
      <c r="L124" s="30"/>
    </row>
    <row r="125" spans="1:12" s="5" customFormat="1" ht="59.4" customHeight="1">
      <c r="A125" s="178"/>
      <c r="B125" s="174"/>
      <c r="C125" s="174"/>
      <c r="D125" s="27">
        <v>121</v>
      </c>
      <c r="E125" s="24"/>
      <c r="F125" s="20" t="s">
        <v>118</v>
      </c>
      <c r="G125" s="21"/>
      <c r="H125" s="21"/>
      <c r="I125" s="27">
        <v>1</v>
      </c>
      <c r="J125" s="28"/>
      <c r="K125" s="128">
        <f t="shared" si="1"/>
        <v>0</v>
      </c>
      <c r="L125" s="30"/>
    </row>
    <row r="126" spans="1:12" s="5" customFormat="1" ht="64.5" customHeight="1">
      <c r="A126" s="178"/>
      <c r="B126" s="174"/>
      <c r="C126" s="22" t="s">
        <v>80</v>
      </c>
      <c r="D126" s="27">
        <v>122</v>
      </c>
      <c r="E126" s="24"/>
      <c r="F126" s="20" t="s">
        <v>19</v>
      </c>
      <c r="G126" s="21"/>
      <c r="H126" s="21"/>
      <c r="I126" s="27">
        <v>1</v>
      </c>
      <c r="J126" s="28"/>
      <c r="K126" s="128">
        <f t="shared" si="1"/>
        <v>0</v>
      </c>
      <c r="L126" s="30"/>
    </row>
    <row r="127" spans="1:12" s="5" customFormat="1" ht="83.25" customHeight="1">
      <c r="A127" s="178"/>
      <c r="B127" s="174"/>
      <c r="C127" s="185" t="s">
        <v>81</v>
      </c>
      <c r="D127" s="27">
        <v>123</v>
      </c>
      <c r="E127" s="24"/>
      <c r="F127" s="20" t="s">
        <v>48</v>
      </c>
      <c r="G127" s="23"/>
      <c r="H127" s="21"/>
      <c r="I127" s="27">
        <v>1</v>
      </c>
      <c r="J127" s="28"/>
      <c r="K127" s="128">
        <f t="shared" si="1"/>
        <v>0</v>
      </c>
      <c r="L127" s="30"/>
    </row>
    <row r="128" spans="1:12" s="5" customFormat="1" ht="83.25" customHeight="1">
      <c r="A128" s="178"/>
      <c r="B128" s="174"/>
      <c r="C128" s="186"/>
      <c r="D128" s="27">
        <v>124</v>
      </c>
      <c r="E128" s="20"/>
      <c r="F128" s="25" t="s">
        <v>46</v>
      </c>
      <c r="G128" s="23"/>
      <c r="H128" s="21"/>
      <c r="I128" s="27">
        <v>1</v>
      </c>
      <c r="J128" s="28"/>
      <c r="K128" s="128">
        <f t="shared" si="1"/>
        <v>0</v>
      </c>
      <c r="L128" s="30"/>
    </row>
    <row r="129" spans="1:12" s="5" customFormat="1" ht="83.25" customHeight="1">
      <c r="A129" s="178"/>
      <c r="B129" s="174"/>
      <c r="C129" s="186"/>
      <c r="D129" s="27">
        <v>125</v>
      </c>
      <c r="E129" s="20"/>
      <c r="F129" s="25" t="s">
        <v>171</v>
      </c>
      <c r="G129" s="23"/>
      <c r="H129" s="21"/>
      <c r="I129" s="27">
        <v>1</v>
      </c>
      <c r="J129" s="28"/>
      <c r="K129" s="128">
        <f t="shared" si="1"/>
        <v>0</v>
      </c>
      <c r="L129" s="30"/>
    </row>
    <row r="130" spans="1:12" s="5" customFormat="1" ht="83.25" customHeight="1">
      <c r="A130" s="178"/>
      <c r="B130" s="174"/>
      <c r="C130" s="186"/>
      <c r="D130" s="27">
        <v>126</v>
      </c>
      <c r="E130" s="20"/>
      <c r="F130" s="25" t="s">
        <v>170</v>
      </c>
      <c r="G130" s="23"/>
      <c r="H130" s="21"/>
      <c r="I130" s="27">
        <v>1</v>
      </c>
      <c r="J130" s="28"/>
      <c r="K130" s="128">
        <f t="shared" si="1"/>
        <v>0</v>
      </c>
      <c r="L130" s="30"/>
    </row>
    <row r="131" spans="1:12" s="5" customFormat="1" ht="83.25" customHeight="1">
      <c r="A131" s="178"/>
      <c r="B131" s="174"/>
      <c r="C131" s="186"/>
      <c r="D131" s="27">
        <v>127</v>
      </c>
      <c r="E131" s="20"/>
      <c r="F131" s="25" t="s">
        <v>172</v>
      </c>
      <c r="G131" s="23"/>
      <c r="H131" s="21"/>
      <c r="I131" s="27">
        <v>1</v>
      </c>
      <c r="J131" s="28"/>
      <c r="K131" s="128">
        <f t="shared" si="1"/>
        <v>0</v>
      </c>
      <c r="L131" s="30"/>
    </row>
    <row r="132" spans="1:12" s="5" customFormat="1" ht="83.25" customHeight="1">
      <c r="A132" s="178"/>
      <c r="B132" s="174"/>
      <c r="C132" s="186"/>
      <c r="D132" s="27">
        <v>128</v>
      </c>
      <c r="E132" s="20"/>
      <c r="F132" s="25" t="s">
        <v>47</v>
      </c>
      <c r="G132" s="23"/>
      <c r="H132" s="21"/>
      <c r="I132" s="27">
        <v>1</v>
      </c>
      <c r="J132" s="28"/>
      <c r="K132" s="128">
        <f t="shared" si="1"/>
        <v>0</v>
      </c>
      <c r="L132" s="30"/>
    </row>
    <row r="133" spans="1:12" s="5" customFormat="1" ht="83.25" customHeight="1">
      <c r="A133" s="178"/>
      <c r="B133" s="174"/>
      <c r="C133" s="186"/>
      <c r="D133" s="27">
        <v>129</v>
      </c>
      <c r="E133" s="20"/>
      <c r="F133" s="20" t="s">
        <v>257</v>
      </c>
      <c r="G133" s="23"/>
      <c r="H133" s="21"/>
      <c r="I133" s="27">
        <v>1</v>
      </c>
      <c r="J133" s="28"/>
      <c r="K133" s="128">
        <f t="shared" ref="K133:K196" si="2">IFERROR(I133*J133,"N/A")</f>
        <v>0</v>
      </c>
      <c r="L133" s="30"/>
    </row>
    <row r="134" spans="1:12" s="5" customFormat="1" ht="83.25" customHeight="1">
      <c r="A134" s="178"/>
      <c r="B134" s="174"/>
      <c r="C134" s="186"/>
      <c r="D134" s="27">
        <v>130</v>
      </c>
      <c r="E134" s="20"/>
      <c r="F134" s="20" t="s">
        <v>173</v>
      </c>
      <c r="G134" s="23"/>
      <c r="H134" s="21"/>
      <c r="I134" s="27">
        <v>1</v>
      </c>
      <c r="J134" s="28"/>
      <c r="K134" s="128">
        <f t="shared" si="2"/>
        <v>0</v>
      </c>
      <c r="L134" s="30"/>
    </row>
    <row r="135" spans="1:12" s="5" customFormat="1" ht="83.25" customHeight="1">
      <c r="A135" s="178"/>
      <c r="B135" s="174"/>
      <c r="C135" s="186"/>
      <c r="D135" s="27">
        <v>131</v>
      </c>
      <c r="E135" s="20"/>
      <c r="F135" s="20" t="s">
        <v>174</v>
      </c>
      <c r="G135" s="23"/>
      <c r="H135" s="21"/>
      <c r="I135" s="27">
        <v>1</v>
      </c>
      <c r="J135" s="28"/>
      <c r="K135" s="128">
        <f t="shared" si="2"/>
        <v>0</v>
      </c>
      <c r="L135" s="30"/>
    </row>
    <row r="136" spans="1:12" s="5" customFormat="1" ht="83.25" customHeight="1">
      <c r="A136" s="178"/>
      <c r="B136" s="174"/>
      <c r="C136" s="187"/>
      <c r="D136" s="27">
        <v>132</v>
      </c>
      <c r="E136" s="20"/>
      <c r="F136" s="20" t="s">
        <v>175</v>
      </c>
      <c r="G136" s="23"/>
      <c r="H136" s="21"/>
      <c r="I136" s="27">
        <v>1</v>
      </c>
      <c r="J136" s="28"/>
      <c r="K136" s="128">
        <f t="shared" si="2"/>
        <v>0</v>
      </c>
      <c r="L136" s="30"/>
    </row>
    <row r="137" spans="1:12" s="5" customFormat="1" ht="63.75" customHeight="1">
      <c r="A137" s="178"/>
      <c r="B137" s="174"/>
      <c r="C137" s="22" t="s">
        <v>82</v>
      </c>
      <c r="D137" s="27">
        <v>133</v>
      </c>
      <c r="E137" s="24"/>
      <c r="F137" s="20" t="s">
        <v>107</v>
      </c>
      <c r="G137" s="21"/>
      <c r="H137" s="21"/>
      <c r="I137" s="27">
        <v>1</v>
      </c>
      <c r="J137" s="28"/>
      <c r="K137" s="128">
        <f t="shared" si="2"/>
        <v>0</v>
      </c>
      <c r="L137" s="30"/>
    </row>
    <row r="138" spans="1:12" s="5" customFormat="1" ht="96" customHeight="1">
      <c r="A138" s="178"/>
      <c r="B138" s="185" t="s">
        <v>189</v>
      </c>
      <c r="C138" s="185" t="s">
        <v>108</v>
      </c>
      <c r="D138" s="27">
        <v>134</v>
      </c>
      <c r="E138" s="24"/>
      <c r="F138" s="20" t="s">
        <v>253</v>
      </c>
      <c r="G138" s="26"/>
      <c r="H138" s="21"/>
      <c r="I138" s="27">
        <v>1</v>
      </c>
      <c r="J138" s="28"/>
      <c r="K138" s="128">
        <f t="shared" si="2"/>
        <v>0</v>
      </c>
      <c r="L138" s="30"/>
    </row>
    <row r="139" spans="1:12" s="5" customFormat="1" ht="45" customHeight="1">
      <c r="A139" s="178"/>
      <c r="B139" s="186"/>
      <c r="C139" s="186"/>
      <c r="D139" s="27">
        <v>135</v>
      </c>
      <c r="E139" s="20"/>
      <c r="F139" s="20" t="s">
        <v>186</v>
      </c>
      <c r="G139" s="26"/>
      <c r="H139" s="21"/>
      <c r="I139" s="27">
        <v>1</v>
      </c>
      <c r="J139" s="28"/>
      <c r="K139" s="128">
        <f t="shared" si="2"/>
        <v>0</v>
      </c>
      <c r="L139" s="30"/>
    </row>
    <row r="140" spans="1:12" s="5" customFormat="1" ht="45" customHeight="1">
      <c r="A140" s="178"/>
      <c r="B140" s="186"/>
      <c r="C140" s="186"/>
      <c r="D140" s="27">
        <v>136</v>
      </c>
      <c r="E140" s="20"/>
      <c r="F140" s="20" t="s">
        <v>187</v>
      </c>
      <c r="G140" s="26"/>
      <c r="H140" s="21"/>
      <c r="I140" s="27">
        <v>1</v>
      </c>
      <c r="J140" s="28"/>
      <c r="K140" s="128">
        <f t="shared" si="2"/>
        <v>0</v>
      </c>
      <c r="L140" s="30"/>
    </row>
    <row r="141" spans="1:12" s="5" customFormat="1" ht="45" customHeight="1">
      <c r="A141" s="178"/>
      <c r="B141" s="186"/>
      <c r="C141" s="186"/>
      <c r="D141" s="27">
        <v>137</v>
      </c>
      <c r="E141" s="20"/>
      <c r="F141" s="20" t="s">
        <v>185</v>
      </c>
      <c r="G141" s="26"/>
      <c r="H141" s="21"/>
      <c r="I141" s="27">
        <v>1</v>
      </c>
      <c r="J141" s="28"/>
      <c r="K141" s="128">
        <f t="shared" si="2"/>
        <v>0</v>
      </c>
      <c r="L141" s="30"/>
    </row>
    <row r="142" spans="1:12" s="5" customFormat="1" ht="45" customHeight="1">
      <c r="A142" s="178"/>
      <c r="B142" s="186"/>
      <c r="C142" s="186"/>
      <c r="D142" s="27">
        <v>138</v>
      </c>
      <c r="E142" s="20"/>
      <c r="F142" s="20" t="s">
        <v>188</v>
      </c>
      <c r="G142" s="26"/>
      <c r="H142" s="21"/>
      <c r="I142" s="27">
        <v>1</v>
      </c>
      <c r="J142" s="28"/>
      <c r="K142" s="128">
        <f t="shared" si="2"/>
        <v>0</v>
      </c>
      <c r="L142" s="30"/>
    </row>
    <row r="143" spans="1:12" s="5" customFormat="1" ht="45" customHeight="1">
      <c r="A143" s="178"/>
      <c r="B143" s="186"/>
      <c r="C143" s="186"/>
      <c r="D143" s="27">
        <v>139</v>
      </c>
      <c r="E143" s="20"/>
      <c r="F143" s="20" t="s">
        <v>258</v>
      </c>
      <c r="G143" s="26"/>
      <c r="H143" s="21"/>
      <c r="I143" s="27">
        <v>1</v>
      </c>
      <c r="J143" s="28"/>
      <c r="K143" s="128">
        <f t="shared" si="2"/>
        <v>0</v>
      </c>
      <c r="L143" s="30"/>
    </row>
    <row r="144" spans="1:12" s="5" customFormat="1" ht="45" customHeight="1">
      <c r="A144" s="178"/>
      <c r="B144" s="186"/>
      <c r="C144" s="186"/>
      <c r="D144" s="27">
        <v>140</v>
      </c>
      <c r="E144" s="20"/>
      <c r="F144" s="20" t="s">
        <v>263</v>
      </c>
      <c r="G144" s="26"/>
      <c r="H144" s="21"/>
      <c r="I144" s="27">
        <v>1</v>
      </c>
      <c r="J144" s="28"/>
      <c r="K144" s="128">
        <f t="shared" si="2"/>
        <v>0</v>
      </c>
      <c r="L144" s="30"/>
    </row>
    <row r="145" spans="1:12" s="5" customFormat="1" ht="45" customHeight="1">
      <c r="A145" s="178"/>
      <c r="B145" s="186"/>
      <c r="C145" s="186"/>
      <c r="D145" s="27">
        <v>141</v>
      </c>
      <c r="E145" s="20"/>
      <c r="F145" s="20" t="s">
        <v>259</v>
      </c>
      <c r="G145" s="26"/>
      <c r="H145" s="21"/>
      <c r="I145" s="27">
        <v>1</v>
      </c>
      <c r="J145" s="28"/>
      <c r="K145" s="128">
        <f t="shared" si="2"/>
        <v>0</v>
      </c>
      <c r="L145" s="30"/>
    </row>
    <row r="146" spans="1:12" s="5" customFormat="1" ht="45" customHeight="1">
      <c r="A146" s="178"/>
      <c r="B146" s="186"/>
      <c r="C146" s="186"/>
      <c r="D146" s="27">
        <v>142</v>
      </c>
      <c r="E146" s="20"/>
      <c r="F146" s="20" t="s">
        <v>260</v>
      </c>
      <c r="G146" s="26"/>
      <c r="H146" s="21"/>
      <c r="I146" s="27">
        <v>1</v>
      </c>
      <c r="J146" s="28"/>
      <c r="K146" s="128">
        <f t="shared" si="2"/>
        <v>0</v>
      </c>
      <c r="L146" s="30"/>
    </row>
    <row r="147" spans="1:12" s="5" customFormat="1" ht="45" customHeight="1">
      <c r="A147" s="178"/>
      <c r="B147" s="186"/>
      <c r="C147" s="186"/>
      <c r="D147" s="27">
        <v>143</v>
      </c>
      <c r="E147" s="20"/>
      <c r="F147" s="20" t="s">
        <v>261</v>
      </c>
      <c r="G147" s="26"/>
      <c r="H147" s="21"/>
      <c r="I147" s="27">
        <v>1</v>
      </c>
      <c r="J147" s="28"/>
      <c r="K147" s="128">
        <f t="shared" si="2"/>
        <v>0</v>
      </c>
      <c r="L147" s="30"/>
    </row>
    <row r="148" spans="1:12" s="5" customFormat="1" ht="45" customHeight="1">
      <c r="A148" s="178"/>
      <c r="B148" s="187"/>
      <c r="C148" s="187"/>
      <c r="D148" s="27">
        <v>144</v>
      </c>
      <c r="E148" s="20"/>
      <c r="F148" s="20" t="s">
        <v>262</v>
      </c>
      <c r="G148" s="26"/>
      <c r="H148" s="21"/>
      <c r="I148" s="27">
        <v>1</v>
      </c>
      <c r="J148" s="28"/>
      <c r="K148" s="128">
        <f t="shared" si="2"/>
        <v>0</v>
      </c>
      <c r="L148" s="30"/>
    </row>
    <row r="149" spans="1:12" s="5" customFormat="1" ht="55.2" customHeight="1">
      <c r="A149" s="178"/>
      <c r="B149" s="185" t="s">
        <v>83</v>
      </c>
      <c r="C149" s="174" t="s">
        <v>84</v>
      </c>
      <c r="D149" s="27">
        <v>145</v>
      </c>
      <c r="E149" s="20"/>
      <c r="F149" s="20" t="s">
        <v>29</v>
      </c>
      <c r="G149" s="23"/>
      <c r="H149" s="21"/>
      <c r="I149" s="27">
        <v>1</v>
      </c>
      <c r="J149" s="28"/>
      <c r="K149" s="128">
        <f t="shared" si="2"/>
        <v>0</v>
      </c>
      <c r="L149" s="30"/>
    </row>
    <row r="150" spans="1:12" s="5" customFormat="1" ht="55.5" customHeight="1">
      <c r="A150" s="178"/>
      <c r="B150" s="186"/>
      <c r="C150" s="174"/>
      <c r="D150" s="27">
        <v>146</v>
      </c>
      <c r="E150" s="20"/>
      <c r="F150" s="20" t="s">
        <v>30</v>
      </c>
      <c r="G150" s="23"/>
      <c r="H150" s="21"/>
      <c r="I150" s="27">
        <v>1</v>
      </c>
      <c r="J150" s="28"/>
      <c r="K150" s="128">
        <f t="shared" si="2"/>
        <v>0</v>
      </c>
      <c r="L150" s="30"/>
    </row>
    <row r="151" spans="1:12" s="5" customFormat="1" ht="57" customHeight="1">
      <c r="A151" s="178"/>
      <c r="B151" s="186"/>
      <c r="C151" s="185" t="s">
        <v>85</v>
      </c>
      <c r="D151" s="27">
        <v>147</v>
      </c>
      <c r="E151" s="24"/>
      <c r="F151" s="20" t="s">
        <v>176</v>
      </c>
      <c r="G151" s="21"/>
      <c r="H151" s="21"/>
      <c r="I151" s="27">
        <v>1</v>
      </c>
      <c r="J151" s="28"/>
      <c r="K151" s="128">
        <f t="shared" si="2"/>
        <v>0</v>
      </c>
      <c r="L151" s="30"/>
    </row>
    <row r="152" spans="1:12" s="5" customFormat="1" ht="57" customHeight="1">
      <c r="A152" s="178"/>
      <c r="B152" s="186"/>
      <c r="C152" s="187"/>
      <c r="D152" s="27">
        <v>148</v>
      </c>
      <c r="E152" s="24"/>
      <c r="F152" s="20" t="s">
        <v>177</v>
      </c>
      <c r="G152" s="21"/>
      <c r="H152" s="21"/>
      <c r="I152" s="27">
        <v>1</v>
      </c>
      <c r="J152" s="28"/>
      <c r="K152" s="128">
        <f t="shared" si="2"/>
        <v>0</v>
      </c>
      <c r="L152" s="30"/>
    </row>
    <row r="153" spans="1:12" s="5" customFormat="1" ht="48" customHeight="1">
      <c r="A153" s="178"/>
      <c r="B153" s="186"/>
      <c r="C153" s="185" t="s">
        <v>86</v>
      </c>
      <c r="D153" s="27">
        <v>149</v>
      </c>
      <c r="E153" s="24"/>
      <c r="F153" s="20" t="s">
        <v>40</v>
      </c>
      <c r="G153" s="21"/>
      <c r="H153" s="21"/>
      <c r="I153" s="27">
        <v>1</v>
      </c>
      <c r="J153" s="28"/>
      <c r="K153" s="128">
        <f t="shared" si="2"/>
        <v>0</v>
      </c>
      <c r="L153" s="30"/>
    </row>
    <row r="154" spans="1:12" s="5" customFormat="1" ht="78" customHeight="1">
      <c r="A154" s="178"/>
      <c r="B154" s="186"/>
      <c r="C154" s="186"/>
      <c r="D154" s="27">
        <v>150</v>
      </c>
      <c r="E154" s="20"/>
      <c r="F154" s="25" t="s">
        <v>103</v>
      </c>
      <c r="G154" s="21"/>
      <c r="H154" s="21"/>
      <c r="I154" s="27">
        <v>1</v>
      </c>
      <c r="J154" s="28"/>
      <c r="K154" s="128">
        <f t="shared" si="2"/>
        <v>0</v>
      </c>
      <c r="L154" s="30"/>
    </row>
    <row r="155" spans="1:12" s="5" customFormat="1" ht="47.4" customHeight="1">
      <c r="A155" s="178"/>
      <c r="B155" s="186"/>
      <c r="C155" s="186"/>
      <c r="D155" s="27">
        <v>151</v>
      </c>
      <c r="E155" s="20"/>
      <c r="F155" s="25" t="s">
        <v>180</v>
      </c>
      <c r="G155" s="21"/>
      <c r="H155" s="21"/>
      <c r="I155" s="27">
        <v>1</v>
      </c>
      <c r="J155" s="28"/>
      <c r="K155" s="128">
        <f t="shared" si="2"/>
        <v>0</v>
      </c>
      <c r="L155" s="30"/>
    </row>
    <row r="156" spans="1:12" s="5" customFormat="1" ht="47.4" customHeight="1">
      <c r="A156" s="178"/>
      <c r="B156" s="186"/>
      <c r="C156" s="186"/>
      <c r="D156" s="27">
        <v>152</v>
      </c>
      <c r="E156" s="20"/>
      <c r="F156" s="25" t="s">
        <v>181</v>
      </c>
      <c r="G156" s="21"/>
      <c r="H156" s="21"/>
      <c r="I156" s="27">
        <v>1</v>
      </c>
      <c r="J156" s="28"/>
      <c r="K156" s="128">
        <f t="shared" si="2"/>
        <v>0</v>
      </c>
      <c r="L156" s="30"/>
    </row>
    <row r="157" spans="1:12" s="5" customFormat="1" ht="47.4" customHeight="1">
      <c r="A157" s="178"/>
      <c r="B157" s="186"/>
      <c r="C157" s="186"/>
      <c r="D157" s="27">
        <v>153</v>
      </c>
      <c r="E157" s="20"/>
      <c r="F157" s="25" t="s">
        <v>182</v>
      </c>
      <c r="G157" s="21"/>
      <c r="H157" s="21"/>
      <c r="I157" s="27">
        <v>1</v>
      </c>
      <c r="J157" s="28"/>
      <c r="K157" s="128">
        <f t="shared" si="2"/>
        <v>0</v>
      </c>
      <c r="L157" s="30"/>
    </row>
    <row r="158" spans="1:12" s="5" customFormat="1" ht="63.6" customHeight="1">
      <c r="A158" s="178"/>
      <c r="B158" s="186"/>
      <c r="C158" s="186"/>
      <c r="D158" s="27">
        <v>154</v>
      </c>
      <c r="E158" s="20"/>
      <c r="F158" s="25" t="s">
        <v>104</v>
      </c>
      <c r="G158" s="21"/>
      <c r="H158" s="21"/>
      <c r="I158" s="27">
        <v>1</v>
      </c>
      <c r="J158" s="28"/>
      <c r="K158" s="128">
        <f t="shared" si="2"/>
        <v>0</v>
      </c>
      <c r="L158" s="30"/>
    </row>
    <row r="159" spans="1:12" s="5" customFormat="1" ht="63.6" customHeight="1">
      <c r="A159" s="178"/>
      <c r="B159" s="186"/>
      <c r="C159" s="186"/>
      <c r="D159" s="27">
        <v>155</v>
      </c>
      <c r="E159" s="20"/>
      <c r="F159" s="25" t="s">
        <v>179</v>
      </c>
      <c r="G159" s="21"/>
      <c r="H159" s="21"/>
      <c r="I159" s="27">
        <v>1</v>
      </c>
      <c r="J159" s="28"/>
      <c r="K159" s="128">
        <f t="shared" si="2"/>
        <v>0</v>
      </c>
      <c r="L159" s="30"/>
    </row>
    <row r="160" spans="1:12" s="5" customFormat="1" ht="66.599999999999994" customHeight="1">
      <c r="A160" s="178"/>
      <c r="B160" s="186"/>
      <c r="C160" s="186"/>
      <c r="D160" s="27">
        <v>156</v>
      </c>
      <c r="E160" s="20"/>
      <c r="F160" s="25" t="s">
        <v>105</v>
      </c>
      <c r="G160" s="21"/>
      <c r="H160" s="21"/>
      <c r="I160" s="27">
        <v>1</v>
      </c>
      <c r="J160" s="28"/>
      <c r="K160" s="128">
        <f t="shared" si="2"/>
        <v>0</v>
      </c>
      <c r="L160" s="30"/>
    </row>
    <row r="161" spans="1:12" s="5" customFormat="1" ht="48" customHeight="1">
      <c r="A161" s="178"/>
      <c r="B161" s="186"/>
      <c r="C161" s="186"/>
      <c r="D161" s="27">
        <v>157</v>
      </c>
      <c r="E161" s="20"/>
      <c r="F161" s="25" t="s">
        <v>106</v>
      </c>
      <c r="G161" s="21"/>
      <c r="H161" s="21"/>
      <c r="I161" s="27">
        <v>1</v>
      </c>
      <c r="J161" s="28"/>
      <c r="K161" s="128">
        <f t="shared" si="2"/>
        <v>0</v>
      </c>
      <c r="L161" s="30"/>
    </row>
    <row r="162" spans="1:12" s="5" customFormat="1" ht="82.2" customHeight="1">
      <c r="A162" s="178"/>
      <c r="B162" s="186"/>
      <c r="C162" s="186"/>
      <c r="D162" s="27">
        <v>158</v>
      </c>
      <c r="E162" s="20"/>
      <c r="F162" s="25" t="s">
        <v>134</v>
      </c>
      <c r="G162" s="21"/>
      <c r="H162" s="21"/>
      <c r="I162" s="27">
        <v>1</v>
      </c>
      <c r="J162" s="28"/>
      <c r="K162" s="128">
        <f t="shared" si="2"/>
        <v>0</v>
      </c>
      <c r="L162" s="30"/>
    </row>
    <row r="163" spans="1:12" s="5" customFormat="1" ht="48" customHeight="1">
      <c r="A163" s="178"/>
      <c r="B163" s="186"/>
      <c r="C163" s="186"/>
      <c r="D163" s="27">
        <v>159</v>
      </c>
      <c r="E163" s="20"/>
      <c r="F163" s="25" t="s">
        <v>210</v>
      </c>
      <c r="G163" s="21"/>
      <c r="H163" s="21"/>
      <c r="I163" s="27">
        <v>1</v>
      </c>
      <c r="J163" s="28"/>
      <c r="K163" s="128">
        <f t="shared" si="2"/>
        <v>0</v>
      </c>
      <c r="L163" s="30"/>
    </row>
    <row r="164" spans="1:12" s="5" customFormat="1" ht="48" customHeight="1">
      <c r="A164" s="178"/>
      <c r="B164" s="186"/>
      <c r="C164" s="186"/>
      <c r="D164" s="27">
        <v>160</v>
      </c>
      <c r="E164" s="20"/>
      <c r="F164" s="25" t="s">
        <v>211</v>
      </c>
      <c r="G164" s="21"/>
      <c r="H164" s="21"/>
      <c r="I164" s="27">
        <v>1</v>
      </c>
      <c r="J164" s="28"/>
      <c r="K164" s="128">
        <f t="shared" si="2"/>
        <v>0</v>
      </c>
      <c r="L164" s="30"/>
    </row>
    <row r="165" spans="1:12" s="5" customFormat="1" ht="48" customHeight="1">
      <c r="A165" s="178"/>
      <c r="B165" s="186"/>
      <c r="C165" s="186"/>
      <c r="D165" s="27">
        <v>161</v>
      </c>
      <c r="E165" s="20"/>
      <c r="F165" s="25" t="s">
        <v>135</v>
      </c>
      <c r="G165" s="21"/>
      <c r="H165" s="21"/>
      <c r="I165" s="27">
        <v>1</v>
      </c>
      <c r="J165" s="28"/>
      <c r="K165" s="128">
        <f t="shared" si="2"/>
        <v>0</v>
      </c>
      <c r="L165" s="30"/>
    </row>
    <row r="166" spans="1:12" s="5" customFormat="1" ht="73.95" customHeight="1">
      <c r="A166" s="178"/>
      <c r="B166" s="186"/>
      <c r="C166" s="186"/>
      <c r="D166" s="27">
        <v>162</v>
      </c>
      <c r="E166" s="20"/>
      <c r="F166" s="25" t="s">
        <v>212</v>
      </c>
      <c r="G166" s="21"/>
      <c r="H166" s="21"/>
      <c r="I166" s="27">
        <v>1</v>
      </c>
      <c r="J166" s="28"/>
      <c r="K166" s="128">
        <f t="shared" si="2"/>
        <v>0</v>
      </c>
      <c r="L166" s="30"/>
    </row>
    <row r="167" spans="1:12" s="5" customFormat="1" ht="73.95" customHeight="1">
      <c r="A167" s="178"/>
      <c r="B167" s="186"/>
      <c r="C167" s="186"/>
      <c r="D167" s="27">
        <v>163</v>
      </c>
      <c r="E167" s="20"/>
      <c r="F167" s="25" t="s">
        <v>213</v>
      </c>
      <c r="G167" s="21"/>
      <c r="H167" s="21"/>
      <c r="I167" s="27">
        <v>1</v>
      </c>
      <c r="J167" s="28"/>
      <c r="K167" s="128">
        <f t="shared" si="2"/>
        <v>0</v>
      </c>
      <c r="L167" s="30"/>
    </row>
    <row r="168" spans="1:12" s="5" customFormat="1" ht="48" customHeight="1">
      <c r="A168" s="178"/>
      <c r="B168" s="186"/>
      <c r="C168" s="186"/>
      <c r="D168" s="27">
        <v>164</v>
      </c>
      <c r="E168" s="20"/>
      <c r="F168" s="25" t="s">
        <v>136</v>
      </c>
      <c r="G168" s="21"/>
      <c r="H168" s="21"/>
      <c r="I168" s="27">
        <v>1</v>
      </c>
      <c r="J168" s="28"/>
      <c r="K168" s="128">
        <f t="shared" si="2"/>
        <v>0</v>
      </c>
      <c r="L168" s="30"/>
    </row>
    <row r="169" spans="1:12" s="5" customFormat="1" ht="48" customHeight="1">
      <c r="A169" s="178"/>
      <c r="B169" s="186"/>
      <c r="C169" s="186"/>
      <c r="D169" s="27">
        <v>165</v>
      </c>
      <c r="E169" s="20"/>
      <c r="F169" s="25" t="s">
        <v>109</v>
      </c>
      <c r="G169" s="21"/>
      <c r="H169" s="21"/>
      <c r="I169" s="27">
        <v>1</v>
      </c>
      <c r="J169" s="28"/>
      <c r="K169" s="128">
        <f t="shared" si="2"/>
        <v>0</v>
      </c>
      <c r="L169" s="30"/>
    </row>
    <row r="170" spans="1:12" s="5" customFormat="1" ht="64.2" customHeight="1">
      <c r="A170" s="178"/>
      <c r="B170" s="186"/>
      <c r="C170" s="186"/>
      <c r="D170" s="27">
        <v>166</v>
      </c>
      <c r="E170" s="20"/>
      <c r="F170" s="25" t="s">
        <v>110</v>
      </c>
      <c r="G170" s="21"/>
      <c r="H170" s="21"/>
      <c r="I170" s="27">
        <v>1</v>
      </c>
      <c r="J170" s="28"/>
      <c r="K170" s="128">
        <f t="shared" si="2"/>
        <v>0</v>
      </c>
      <c r="L170" s="30"/>
    </row>
    <row r="171" spans="1:12" s="5" customFormat="1" ht="48" customHeight="1">
      <c r="A171" s="178"/>
      <c r="B171" s="186"/>
      <c r="C171" s="186"/>
      <c r="D171" s="27">
        <v>167</v>
      </c>
      <c r="E171" s="20"/>
      <c r="F171" s="25" t="s">
        <v>111</v>
      </c>
      <c r="G171" s="21"/>
      <c r="H171" s="21"/>
      <c r="I171" s="27">
        <v>1</v>
      </c>
      <c r="J171" s="28"/>
      <c r="K171" s="128">
        <f t="shared" si="2"/>
        <v>0</v>
      </c>
      <c r="L171" s="30"/>
    </row>
    <row r="172" spans="1:12" s="5" customFormat="1" ht="48" customHeight="1">
      <c r="A172" s="178"/>
      <c r="B172" s="186"/>
      <c r="C172" s="186"/>
      <c r="D172" s="27">
        <v>168</v>
      </c>
      <c r="E172" s="20"/>
      <c r="F172" s="25" t="s">
        <v>202</v>
      </c>
      <c r="G172" s="21"/>
      <c r="H172" s="21"/>
      <c r="I172" s="27">
        <v>1</v>
      </c>
      <c r="J172" s="28"/>
      <c r="K172" s="128">
        <f t="shared" si="2"/>
        <v>0</v>
      </c>
      <c r="L172" s="30"/>
    </row>
    <row r="173" spans="1:12" s="5" customFormat="1" ht="48" customHeight="1">
      <c r="A173" s="178"/>
      <c r="B173" s="186"/>
      <c r="C173" s="186"/>
      <c r="D173" s="27">
        <v>169</v>
      </c>
      <c r="E173" s="20"/>
      <c r="F173" s="25" t="s">
        <v>274</v>
      </c>
      <c r="G173" s="21"/>
      <c r="H173" s="21"/>
      <c r="I173" s="27">
        <v>1</v>
      </c>
      <c r="J173" s="28"/>
      <c r="K173" s="128">
        <f t="shared" si="2"/>
        <v>0</v>
      </c>
      <c r="L173" s="30"/>
    </row>
    <row r="174" spans="1:12" s="5" customFormat="1" ht="48" customHeight="1">
      <c r="A174" s="178"/>
      <c r="B174" s="186"/>
      <c r="C174" s="186"/>
      <c r="D174" s="27">
        <v>170</v>
      </c>
      <c r="E174" s="20"/>
      <c r="F174" s="25" t="s">
        <v>200</v>
      </c>
      <c r="G174" s="21"/>
      <c r="H174" s="21"/>
      <c r="I174" s="27">
        <v>1</v>
      </c>
      <c r="J174" s="28"/>
      <c r="K174" s="128">
        <f t="shared" si="2"/>
        <v>0</v>
      </c>
      <c r="L174" s="30"/>
    </row>
    <row r="175" spans="1:12" s="5" customFormat="1" ht="48" customHeight="1">
      <c r="A175" s="178"/>
      <c r="B175" s="186"/>
      <c r="C175" s="186"/>
      <c r="D175" s="27">
        <v>171</v>
      </c>
      <c r="E175" s="20"/>
      <c r="F175" s="25" t="s">
        <v>201</v>
      </c>
      <c r="G175" s="21"/>
      <c r="H175" s="21"/>
      <c r="I175" s="27">
        <v>1</v>
      </c>
      <c r="J175" s="28"/>
      <c r="K175" s="128">
        <f t="shared" si="2"/>
        <v>0</v>
      </c>
      <c r="L175" s="30"/>
    </row>
    <row r="176" spans="1:12" s="5" customFormat="1" ht="48" customHeight="1">
      <c r="A176" s="178"/>
      <c r="B176" s="186"/>
      <c r="C176" s="186"/>
      <c r="D176" s="27">
        <v>172</v>
      </c>
      <c r="E176" s="20"/>
      <c r="F176" s="25" t="s">
        <v>198</v>
      </c>
      <c r="G176" s="21"/>
      <c r="H176" s="21"/>
      <c r="I176" s="27">
        <v>1</v>
      </c>
      <c r="J176" s="28"/>
      <c r="K176" s="128">
        <f t="shared" si="2"/>
        <v>0</v>
      </c>
      <c r="L176" s="30"/>
    </row>
    <row r="177" spans="1:12" s="5" customFormat="1" ht="48" customHeight="1">
      <c r="A177" s="178"/>
      <c r="B177" s="186"/>
      <c r="C177" s="186"/>
      <c r="D177" s="27">
        <v>173</v>
      </c>
      <c r="E177" s="20"/>
      <c r="F177" s="25" t="s">
        <v>199</v>
      </c>
      <c r="G177" s="21"/>
      <c r="H177" s="21"/>
      <c r="I177" s="27">
        <v>1</v>
      </c>
      <c r="J177" s="28"/>
      <c r="K177" s="128">
        <f t="shared" si="2"/>
        <v>0</v>
      </c>
      <c r="L177" s="30"/>
    </row>
    <row r="178" spans="1:12" s="5" customFormat="1" ht="48" customHeight="1">
      <c r="A178" s="178"/>
      <c r="B178" s="186"/>
      <c r="C178" s="186"/>
      <c r="D178" s="27">
        <v>174</v>
      </c>
      <c r="E178" s="20"/>
      <c r="F178" s="25" t="s">
        <v>112</v>
      </c>
      <c r="G178" s="21"/>
      <c r="H178" s="21"/>
      <c r="I178" s="27">
        <v>1</v>
      </c>
      <c r="J178" s="28"/>
      <c r="K178" s="128">
        <f t="shared" si="2"/>
        <v>0</v>
      </c>
      <c r="L178" s="30"/>
    </row>
    <row r="179" spans="1:12" s="5" customFormat="1" ht="48" customHeight="1">
      <c r="A179" s="178"/>
      <c r="B179" s="186"/>
      <c r="C179" s="186"/>
      <c r="D179" s="27">
        <v>175</v>
      </c>
      <c r="E179" s="20"/>
      <c r="F179" s="25" t="s">
        <v>137</v>
      </c>
      <c r="G179" s="21"/>
      <c r="H179" s="21"/>
      <c r="I179" s="27">
        <v>1</v>
      </c>
      <c r="J179" s="28"/>
      <c r="K179" s="128">
        <f t="shared" si="2"/>
        <v>0</v>
      </c>
      <c r="L179" s="30"/>
    </row>
    <row r="180" spans="1:12" s="5" customFormat="1" ht="57.6" customHeight="1">
      <c r="A180" s="178"/>
      <c r="B180" s="186"/>
      <c r="C180" s="186"/>
      <c r="D180" s="27">
        <v>176</v>
      </c>
      <c r="E180" s="20"/>
      <c r="F180" s="25" t="s">
        <v>113</v>
      </c>
      <c r="G180" s="21"/>
      <c r="H180" s="21"/>
      <c r="I180" s="27">
        <v>1</v>
      </c>
      <c r="J180" s="28"/>
      <c r="K180" s="128">
        <f t="shared" si="2"/>
        <v>0</v>
      </c>
      <c r="L180" s="30"/>
    </row>
    <row r="181" spans="1:12" s="5" customFormat="1" ht="85.95" customHeight="1">
      <c r="A181" s="178"/>
      <c r="B181" s="186"/>
      <c r="C181" s="186"/>
      <c r="D181" s="27">
        <v>177</v>
      </c>
      <c r="E181" s="20"/>
      <c r="F181" s="25" t="s">
        <v>114</v>
      </c>
      <c r="G181" s="21"/>
      <c r="H181" s="21"/>
      <c r="I181" s="27">
        <v>1</v>
      </c>
      <c r="J181" s="28"/>
      <c r="K181" s="128">
        <f t="shared" si="2"/>
        <v>0</v>
      </c>
      <c r="L181" s="30"/>
    </row>
    <row r="182" spans="1:12" s="5" customFormat="1" ht="48" customHeight="1">
      <c r="A182" s="178"/>
      <c r="B182" s="186"/>
      <c r="C182" s="186"/>
      <c r="D182" s="27">
        <v>178</v>
      </c>
      <c r="E182" s="20"/>
      <c r="F182" s="25" t="s">
        <v>203</v>
      </c>
      <c r="G182" s="21"/>
      <c r="H182" s="21"/>
      <c r="I182" s="27">
        <v>1</v>
      </c>
      <c r="J182" s="28"/>
      <c r="K182" s="128">
        <f t="shared" si="2"/>
        <v>0</v>
      </c>
      <c r="L182" s="30"/>
    </row>
    <row r="183" spans="1:12" s="5" customFormat="1" ht="48" customHeight="1">
      <c r="A183" s="178"/>
      <c r="B183" s="186"/>
      <c r="C183" s="186"/>
      <c r="D183" s="27">
        <v>179</v>
      </c>
      <c r="E183" s="20"/>
      <c r="F183" s="25" t="s">
        <v>204</v>
      </c>
      <c r="G183" s="21"/>
      <c r="H183" s="21"/>
      <c r="I183" s="27">
        <v>1</v>
      </c>
      <c r="J183" s="28"/>
      <c r="K183" s="128">
        <f t="shared" si="2"/>
        <v>0</v>
      </c>
      <c r="L183" s="30"/>
    </row>
    <row r="184" spans="1:12" s="5" customFormat="1" ht="48" customHeight="1">
      <c r="A184" s="178"/>
      <c r="B184" s="186"/>
      <c r="C184" s="186"/>
      <c r="D184" s="27">
        <v>180</v>
      </c>
      <c r="E184" s="20"/>
      <c r="F184" s="25" t="s">
        <v>115</v>
      </c>
      <c r="G184" s="21"/>
      <c r="H184" s="21"/>
      <c r="I184" s="27">
        <v>1</v>
      </c>
      <c r="J184" s="28"/>
      <c r="K184" s="128">
        <f t="shared" si="2"/>
        <v>0</v>
      </c>
      <c r="L184" s="30"/>
    </row>
    <row r="185" spans="1:12" s="5" customFormat="1" ht="48" customHeight="1">
      <c r="A185" s="178"/>
      <c r="B185" s="186"/>
      <c r="C185" s="186"/>
      <c r="D185" s="27">
        <v>181</v>
      </c>
      <c r="E185" s="20"/>
      <c r="F185" s="25" t="s">
        <v>116</v>
      </c>
      <c r="G185" s="21"/>
      <c r="H185" s="21"/>
      <c r="I185" s="27">
        <v>1</v>
      </c>
      <c r="J185" s="28"/>
      <c r="K185" s="128">
        <f t="shared" si="2"/>
        <v>0</v>
      </c>
      <c r="L185" s="30"/>
    </row>
    <row r="186" spans="1:12" s="5" customFormat="1" ht="70.2" customHeight="1">
      <c r="A186" s="178"/>
      <c r="B186" s="186"/>
      <c r="C186" s="186"/>
      <c r="D186" s="27">
        <v>182</v>
      </c>
      <c r="E186" s="20"/>
      <c r="F186" s="20" t="s">
        <v>117</v>
      </c>
      <c r="G186" s="21"/>
      <c r="H186" s="21"/>
      <c r="I186" s="27">
        <v>1</v>
      </c>
      <c r="J186" s="28"/>
      <c r="K186" s="128">
        <f t="shared" si="2"/>
        <v>0</v>
      </c>
      <c r="L186" s="30"/>
    </row>
    <row r="187" spans="1:12" s="5" customFormat="1" ht="70.2" customHeight="1">
      <c r="A187" s="178"/>
      <c r="B187" s="186"/>
      <c r="C187" s="186"/>
      <c r="D187" s="27">
        <v>183</v>
      </c>
      <c r="E187" s="20"/>
      <c r="F187" s="20" t="s">
        <v>205</v>
      </c>
      <c r="G187" s="21"/>
      <c r="H187" s="21"/>
      <c r="I187" s="27">
        <v>1</v>
      </c>
      <c r="J187" s="28"/>
      <c r="K187" s="128">
        <f t="shared" si="2"/>
        <v>0</v>
      </c>
      <c r="L187" s="30"/>
    </row>
    <row r="188" spans="1:12" s="5" customFormat="1" ht="70.2" customHeight="1">
      <c r="A188" s="178"/>
      <c r="B188" s="186"/>
      <c r="C188" s="186"/>
      <c r="D188" s="27">
        <v>184</v>
      </c>
      <c r="E188" s="20"/>
      <c r="F188" s="20" t="s">
        <v>206</v>
      </c>
      <c r="G188" s="21"/>
      <c r="H188" s="21"/>
      <c r="I188" s="27">
        <v>1</v>
      </c>
      <c r="J188" s="28"/>
      <c r="K188" s="128">
        <f t="shared" si="2"/>
        <v>0</v>
      </c>
      <c r="L188" s="30"/>
    </row>
    <row r="189" spans="1:12" s="5" customFormat="1" ht="70.2" customHeight="1">
      <c r="A189" s="178"/>
      <c r="B189" s="186"/>
      <c r="C189" s="186"/>
      <c r="D189" s="27">
        <v>185</v>
      </c>
      <c r="E189" s="20"/>
      <c r="F189" s="20" t="s">
        <v>195</v>
      </c>
      <c r="G189" s="21"/>
      <c r="H189" s="21"/>
      <c r="I189" s="27">
        <v>1</v>
      </c>
      <c r="J189" s="28"/>
      <c r="K189" s="128">
        <f t="shared" si="2"/>
        <v>0</v>
      </c>
      <c r="L189" s="30"/>
    </row>
    <row r="190" spans="1:12" s="5" customFormat="1" ht="70.2" customHeight="1">
      <c r="A190" s="178"/>
      <c r="B190" s="186"/>
      <c r="C190" s="186"/>
      <c r="D190" s="27">
        <v>186</v>
      </c>
      <c r="E190" s="20"/>
      <c r="F190" s="20" t="s">
        <v>196</v>
      </c>
      <c r="G190" s="21"/>
      <c r="H190" s="21"/>
      <c r="I190" s="27">
        <v>1</v>
      </c>
      <c r="J190" s="28"/>
      <c r="K190" s="128">
        <f t="shared" si="2"/>
        <v>0</v>
      </c>
      <c r="L190" s="30"/>
    </row>
    <row r="191" spans="1:12" s="5" customFormat="1" ht="70.2" customHeight="1">
      <c r="A191" s="178"/>
      <c r="B191" s="187"/>
      <c r="C191" s="187"/>
      <c r="D191" s="27">
        <v>187</v>
      </c>
      <c r="E191" s="20"/>
      <c r="F191" s="20" t="s">
        <v>197</v>
      </c>
      <c r="G191" s="21"/>
      <c r="H191" s="21"/>
      <c r="I191" s="27">
        <v>1</v>
      </c>
      <c r="J191" s="28"/>
      <c r="K191" s="128">
        <f t="shared" si="2"/>
        <v>0</v>
      </c>
      <c r="L191" s="30"/>
    </row>
    <row r="192" spans="1:12" s="5" customFormat="1" ht="41.25" customHeight="1">
      <c r="A192" s="178"/>
      <c r="B192" s="174" t="s">
        <v>87</v>
      </c>
      <c r="C192" s="174"/>
      <c r="D192" s="27">
        <v>188</v>
      </c>
      <c r="E192" s="24"/>
      <c r="F192" s="20" t="s">
        <v>45</v>
      </c>
      <c r="G192" s="21"/>
      <c r="H192" s="21"/>
      <c r="I192" s="27">
        <v>1</v>
      </c>
      <c r="J192" s="28"/>
      <c r="K192" s="128">
        <f t="shared" si="2"/>
        <v>0</v>
      </c>
      <c r="L192" s="30"/>
    </row>
    <row r="193" spans="1:12" s="5" customFormat="1" ht="99" customHeight="1">
      <c r="A193" s="178" t="s">
        <v>127</v>
      </c>
      <c r="B193" s="179" t="s">
        <v>119</v>
      </c>
      <c r="C193" s="180"/>
      <c r="D193" s="27">
        <v>189</v>
      </c>
      <c r="E193" s="24"/>
      <c r="F193" s="20" t="s">
        <v>190</v>
      </c>
      <c r="G193" s="21"/>
      <c r="H193" s="21"/>
      <c r="I193" s="27">
        <v>1</v>
      </c>
      <c r="J193" s="28"/>
      <c r="K193" s="128">
        <f t="shared" si="2"/>
        <v>0</v>
      </c>
      <c r="L193" s="30"/>
    </row>
    <row r="194" spans="1:12" s="5" customFormat="1" ht="58.95" customHeight="1">
      <c r="A194" s="178"/>
      <c r="B194" s="181"/>
      <c r="C194" s="182"/>
      <c r="D194" s="27">
        <v>190</v>
      </c>
      <c r="E194" s="24"/>
      <c r="F194" s="20" t="s">
        <v>192</v>
      </c>
      <c r="G194" s="21"/>
      <c r="H194" s="21"/>
      <c r="I194" s="27">
        <v>1</v>
      </c>
      <c r="J194" s="28"/>
      <c r="K194" s="128">
        <f t="shared" si="2"/>
        <v>0</v>
      </c>
      <c r="L194" s="30"/>
    </row>
    <row r="195" spans="1:12" s="5" customFormat="1" ht="58.95" customHeight="1">
      <c r="A195" s="178"/>
      <c r="B195" s="181"/>
      <c r="C195" s="182"/>
      <c r="D195" s="27">
        <v>191</v>
      </c>
      <c r="E195" s="24"/>
      <c r="F195" s="20" t="s">
        <v>193</v>
      </c>
      <c r="G195" s="21"/>
      <c r="H195" s="21"/>
      <c r="I195" s="27">
        <v>1</v>
      </c>
      <c r="J195" s="28"/>
      <c r="K195" s="128">
        <f t="shared" si="2"/>
        <v>0</v>
      </c>
      <c r="L195" s="30"/>
    </row>
    <row r="196" spans="1:12" s="5" customFormat="1" ht="58.95" customHeight="1">
      <c r="A196" s="178"/>
      <c r="B196" s="181"/>
      <c r="C196" s="182"/>
      <c r="D196" s="27">
        <v>192</v>
      </c>
      <c r="E196" s="24"/>
      <c r="F196" s="20" t="s">
        <v>194</v>
      </c>
      <c r="G196" s="21"/>
      <c r="H196" s="21"/>
      <c r="I196" s="27">
        <v>1</v>
      </c>
      <c r="J196" s="28"/>
      <c r="K196" s="128">
        <f t="shared" si="2"/>
        <v>0</v>
      </c>
      <c r="L196" s="30"/>
    </row>
    <row r="197" spans="1:12" s="5" customFormat="1" ht="66.599999999999994" customHeight="1">
      <c r="A197" s="178"/>
      <c r="B197" s="181"/>
      <c r="C197" s="182"/>
      <c r="D197" s="27">
        <v>193</v>
      </c>
      <c r="E197" s="24"/>
      <c r="F197" s="20" t="s">
        <v>209</v>
      </c>
      <c r="G197" s="21"/>
      <c r="H197" s="21"/>
      <c r="I197" s="27">
        <v>1</v>
      </c>
      <c r="J197" s="28"/>
      <c r="K197" s="128">
        <f t="shared" ref="K197:K208" si="3">IFERROR(I197*J197,"N/A")</f>
        <v>0</v>
      </c>
      <c r="L197" s="30"/>
    </row>
    <row r="198" spans="1:12" s="5" customFormat="1" ht="66.599999999999994" customHeight="1">
      <c r="A198" s="178"/>
      <c r="B198" s="181"/>
      <c r="C198" s="182"/>
      <c r="D198" s="27">
        <v>194</v>
      </c>
      <c r="E198" s="24"/>
      <c r="F198" s="20" t="s">
        <v>207</v>
      </c>
      <c r="G198" s="21"/>
      <c r="H198" s="21"/>
      <c r="I198" s="27">
        <v>1</v>
      </c>
      <c r="J198" s="28"/>
      <c r="K198" s="128">
        <f t="shared" si="3"/>
        <v>0</v>
      </c>
      <c r="L198" s="30"/>
    </row>
    <row r="199" spans="1:12" s="5" customFormat="1" ht="66.599999999999994" customHeight="1">
      <c r="A199" s="178"/>
      <c r="B199" s="181"/>
      <c r="C199" s="182"/>
      <c r="D199" s="27">
        <v>195</v>
      </c>
      <c r="E199" s="24"/>
      <c r="F199" s="20" t="s">
        <v>208</v>
      </c>
      <c r="G199" s="21"/>
      <c r="H199" s="21"/>
      <c r="I199" s="27">
        <v>1</v>
      </c>
      <c r="J199" s="28"/>
      <c r="K199" s="128">
        <f t="shared" si="3"/>
        <v>0</v>
      </c>
      <c r="L199" s="30"/>
    </row>
    <row r="200" spans="1:12" s="5" customFormat="1" ht="66.599999999999994" customHeight="1">
      <c r="A200" s="178"/>
      <c r="B200" s="183"/>
      <c r="C200" s="184"/>
      <c r="D200" s="27">
        <v>196</v>
      </c>
      <c r="E200" s="24"/>
      <c r="F200" s="20" t="s">
        <v>191</v>
      </c>
      <c r="G200" s="21"/>
      <c r="H200" s="21"/>
      <c r="I200" s="27">
        <v>1</v>
      </c>
      <c r="J200" s="28"/>
      <c r="K200" s="128">
        <f t="shared" si="3"/>
        <v>0</v>
      </c>
      <c r="L200" s="30"/>
    </row>
    <row r="201" spans="1:12" s="5" customFormat="1" ht="66.599999999999994" customHeight="1">
      <c r="A201" s="178"/>
      <c r="B201" s="179" t="s">
        <v>88</v>
      </c>
      <c r="C201" s="180"/>
      <c r="D201" s="27">
        <v>197</v>
      </c>
      <c r="E201" s="24"/>
      <c r="F201" s="20" t="s">
        <v>271</v>
      </c>
      <c r="G201" s="21"/>
      <c r="H201" s="21"/>
      <c r="I201" s="27">
        <v>1</v>
      </c>
      <c r="J201" s="28"/>
      <c r="K201" s="128">
        <f t="shared" si="3"/>
        <v>0</v>
      </c>
      <c r="L201" s="30"/>
    </row>
    <row r="202" spans="1:12" s="5" customFormat="1" ht="66.599999999999994" customHeight="1">
      <c r="A202" s="178"/>
      <c r="B202" s="181"/>
      <c r="C202" s="182"/>
      <c r="D202" s="27">
        <v>198</v>
      </c>
      <c r="E202" s="24"/>
      <c r="F202" s="20" t="s">
        <v>272</v>
      </c>
      <c r="G202" s="21"/>
      <c r="H202" s="21"/>
      <c r="I202" s="27">
        <v>1</v>
      </c>
      <c r="J202" s="28"/>
      <c r="K202" s="128">
        <f t="shared" si="3"/>
        <v>0</v>
      </c>
      <c r="L202" s="30"/>
    </row>
    <row r="203" spans="1:12" s="5" customFormat="1" ht="40.200000000000003" customHeight="1">
      <c r="A203" s="178"/>
      <c r="B203" s="183"/>
      <c r="C203" s="184"/>
      <c r="D203" s="27">
        <v>199</v>
      </c>
      <c r="E203" s="24"/>
      <c r="F203" s="20" t="s">
        <v>273</v>
      </c>
      <c r="G203" s="23"/>
      <c r="H203" s="21"/>
      <c r="I203" s="27">
        <v>1</v>
      </c>
      <c r="J203" s="28"/>
      <c r="K203" s="128">
        <f t="shared" si="3"/>
        <v>0</v>
      </c>
      <c r="L203" s="30"/>
    </row>
    <row r="204" spans="1:12" s="5" customFormat="1" ht="53.4" customHeight="1">
      <c r="A204" s="178"/>
      <c r="B204" s="174" t="s">
        <v>89</v>
      </c>
      <c r="C204" s="22" t="s">
        <v>90</v>
      </c>
      <c r="D204" s="27">
        <v>200</v>
      </c>
      <c r="E204" s="24"/>
      <c r="F204" s="20" t="s">
        <v>121</v>
      </c>
      <c r="G204" s="23"/>
      <c r="H204" s="21"/>
      <c r="I204" s="27">
        <v>1</v>
      </c>
      <c r="J204" s="28"/>
      <c r="K204" s="128">
        <f t="shared" si="3"/>
        <v>0</v>
      </c>
      <c r="L204" s="30"/>
    </row>
    <row r="205" spans="1:12" s="5" customFormat="1" ht="61.95" customHeight="1">
      <c r="A205" s="178"/>
      <c r="B205" s="174"/>
      <c r="C205" s="22" t="s">
        <v>91</v>
      </c>
      <c r="D205" s="27">
        <v>201</v>
      </c>
      <c r="E205" s="24"/>
      <c r="F205" s="20" t="s">
        <v>122</v>
      </c>
      <c r="G205" s="23"/>
      <c r="H205" s="21"/>
      <c r="I205" s="27">
        <v>1</v>
      </c>
      <c r="J205" s="28"/>
      <c r="K205" s="128">
        <f t="shared" si="3"/>
        <v>0</v>
      </c>
      <c r="L205" s="30"/>
    </row>
    <row r="206" spans="1:12" s="5" customFormat="1" ht="63" customHeight="1">
      <c r="A206" s="178"/>
      <c r="B206" s="174"/>
      <c r="C206" s="22" t="s">
        <v>92</v>
      </c>
      <c r="D206" s="27">
        <v>202</v>
      </c>
      <c r="E206" s="20"/>
      <c r="F206" s="20" t="s">
        <v>123</v>
      </c>
      <c r="G206" s="23"/>
      <c r="H206" s="21"/>
      <c r="I206" s="27">
        <v>1</v>
      </c>
      <c r="J206" s="28"/>
      <c r="K206" s="128">
        <f t="shared" si="3"/>
        <v>0</v>
      </c>
      <c r="L206" s="30"/>
    </row>
    <row r="207" spans="1:12" s="5" customFormat="1" ht="67.2" customHeight="1">
      <c r="A207" s="178" t="s">
        <v>128</v>
      </c>
      <c r="B207" s="174" t="s">
        <v>93</v>
      </c>
      <c r="C207" s="174"/>
      <c r="D207" s="27">
        <v>203</v>
      </c>
      <c r="E207" s="20"/>
      <c r="F207" s="20" t="s">
        <v>120</v>
      </c>
      <c r="G207" s="21"/>
      <c r="H207" s="21"/>
      <c r="I207" s="27">
        <v>1</v>
      </c>
      <c r="J207" s="28"/>
      <c r="K207" s="128">
        <f t="shared" si="3"/>
        <v>0</v>
      </c>
      <c r="L207" s="30"/>
    </row>
    <row r="208" spans="1:12" s="5" customFormat="1" ht="61.95" customHeight="1">
      <c r="A208" s="178"/>
      <c r="B208" s="174" t="s">
        <v>94</v>
      </c>
      <c r="C208" s="174"/>
      <c r="D208" s="27">
        <v>204</v>
      </c>
      <c r="E208" s="20"/>
      <c r="F208" s="20" t="s">
        <v>120</v>
      </c>
      <c r="G208" s="21"/>
      <c r="H208" s="21"/>
      <c r="I208" s="27">
        <v>1</v>
      </c>
      <c r="J208" s="28"/>
      <c r="K208" s="128">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 customHeight="1">
      <c r="A210" s="253" t="s">
        <v>49</v>
      </c>
      <c r="B210" s="253"/>
      <c r="C210" s="253"/>
      <c r="D210" s="253"/>
      <c r="E210" s="253"/>
      <c r="F210" s="253"/>
      <c r="G210" s="147"/>
      <c r="H210" s="147"/>
      <c r="I210" s="147"/>
      <c r="J210" s="147"/>
      <c r="K210" s="147"/>
      <c r="L210" s="148"/>
    </row>
    <row r="211" spans="1:12" s="5" customFormat="1" ht="84.6" customHeight="1">
      <c r="A211" s="199" t="s">
        <v>690</v>
      </c>
      <c r="B211" s="200"/>
      <c r="C211" s="201"/>
      <c r="D211" s="194">
        <v>1</v>
      </c>
      <c r="E211" s="281" t="s">
        <v>832</v>
      </c>
      <c r="F211" s="142" t="s">
        <v>691</v>
      </c>
      <c r="G211" s="42"/>
      <c r="H211" s="43"/>
      <c r="I211" s="41">
        <v>1</v>
      </c>
      <c r="J211" s="57">
        <v>0.5</v>
      </c>
      <c r="K211" s="58">
        <f t="shared" ref="K211:K293" si="4">IFERROR(I211*J211,"N/A")</f>
        <v>0.5</v>
      </c>
      <c r="L211" s="46"/>
    </row>
    <row r="212" spans="1:12" s="5" customFormat="1" ht="84.6" customHeight="1">
      <c r="A212" s="173" t="s">
        <v>275</v>
      </c>
      <c r="B212" s="173"/>
      <c r="C212" s="173"/>
      <c r="D212" s="195"/>
      <c r="E212" s="282"/>
      <c r="F212" s="142" t="s">
        <v>692</v>
      </c>
      <c r="G212" s="42"/>
      <c r="H212" s="43"/>
      <c r="I212" s="41">
        <v>1</v>
      </c>
      <c r="J212" s="57"/>
      <c r="K212" s="58">
        <f t="shared" si="4"/>
        <v>0</v>
      </c>
      <c r="L212" s="46"/>
    </row>
    <row r="213" spans="1:12" s="5" customFormat="1" ht="84.6" customHeight="1">
      <c r="A213" s="173" t="s">
        <v>80</v>
      </c>
      <c r="B213" s="173"/>
      <c r="C213" s="173"/>
      <c r="D213" s="195"/>
      <c r="E213" s="282"/>
      <c r="F213" s="142" t="s">
        <v>693</v>
      </c>
      <c r="G213" s="42"/>
      <c r="H213" s="43"/>
      <c r="I213" s="41">
        <v>1</v>
      </c>
      <c r="J213" s="57"/>
      <c r="K213" s="58">
        <f t="shared" si="4"/>
        <v>0</v>
      </c>
      <c r="L213" s="46"/>
    </row>
    <row r="214" spans="1:12" s="5" customFormat="1" ht="84.6" customHeight="1">
      <c r="A214" s="173" t="s">
        <v>80</v>
      </c>
      <c r="B214" s="173"/>
      <c r="C214" s="173"/>
      <c r="D214" s="196"/>
      <c r="E214" s="283"/>
      <c r="F214" s="142" t="s">
        <v>694</v>
      </c>
      <c r="G214" s="42"/>
      <c r="H214" s="43"/>
      <c r="I214" s="41">
        <v>1</v>
      </c>
      <c r="J214" s="57"/>
      <c r="K214" s="58">
        <f t="shared" si="4"/>
        <v>0</v>
      </c>
      <c r="L214" s="46"/>
    </row>
    <row r="215" spans="1:12" s="5" customFormat="1" ht="84.6" customHeight="1">
      <c r="A215" s="173" t="s">
        <v>275</v>
      </c>
      <c r="B215" s="173"/>
      <c r="C215" s="173"/>
      <c r="D215" s="194">
        <v>2</v>
      </c>
      <c r="E215" s="281" t="s">
        <v>695</v>
      </c>
      <c r="F215" s="142" t="s">
        <v>696</v>
      </c>
      <c r="G215" s="42"/>
      <c r="H215" s="43"/>
      <c r="I215" s="41">
        <v>1</v>
      </c>
      <c r="J215" s="57"/>
      <c r="K215" s="58">
        <f t="shared" si="4"/>
        <v>0</v>
      </c>
      <c r="L215" s="46"/>
    </row>
    <row r="216" spans="1:12" s="5" customFormat="1" ht="84.6" customHeight="1">
      <c r="A216" s="173" t="s">
        <v>275</v>
      </c>
      <c r="B216" s="173"/>
      <c r="C216" s="173"/>
      <c r="D216" s="195"/>
      <c r="E216" s="282"/>
      <c r="F216" s="142" t="s">
        <v>697</v>
      </c>
      <c r="G216" s="42"/>
      <c r="H216" s="43"/>
      <c r="I216" s="41">
        <v>1</v>
      </c>
      <c r="J216" s="57"/>
      <c r="K216" s="58">
        <f t="shared" si="4"/>
        <v>0</v>
      </c>
      <c r="L216" s="46"/>
    </row>
    <row r="217" spans="1:12" s="5" customFormat="1" ht="84.6" customHeight="1">
      <c r="A217" s="173" t="s">
        <v>275</v>
      </c>
      <c r="B217" s="173"/>
      <c r="C217" s="173"/>
      <c r="D217" s="195"/>
      <c r="E217" s="282"/>
      <c r="F217" s="142" t="s">
        <v>698</v>
      </c>
      <c r="G217" s="42"/>
      <c r="H217" s="43"/>
      <c r="I217" s="41">
        <v>1</v>
      </c>
      <c r="J217" s="57"/>
      <c r="K217" s="58">
        <f t="shared" si="4"/>
        <v>0</v>
      </c>
      <c r="L217" s="46"/>
    </row>
    <row r="218" spans="1:12" s="5" customFormat="1" ht="84.6" customHeight="1">
      <c r="A218" s="173" t="s">
        <v>275</v>
      </c>
      <c r="B218" s="173"/>
      <c r="C218" s="173"/>
      <c r="D218" s="195"/>
      <c r="E218" s="282"/>
      <c r="F218" s="142" t="s">
        <v>699</v>
      </c>
      <c r="G218" s="42"/>
      <c r="H218" s="43"/>
      <c r="I218" s="41">
        <v>1</v>
      </c>
      <c r="J218" s="57"/>
      <c r="K218" s="58">
        <f t="shared" si="4"/>
        <v>0</v>
      </c>
      <c r="L218" s="46"/>
    </row>
    <row r="219" spans="1:12" s="5" customFormat="1" ht="84.6" customHeight="1">
      <c r="A219" s="173" t="s">
        <v>275</v>
      </c>
      <c r="B219" s="173"/>
      <c r="C219" s="173"/>
      <c r="D219" s="195"/>
      <c r="E219" s="282"/>
      <c r="F219" s="142" t="s">
        <v>700</v>
      </c>
      <c r="G219" s="42"/>
      <c r="H219" s="43"/>
      <c r="I219" s="41">
        <v>1</v>
      </c>
      <c r="J219" s="28">
        <v>1</v>
      </c>
      <c r="K219" s="58">
        <f t="shared" si="4"/>
        <v>1</v>
      </c>
      <c r="L219" s="50"/>
    </row>
    <row r="220" spans="1:12" s="5" customFormat="1" ht="84.6" customHeight="1">
      <c r="A220" s="173" t="s">
        <v>275</v>
      </c>
      <c r="B220" s="173"/>
      <c r="C220" s="173"/>
      <c r="D220" s="196"/>
      <c r="E220" s="283"/>
      <c r="F220" s="141" t="s">
        <v>701</v>
      </c>
      <c r="G220" s="42"/>
      <c r="H220" s="43"/>
      <c r="I220" s="41">
        <v>1</v>
      </c>
      <c r="J220" s="111"/>
      <c r="K220" s="58">
        <f t="shared" si="4"/>
        <v>0</v>
      </c>
      <c r="L220" s="53"/>
    </row>
    <row r="221" spans="1:12" s="5" customFormat="1" ht="84.6" customHeight="1">
      <c r="A221" s="173" t="s">
        <v>275</v>
      </c>
      <c r="B221" s="173"/>
      <c r="C221" s="173"/>
      <c r="D221" s="194">
        <v>3</v>
      </c>
      <c r="E221" s="281" t="s">
        <v>702</v>
      </c>
      <c r="F221" s="141" t="s">
        <v>703</v>
      </c>
      <c r="G221" s="42"/>
      <c r="H221" s="43"/>
      <c r="I221" s="41">
        <v>1</v>
      </c>
      <c r="J221" s="111"/>
      <c r="K221" s="58">
        <f t="shared" si="4"/>
        <v>0</v>
      </c>
      <c r="L221" s="53"/>
    </row>
    <row r="222" spans="1:12" s="5" customFormat="1" ht="84.6" customHeight="1">
      <c r="A222" s="173" t="s">
        <v>189</v>
      </c>
      <c r="B222" s="173"/>
      <c r="C222" s="173"/>
      <c r="D222" s="195"/>
      <c r="E222" s="282"/>
      <c r="F222" s="141" t="s">
        <v>704</v>
      </c>
      <c r="G222" s="42"/>
      <c r="H222" s="43"/>
      <c r="I222" s="41">
        <v>1</v>
      </c>
      <c r="J222" s="111"/>
      <c r="K222" s="58">
        <f t="shared" si="4"/>
        <v>0</v>
      </c>
      <c r="L222" s="53"/>
    </row>
    <row r="223" spans="1:12" s="5" customFormat="1" ht="84.6" customHeight="1">
      <c r="A223" s="173" t="s">
        <v>189</v>
      </c>
      <c r="B223" s="173"/>
      <c r="C223" s="173"/>
      <c r="D223" s="195"/>
      <c r="E223" s="282"/>
      <c r="F223" s="141" t="s">
        <v>705</v>
      </c>
      <c r="G223" s="42"/>
      <c r="H223" s="43"/>
      <c r="I223" s="41">
        <v>1</v>
      </c>
      <c r="J223" s="111"/>
      <c r="K223" s="58">
        <f t="shared" si="4"/>
        <v>0</v>
      </c>
      <c r="L223" s="53"/>
    </row>
    <row r="224" spans="1:12" s="5" customFormat="1" ht="84.6" customHeight="1">
      <c r="A224" s="173" t="s">
        <v>706</v>
      </c>
      <c r="B224" s="173"/>
      <c r="C224" s="173"/>
      <c r="D224" s="196"/>
      <c r="E224" s="283"/>
      <c r="F224" s="141" t="s">
        <v>707</v>
      </c>
      <c r="G224" s="42"/>
      <c r="H224" s="43"/>
      <c r="I224" s="41">
        <v>1</v>
      </c>
      <c r="J224" s="111"/>
      <c r="K224" s="58">
        <f t="shared" si="4"/>
        <v>0</v>
      </c>
      <c r="L224" s="53"/>
    </row>
    <row r="225" spans="1:12" s="5" customFormat="1" ht="84.6" customHeight="1">
      <c r="A225" s="173" t="s">
        <v>31</v>
      </c>
      <c r="B225" s="173"/>
      <c r="C225" s="173"/>
      <c r="D225" s="194">
        <v>4</v>
      </c>
      <c r="E225" s="281" t="s">
        <v>708</v>
      </c>
      <c r="F225" s="141" t="s">
        <v>709</v>
      </c>
      <c r="G225" s="42"/>
      <c r="H225" s="43"/>
      <c r="I225" s="41">
        <v>1</v>
      </c>
      <c r="J225" s="111"/>
      <c r="K225" s="58">
        <f t="shared" si="4"/>
        <v>0</v>
      </c>
      <c r="L225" s="53"/>
    </row>
    <row r="226" spans="1:12" s="5" customFormat="1" ht="84.6" customHeight="1">
      <c r="A226" s="173" t="s">
        <v>31</v>
      </c>
      <c r="B226" s="173"/>
      <c r="C226" s="173"/>
      <c r="D226" s="196"/>
      <c r="E226" s="283"/>
      <c r="F226" s="141" t="s">
        <v>710</v>
      </c>
      <c r="G226" s="42"/>
      <c r="H226" s="43"/>
      <c r="I226" s="41">
        <v>1</v>
      </c>
      <c r="J226" s="111"/>
      <c r="K226" s="58">
        <f t="shared" si="4"/>
        <v>0</v>
      </c>
      <c r="L226" s="53"/>
    </row>
    <row r="227" spans="1:12" s="5" customFormat="1" ht="84.6" customHeight="1">
      <c r="A227" s="173" t="s">
        <v>31</v>
      </c>
      <c r="B227" s="173"/>
      <c r="C227" s="173"/>
      <c r="D227" s="194">
        <v>5</v>
      </c>
      <c r="E227" s="281" t="s">
        <v>711</v>
      </c>
      <c r="F227" s="141" t="s">
        <v>712</v>
      </c>
      <c r="G227" s="42"/>
      <c r="H227" s="43"/>
      <c r="I227" s="41">
        <v>1</v>
      </c>
      <c r="J227" s="111"/>
      <c r="K227" s="58">
        <f t="shared" si="4"/>
        <v>0</v>
      </c>
      <c r="L227" s="53"/>
    </row>
    <row r="228" spans="1:12" s="5" customFormat="1" ht="84.6" customHeight="1">
      <c r="A228" s="173" t="s">
        <v>31</v>
      </c>
      <c r="B228" s="173"/>
      <c r="C228" s="173"/>
      <c r="D228" s="195"/>
      <c r="E228" s="282"/>
      <c r="F228" s="141" t="s">
        <v>833</v>
      </c>
      <c r="G228" s="42"/>
      <c r="H228" s="43"/>
      <c r="I228" s="41">
        <v>1</v>
      </c>
      <c r="J228" s="111"/>
      <c r="K228" s="58">
        <f t="shared" si="4"/>
        <v>0</v>
      </c>
      <c r="L228" s="53"/>
    </row>
    <row r="229" spans="1:12" s="5" customFormat="1" ht="84.6" customHeight="1">
      <c r="A229" s="173" t="s">
        <v>275</v>
      </c>
      <c r="B229" s="173"/>
      <c r="C229" s="173"/>
      <c r="D229" s="195"/>
      <c r="E229" s="282"/>
      <c r="F229" s="141" t="s">
        <v>834</v>
      </c>
      <c r="G229" s="42"/>
      <c r="H229" s="43"/>
      <c r="I229" s="41">
        <v>1</v>
      </c>
      <c r="J229" s="111"/>
      <c r="K229" s="58">
        <f t="shared" si="4"/>
        <v>0</v>
      </c>
      <c r="L229" s="53"/>
    </row>
    <row r="230" spans="1:12" s="5" customFormat="1" ht="84.6" customHeight="1">
      <c r="A230" s="173" t="s">
        <v>80</v>
      </c>
      <c r="B230" s="173"/>
      <c r="C230" s="173"/>
      <c r="D230" s="196"/>
      <c r="E230" s="283"/>
      <c r="F230" s="141" t="s">
        <v>835</v>
      </c>
      <c r="G230" s="42"/>
      <c r="H230" s="43"/>
      <c r="I230" s="41">
        <v>1</v>
      </c>
      <c r="J230" s="111">
        <v>1</v>
      </c>
      <c r="K230" s="58">
        <f t="shared" si="4"/>
        <v>1</v>
      </c>
      <c r="L230" s="53"/>
    </row>
    <row r="231" spans="1:12" s="5" customFormat="1" ht="84.6" customHeight="1">
      <c r="A231" s="173" t="s">
        <v>713</v>
      </c>
      <c r="B231" s="173"/>
      <c r="C231" s="173"/>
      <c r="D231" s="194">
        <v>6</v>
      </c>
      <c r="E231" s="281" t="s">
        <v>839</v>
      </c>
      <c r="F231" s="141" t="s">
        <v>837</v>
      </c>
      <c r="G231" s="42"/>
      <c r="H231" s="43"/>
      <c r="I231" s="41">
        <v>1</v>
      </c>
      <c r="J231" s="111"/>
      <c r="K231" s="58">
        <f t="shared" si="4"/>
        <v>0</v>
      </c>
      <c r="L231" s="53"/>
    </row>
    <row r="232" spans="1:12" s="5" customFormat="1" ht="84.6" customHeight="1">
      <c r="A232" s="173" t="s">
        <v>189</v>
      </c>
      <c r="B232" s="173"/>
      <c r="C232" s="173"/>
      <c r="D232" s="195"/>
      <c r="E232" s="282"/>
      <c r="F232" s="141" t="s">
        <v>836</v>
      </c>
      <c r="G232" s="42"/>
      <c r="H232" s="43"/>
      <c r="I232" s="41">
        <v>1</v>
      </c>
      <c r="J232" s="111"/>
      <c r="K232" s="58">
        <f t="shared" si="4"/>
        <v>0</v>
      </c>
      <c r="L232" s="53"/>
    </row>
    <row r="233" spans="1:12" s="5" customFormat="1" ht="84.6" customHeight="1">
      <c r="A233" s="173" t="s">
        <v>189</v>
      </c>
      <c r="B233" s="173"/>
      <c r="C233" s="173"/>
      <c r="D233" s="195"/>
      <c r="E233" s="282"/>
      <c r="F233" s="141" t="s">
        <v>838</v>
      </c>
      <c r="G233" s="42"/>
      <c r="H233" s="43"/>
      <c r="I233" s="41">
        <v>1</v>
      </c>
      <c r="J233" s="111"/>
      <c r="K233" s="58">
        <f t="shared" ref="K233" si="5">IFERROR(I233*J233,"N/A")</f>
        <v>0</v>
      </c>
      <c r="L233" s="53"/>
    </row>
    <row r="234" spans="1:12" s="5" customFormat="1" ht="84.6" customHeight="1">
      <c r="A234" s="173" t="s">
        <v>189</v>
      </c>
      <c r="B234" s="173"/>
      <c r="C234" s="173"/>
      <c r="D234" s="195"/>
      <c r="E234" s="282"/>
      <c r="F234" s="141" t="s">
        <v>840</v>
      </c>
      <c r="G234" s="42"/>
      <c r="H234" s="43"/>
      <c r="I234" s="41">
        <v>1</v>
      </c>
      <c r="J234" s="111"/>
      <c r="K234" s="58">
        <f t="shared" si="4"/>
        <v>0</v>
      </c>
      <c r="L234" s="53"/>
    </row>
    <row r="235" spans="1:12" s="5" customFormat="1" ht="84.6" customHeight="1">
      <c r="A235" s="173" t="s">
        <v>189</v>
      </c>
      <c r="B235" s="173"/>
      <c r="C235" s="173"/>
      <c r="D235" s="195"/>
      <c r="E235" s="282"/>
      <c r="F235" s="142" t="s">
        <v>714</v>
      </c>
      <c r="G235" s="42"/>
      <c r="H235" s="43"/>
      <c r="I235" s="41">
        <v>1</v>
      </c>
      <c r="J235" s="28">
        <v>1</v>
      </c>
      <c r="K235" s="58">
        <f t="shared" si="4"/>
        <v>1</v>
      </c>
      <c r="L235" s="50"/>
    </row>
    <row r="236" spans="1:12" s="5" customFormat="1" ht="84.6" customHeight="1">
      <c r="A236" s="173" t="s">
        <v>189</v>
      </c>
      <c r="B236" s="173"/>
      <c r="C236" s="173"/>
      <c r="D236" s="195"/>
      <c r="E236" s="282"/>
      <c r="F236" s="142" t="s">
        <v>841</v>
      </c>
      <c r="G236" s="42"/>
      <c r="H236" s="43"/>
      <c r="I236" s="41">
        <v>1</v>
      </c>
      <c r="J236" s="28"/>
      <c r="K236" s="58">
        <f t="shared" si="4"/>
        <v>0</v>
      </c>
      <c r="L236" s="50"/>
    </row>
    <row r="237" spans="1:12" s="5" customFormat="1" ht="84.6" customHeight="1">
      <c r="A237" s="173" t="s">
        <v>189</v>
      </c>
      <c r="B237" s="173"/>
      <c r="C237" s="173"/>
      <c r="D237" s="195"/>
      <c r="E237" s="282"/>
      <c r="F237" s="142" t="s">
        <v>715</v>
      </c>
      <c r="G237" s="42"/>
      <c r="H237" s="43"/>
      <c r="I237" s="41">
        <v>1</v>
      </c>
      <c r="J237" s="28"/>
      <c r="K237" s="58">
        <f t="shared" si="4"/>
        <v>0</v>
      </c>
      <c r="L237" s="50"/>
    </row>
    <row r="238" spans="1:12" s="5" customFormat="1" ht="84.6" customHeight="1">
      <c r="A238" s="173" t="s">
        <v>189</v>
      </c>
      <c r="B238" s="173"/>
      <c r="C238" s="173"/>
      <c r="D238" s="195"/>
      <c r="E238" s="282"/>
      <c r="F238" s="142" t="s">
        <v>842</v>
      </c>
      <c r="G238" s="42"/>
      <c r="H238" s="43"/>
      <c r="I238" s="41">
        <v>1</v>
      </c>
      <c r="J238" s="28"/>
      <c r="K238" s="58">
        <f t="shared" si="4"/>
        <v>0</v>
      </c>
      <c r="L238" s="50"/>
    </row>
    <row r="239" spans="1:12" s="5" customFormat="1" ht="84.6" customHeight="1">
      <c r="A239" s="173" t="s">
        <v>189</v>
      </c>
      <c r="B239" s="173"/>
      <c r="C239" s="173"/>
      <c r="D239" s="195"/>
      <c r="E239" s="282"/>
      <c r="F239" s="142" t="s">
        <v>843</v>
      </c>
      <c r="G239" s="42"/>
      <c r="H239" s="43"/>
      <c r="I239" s="41">
        <v>1</v>
      </c>
      <c r="J239" s="28"/>
      <c r="K239" s="58">
        <f t="shared" si="4"/>
        <v>0</v>
      </c>
      <c r="L239" s="50"/>
    </row>
    <row r="240" spans="1:12" s="5" customFormat="1" ht="84.6" customHeight="1">
      <c r="A240" s="173" t="s">
        <v>189</v>
      </c>
      <c r="B240" s="173"/>
      <c r="C240" s="173"/>
      <c r="D240" s="195"/>
      <c r="E240" s="282"/>
      <c r="F240" s="142" t="s">
        <v>844</v>
      </c>
      <c r="G240" s="42"/>
      <c r="H240" s="43"/>
      <c r="I240" s="41">
        <v>1</v>
      </c>
      <c r="J240" s="28"/>
      <c r="K240" s="58">
        <f t="shared" si="4"/>
        <v>0</v>
      </c>
      <c r="L240" s="50"/>
    </row>
    <row r="241" spans="1:12" s="5" customFormat="1" ht="84.6" customHeight="1">
      <c r="A241" s="173" t="s">
        <v>189</v>
      </c>
      <c r="B241" s="173"/>
      <c r="C241" s="173"/>
      <c r="D241" s="196"/>
      <c r="E241" s="283"/>
      <c r="F241" s="142" t="s">
        <v>716</v>
      </c>
      <c r="G241" s="42"/>
      <c r="H241" s="43"/>
      <c r="I241" s="41">
        <v>1</v>
      </c>
      <c r="J241" s="28"/>
      <c r="K241" s="58">
        <f t="shared" si="4"/>
        <v>0</v>
      </c>
      <c r="L241" s="50"/>
    </row>
    <row r="242" spans="1:12" s="5" customFormat="1" ht="84.6" customHeight="1">
      <c r="A242" s="173" t="s">
        <v>75</v>
      </c>
      <c r="B242" s="173"/>
      <c r="C242" s="173"/>
      <c r="D242" s="194">
        <v>7</v>
      </c>
      <c r="E242" s="281" t="s">
        <v>717</v>
      </c>
      <c r="F242" s="142" t="s">
        <v>892</v>
      </c>
      <c r="G242" s="42"/>
      <c r="H242" s="43"/>
      <c r="I242" s="41">
        <v>1</v>
      </c>
      <c r="J242" s="28"/>
      <c r="K242" s="58">
        <f t="shared" si="4"/>
        <v>0</v>
      </c>
      <c r="L242" s="50"/>
    </row>
    <row r="243" spans="1:12" s="5" customFormat="1" ht="84.6" customHeight="1">
      <c r="A243" s="173" t="s">
        <v>75</v>
      </c>
      <c r="B243" s="173"/>
      <c r="C243" s="173"/>
      <c r="D243" s="195"/>
      <c r="E243" s="282"/>
      <c r="F243" s="142" t="s">
        <v>893</v>
      </c>
      <c r="G243" s="42"/>
      <c r="H243" s="43"/>
      <c r="I243" s="41">
        <v>1</v>
      </c>
      <c r="J243" s="28"/>
      <c r="K243" s="58">
        <f t="shared" si="4"/>
        <v>0</v>
      </c>
      <c r="L243" s="50"/>
    </row>
    <row r="244" spans="1:12" s="5" customFormat="1" ht="84.6" customHeight="1">
      <c r="A244" s="173" t="s">
        <v>75</v>
      </c>
      <c r="B244" s="173"/>
      <c r="C244" s="173"/>
      <c r="D244" s="195"/>
      <c r="E244" s="282"/>
      <c r="F244" s="142" t="s">
        <v>894</v>
      </c>
      <c r="G244" s="42"/>
      <c r="H244" s="43"/>
      <c r="I244" s="41">
        <v>1</v>
      </c>
      <c r="J244" s="28"/>
      <c r="K244" s="58">
        <f t="shared" si="4"/>
        <v>0</v>
      </c>
      <c r="L244" s="50"/>
    </row>
    <row r="245" spans="1:12" s="5" customFormat="1" ht="84.6" customHeight="1">
      <c r="A245" s="173" t="s">
        <v>75</v>
      </c>
      <c r="B245" s="173"/>
      <c r="C245" s="173"/>
      <c r="D245" s="195"/>
      <c r="E245" s="282"/>
      <c r="F245" s="142" t="s">
        <v>718</v>
      </c>
      <c r="G245" s="42"/>
      <c r="H245" s="43"/>
      <c r="I245" s="41">
        <v>1</v>
      </c>
      <c r="J245" s="28">
        <v>1</v>
      </c>
      <c r="K245" s="58">
        <f t="shared" si="4"/>
        <v>1</v>
      </c>
      <c r="L245" s="50"/>
    </row>
    <row r="246" spans="1:12" s="5" customFormat="1" ht="84.6" customHeight="1">
      <c r="A246" s="173" t="s">
        <v>80</v>
      </c>
      <c r="B246" s="173"/>
      <c r="C246" s="173"/>
      <c r="D246" s="194">
        <v>8</v>
      </c>
      <c r="E246" s="281" t="s">
        <v>895</v>
      </c>
      <c r="F246" s="142" t="s">
        <v>896</v>
      </c>
      <c r="G246" s="42"/>
      <c r="H246" s="43"/>
      <c r="I246" s="41">
        <v>1</v>
      </c>
      <c r="J246" s="28"/>
      <c r="K246" s="58">
        <f t="shared" si="4"/>
        <v>0</v>
      </c>
      <c r="L246" s="50"/>
    </row>
    <row r="247" spans="1:12" s="5" customFormat="1" ht="84.6" customHeight="1">
      <c r="A247" s="173" t="s">
        <v>80</v>
      </c>
      <c r="B247" s="173"/>
      <c r="C247" s="173"/>
      <c r="D247" s="195"/>
      <c r="E247" s="282"/>
      <c r="F247" s="142" t="s">
        <v>897</v>
      </c>
      <c r="G247" s="42"/>
      <c r="H247" s="43"/>
      <c r="I247" s="41">
        <v>1</v>
      </c>
      <c r="J247" s="28"/>
      <c r="K247" s="58">
        <f t="shared" si="4"/>
        <v>0</v>
      </c>
      <c r="L247" s="50"/>
    </row>
    <row r="248" spans="1:12" s="5" customFormat="1" ht="84.6" customHeight="1">
      <c r="A248" s="173" t="s">
        <v>80</v>
      </c>
      <c r="B248" s="173"/>
      <c r="C248" s="173"/>
      <c r="D248" s="195"/>
      <c r="E248" s="283"/>
      <c r="F248" s="142" t="s">
        <v>898</v>
      </c>
      <c r="G248" s="42"/>
      <c r="H248" s="43"/>
      <c r="I248" s="41">
        <v>1</v>
      </c>
      <c r="J248" s="28"/>
      <c r="K248" s="58">
        <f t="shared" si="4"/>
        <v>0</v>
      </c>
      <c r="L248" s="50"/>
    </row>
    <row r="249" spans="1:12" s="5" customFormat="1" ht="84.6" customHeight="1">
      <c r="A249" s="173" t="s">
        <v>80</v>
      </c>
      <c r="B249" s="173"/>
      <c r="C249" s="173"/>
      <c r="D249" s="195"/>
      <c r="E249" s="281" t="s">
        <v>719</v>
      </c>
      <c r="F249" s="142" t="s">
        <v>845</v>
      </c>
      <c r="G249" s="42"/>
      <c r="H249" s="43"/>
      <c r="I249" s="41">
        <v>1</v>
      </c>
      <c r="J249" s="28"/>
      <c r="K249" s="58">
        <f t="shared" ref="K249" si="6">IFERROR(I249*J249,"N/A")</f>
        <v>0</v>
      </c>
      <c r="L249" s="50"/>
    </row>
    <row r="250" spans="1:12" s="5" customFormat="1" ht="84.6" customHeight="1">
      <c r="A250" s="173" t="s">
        <v>80</v>
      </c>
      <c r="B250" s="173"/>
      <c r="C250" s="173"/>
      <c r="D250" s="195"/>
      <c r="E250" s="282"/>
      <c r="F250" s="142" t="s">
        <v>846</v>
      </c>
      <c r="G250" s="42"/>
      <c r="H250" s="43"/>
      <c r="I250" s="41">
        <v>1</v>
      </c>
      <c r="J250" s="28"/>
      <c r="K250" s="58">
        <f t="shared" ref="K250" si="7">IFERROR(I250*J250,"N/A")</f>
        <v>0</v>
      </c>
      <c r="L250" s="50"/>
    </row>
    <row r="251" spans="1:12" s="5" customFormat="1" ht="84.6" customHeight="1">
      <c r="A251" s="173" t="s">
        <v>80</v>
      </c>
      <c r="B251" s="173"/>
      <c r="C251" s="173"/>
      <c r="D251" s="195"/>
      <c r="E251" s="282"/>
      <c r="F251" s="142" t="s">
        <v>847</v>
      </c>
      <c r="G251" s="42"/>
      <c r="H251" s="43"/>
      <c r="I251" s="41">
        <v>1</v>
      </c>
      <c r="J251" s="28"/>
      <c r="K251" s="58">
        <f t="shared" si="4"/>
        <v>0</v>
      </c>
      <c r="L251" s="50"/>
    </row>
    <row r="252" spans="1:12" s="5" customFormat="1" ht="84.6" customHeight="1">
      <c r="A252" s="173" t="s">
        <v>80</v>
      </c>
      <c r="B252" s="173"/>
      <c r="C252" s="173"/>
      <c r="D252" s="195"/>
      <c r="E252" s="282"/>
      <c r="F252" s="142" t="s">
        <v>848</v>
      </c>
      <c r="G252" s="42"/>
      <c r="H252" s="43"/>
      <c r="I252" s="41">
        <v>1</v>
      </c>
      <c r="J252" s="28"/>
      <c r="K252" s="58">
        <f t="shared" ref="K252" si="8">IFERROR(I252*J252,"N/A")</f>
        <v>0</v>
      </c>
      <c r="L252" s="50"/>
    </row>
    <row r="253" spans="1:12" s="5" customFormat="1" ht="84.6" customHeight="1">
      <c r="A253" s="173" t="s">
        <v>80</v>
      </c>
      <c r="B253" s="173"/>
      <c r="C253" s="173"/>
      <c r="D253" s="196"/>
      <c r="E253" s="283"/>
      <c r="F253" s="142" t="s">
        <v>849</v>
      </c>
      <c r="G253" s="42"/>
      <c r="H253" s="43"/>
      <c r="I253" s="41">
        <v>1</v>
      </c>
      <c r="J253" s="28"/>
      <c r="K253" s="58">
        <f t="shared" si="4"/>
        <v>0</v>
      </c>
      <c r="L253" s="50"/>
    </row>
    <row r="254" spans="1:12" s="5" customFormat="1" ht="84.6" customHeight="1">
      <c r="A254" s="173" t="s">
        <v>75</v>
      </c>
      <c r="B254" s="173"/>
      <c r="C254" s="173"/>
      <c r="D254" s="194">
        <v>9</v>
      </c>
      <c r="E254" s="281" t="s">
        <v>720</v>
      </c>
      <c r="F254" s="142" t="s">
        <v>850</v>
      </c>
      <c r="G254" s="42"/>
      <c r="H254" s="43"/>
      <c r="I254" s="41">
        <v>1</v>
      </c>
      <c r="J254" s="28"/>
      <c r="K254" s="58">
        <f t="shared" si="4"/>
        <v>0</v>
      </c>
      <c r="L254" s="50"/>
    </row>
    <row r="255" spans="1:12" s="5" customFormat="1" ht="84.6" customHeight="1">
      <c r="A255" s="173" t="s">
        <v>80</v>
      </c>
      <c r="B255" s="173"/>
      <c r="C255" s="173"/>
      <c r="D255" s="195"/>
      <c r="E255" s="282"/>
      <c r="F255" s="142" t="s">
        <v>851</v>
      </c>
      <c r="G255" s="42"/>
      <c r="H255" s="43"/>
      <c r="I255" s="41">
        <v>1</v>
      </c>
      <c r="J255" s="28"/>
      <c r="K255" s="58">
        <f t="shared" si="4"/>
        <v>0</v>
      </c>
      <c r="L255" s="50"/>
    </row>
    <row r="256" spans="1:12" s="5" customFormat="1" ht="84.6" customHeight="1">
      <c r="A256" s="173" t="s">
        <v>73</v>
      </c>
      <c r="B256" s="173"/>
      <c r="C256" s="173"/>
      <c r="D256" s="195"/>
      <c r="E256" s="282"/>
      <c r="F256" s="142" t="s">
        <v>852</v>
      </c>
      <c r="G256" s="42"/>
      <c r="H256" s="43"/>
      <c r="I256" s="41">
        <v>1</v>
      </c>
      <c r="J256" s="28"/>
      <c r="K256" s="58">
        <f t="shared" si="4"/>
        <v>0</v>
      </c>
      <c r="L256" s="50"/>
    </row>
    <row r="257" spans="1:12" s="5" customFormat="1" ht="84.6" customHeight="1">
      <c r="A257" s="173" t="s">
        <v>73</v>
      </c>
      <c r="B257" s="173"/>
      <c r="C257" s="173"/>
      <c r="D257" s="195"/>
      <c r="E257" s="282"/>
      <c r="F257" s="142" t="s">
        <v>853</v>
      </c>
      <c r="G257" s="42"/>
      <c r="H257" s="43"/>
      <c r="I257" s="41">
        <v>1</v>
      </c>
      <c r="J257" s="28"/>
      <c r="K257" s="58">
        <f t="shared" si="4"/>
        <v>0</v>
      </c>
      <c r="L257" s="50"/>
    </row>
    <row r="258" spans="1:12" s="5" customFormat="1" ht="84.6" customHeight="1">
      <c r="A258" s="173" t="s">
        <v>73</v>
      </c>
      <c r="B258" s="173"/>
      <c r="C258" s="173"/>
      <c r="D258" s="194">
        <v>10</v>
      </c>
      <c r="E258" s="281" t="s">
        <v>721</v>
      </c>
      <c r="F258" s="142" t="s">
        <v>854</v>
      </c>
      <c r="G258" s="42"/>
      <c r="H258" s="43"/>
      <c r="I258" s="41">
        <v>1</v>
      </c>
      <c r="J258" s="28">
        <v>1</v>
      </c>
      <c r="K258" s="58">
        <f t="shared" si="4"/>
        <v>1</v>
      </c>
      <c r="L258" s="50"/>
    </row>
    <row r="259" spans="1:12" s="5" customFormat="1" ht="84.6" customHeight="1">
      <c r="A259" s="173" t="s">
        <v>80</v>
      </c>
      <c r="B259" s="173"/>
      <c r="C259" s="173"/>
      <c r="D259" s="195"/>
      <c r="E259" s="282"/>
      <c r="F259" s="146" t="s">
        <v>855</v>
      </c>
      <c r="G259" s="42"/>
      <c r="H259" s="43"/>
      <c r="I259" s="41">
        <v>1</v>
      </c>
      <c r="J259" s="28">
        <v>1</v>
      </c>
      <c r="K259" s="58">
        <f t="shared" si="4"/>
        <v>1</v>
      </c>
      <c r="L259" s="50"/>
    </row>
    <row r="260" spans="1:12" s="5" customFormat="1" ht="84.6" customHeight="1">
      <c r="A260" s="173" t="s">
        <v>722</v>
      </c>
      <c r="B260" s="173"/>
      <c r="C260" s="173"/>
      <c r="D260" s="195"/>
      <c r="E260" s="282"/>
      <c r="F260" s="146" t="s">
        <v>856</v>
      </c>
      <c r="G260" s="42"/>
      <c r="H260" s="43"/>
      <c r="I260" s="41">
        <v>1</v>
      </c>
      <c r="J260" s="28"/>
      <c r="K260" s="58">
        <f t="shared" si="4"/>
        <v>0</v>
      </c>
      <c r="L260" s="50"/>
    </row>
    <row r="261" spans="1:12" s="5" customFormat="1" ht="84.6" customHeight="1">
      <c r="A261" s="173" t="s">
        <v>416</v>
      </c>
      <c r="B261" s="173"/>
      <c r="C261" s="173"/>
      <c r="D261" s="195"/>
      <c r="E261" s="282"/>
      <c r="F261" s="146" t="s">
        <v>723</v>
      </c>
      <c r="G261" s="42"/>
      <c r="H261" s="43"/>
      <c r="I261" s="41">
        <v>1</v>
      </c>
      <c r="J261" s="28"/>
      <c r="K261" s="58">
        <f t="shared" si="4"/>
        <v>0</v>
      </c>
      <c r="L261" s="50"/>
    </row>
    <row r="262" spans="1:12" s="5" customFormat="1" ht="84.6" customHeight="1">
      <c r="A262" s="173" t="s">
        <v>80</v>
      </c>
      <c r="B262" s="173"/>
      <c r="C262" s="173"/>
      <c r="D262" s="194">
        <v>11</v>
      </c>
      <c r="E262" s="277" t="s">
        <v>860</v>
      </c>
      <c r="F262" s="146" t="s">
        <v>857</v>
      </c>
      <c r="G262" s="42"/>
      <c r="H262" s="43"/>
      <c r="I262" s="41">
        <v>1</v>
      </c>
      <c r="J262" s="28"/>
      <c r="K262" s="58">
        <f t="shared" si="4"/>
        <v>0</v>
      </c>
      <c r="L262" s="50"/>
    </row>
    <row r="263" spans="1:12" s="5" customFormat="1" ht="84.6" customHeight="1">
      <c r="A263" s="173" t="s">
        <v>80</v>
      </c>
      <c r="B263" s="173"/>
      <c r="C263" s="173"/>
      <c r="D263" s="195"/>
      <c r="E263" s="277"/>
      <c r="F263" s="146" t="s">
        <v>858</v>
      </c>
      <c r="G263" s="42"/>
      <c r="H263" s="43"/>
      <c r="I263" s="41">
        <v>1</v>
      </c>
      <c r="J263" s="28"/>
      <c r="K263" s="58">
        <f t="shared" si="4"/>
        <v>0</v>
      </c>
      <c r="L263" s="50"/>
    </row>
    <row r="264" spans="1:12" s="5" customFormat="1" ht="84.6" customHeight="1">
      <c r="A264" s="173" t="s">
        <v>416</v>
      </c>
      <c r="B264" s="173"/>
      <c r="C264" s="173"/>
      <c r="D264" s="195"/>
      <c r="E264" s="277"/>
      <c r="F264" s="146" t="s">
        <v>859</v>
      </c>
      <c r="G264" s="42"/>
      <c r="H264" s="43"/>
      <c r="I264" s="41">
        <v>1</v>
      </c>
      <c r="J264" s="28"/>
      <c r="K264" s="58">
        <f t="shared" si="4"/>
        <v>0</v>
      </c>
      <c r="L264" s="50"/>
    </row>
    <row r="265" spans="1:12" s="5" customFormat="1" ht="84.6" customHeight="1">
      <c r="A265" s="173" t="s">
        <v>80</v>
      </c>
      <c r="B265" s="173"/>
      <c r="C265" s="173"/>
      <c r="D265" s="195"/>
      <c r="E265" s="281" t="s">
        <v>861</v>
      </c>
      <c r="F265" s="146" t="s">
        <v>857</v>
      </c>
      <c r="G265" s="42"/>
      <c r="H265" s="43"/>
      <c r="I265" s="41">
        <v>1</v>
      </c>
      <c r="J265" s="28"/>
      <c r="K265" s="58">
        <f t="shared" si="4"/>
        <v>0</v>
      </c>
      <c r="L265" s="50"/>
    </row>
    <row r="266" spans="1:12" s="5" customFormat="1" ht="84.6" customHeight="1">
      <c r="A266" s="173" t="s">
        <v>80</v>
      </c>
      <c r="B266" s="173"/>
      <c r="C266" s="173"/>
      <c r="D266" s="195"/>
      <c r="E266" s="282"/>
      <c r="F266" s="146" t="s">
        <v>862</v>
      </c>
      <c r="G266" s="42"/>
      <c r="H266" s="43"/>
      <c r="I266" s="41">
        <v>1</v>
      </c>
      <c r="J266" s="28"/>
      <c r="K266" s="58">
        <f t="shared" si="4"/>
        <v>0</v>
      </c>
      <c r="L266" s="50"/>
    </row>
    <row r="267" spans="1:12" s="5" customFormat="1" ht="84.6" customHeight="1">
      <c r="A267" s="173" t="s">
        <v>416</v>
      </c>
      <c r="B267" s="173"/>
      <c r="C267" s="173"/>
      <c r="D267" s="195"/>
      <c r="E267" s="283"/>
      <c r="F267" s="146" t="s">
        <v>864</v>
      </c>
      <c r="G267" s="42"/>
      <c r="H267" s="43"/>
      <c r="I267" s="41">
        <v>1</v>
      </c>
      <c r="J267" s="28">
        <v>1</v>
      </c>
      <c r="K267" s="58">
        <f t="shared" si="4"/>
        <v>1</v>
      </c>
      <c r="L267" s="50"/>
    </row>
    <row r="268" spans="1:12" s="5" customFormat="1" ht="84.6" customHeight="1">
      <c r="A268" s="173" t="s">
        <v>80</v>
      </c>
      <c r="B268" s="173"/>
      <c r="C268" s="173"/>
      <c r="D268" s="195"/>
      <c r="E268" s="281" t="s">
        <v>865</v>
      </c>
      <c r="F268" s="146" t="s">
        <v>857</v>
      </c>
      <c r="G268" s="42"/>
      <c r="H268" s="43"/>
      <c r="I268" s="41">
        <v>1</v>
      </c>
      <c r="J268" s="28"/>
      <c r="K268" s="58">
        <f t="shared" si="4"/>
        <v>0</v>
      </c>
      <c r="L268" s="50"/>
    </row>
    <row r="269" spans="1:12" s="5" customFormat="1" ht="84.6" customHeight="1">
      <c r="A269" s="173" t="s">
        <v>80</v>
      </c>
      <c r="B269" s="173"/>
      <c r="C269" s="173"/>
      <c r="D269" s="195"/>
      <c r="E269" s="282"/>
      <c r="F269" s="146" t="s">
        <v>862</v>
      </c>
      <c r="G269" s="42"/>
      <c r="H269" s="43"/>
      <c r="I269" s="41">
        <v>1</v>
      </c>
      <c r="J269" s="28"/>
      <c r="K269" s="58">
        <f t="shared" si="4"/>
        <v>0</v>
      </c>
      <c r="L269" s="50"/>
    </row>
    <row r="270" spans="1:12" s="5" customFormat="1" ht="84.6" customHeight="1">
      <c r="A270" s="173" t="s">
        <v>80</v>
      </c>
      <c r="B270" s="173"/>
      <c r="C270" s="173"/>
      <c r="D270" s="195"/>
      <c r="E270" s="283"/>
      <c r="F270" s="146" t="s">
        <v>864</v>
      </c>
      <c r="G270" s="42"/>
      <c r="H270" s="43"/>
      <c r="I270" s="41">
        <v>1</v>
      </c>
      <c r="J270" s="28"/>
      <c r="K270" s="58">
        <f t="shared" si="4"/>
        <v>0</v>
      </c>
      <c r="L270" s="50"/>
    </row>
    <row r="271" spans="1:12" s="5" customFormat="1" ht="84.6" customHeight="1">
      <c r="A271" s="173" t="s">
        <v>80</v>
      </c>
      <c r="B271" s="173"/>
      <c r="C271" s="173"/>
      <c r="D271" s="195"/>
      <c r="E271" s="281" t="s">
        <v>863</v>
      </c>
      <c r="F271" s="146" t="s">
        <v>857</v>
      </c>
      <c r="G271" s="42"/>
      <c r="H271" s="43"/>
      <c r="I271" s="41">
        <v>1</v>
      </c>
      <c r="J271" s="28"/>
      <c r="K271" s="58">
        <f t="shared" ref="K271:K272" si="9">IFERROR(I271*J271,"N/A")</f>
        <v>0</v>
      </c>
      <c r="L271" s="50"/>
    </row>
    <row r="272" spans="1:12" s="5" customFormat="1" ht="84.6" customHeight="1">
      <c r="A272" s="173" t="s">
        <v>80</v>
      </c>
      <c r="B272" s="173"/>
      <c r="C272" s="173"/>
      <c r="D272" s="195"/>
      <c r="E272" s="282"/>
      <c r="F272" s="146" t="s">
        <v>862</v>
      </c>
      <c r="G272" s="42"/>
      <c r="H272" s="43"/>
      <c r="I272" s="41">
        <v>1</v>
      </c>
      <c r="J272" s="28"/>
      <c r="K272" s="58">
        <f t="shared" si="9"/>
        <v>0</v>
      </c>
      <c r="L272" s="50"/>
    </row>
    <row r="273" spans="1:12" s="5" customFormat="1" ht="84.6" customHeight="1">
      <c r="A273" s="173" t="s">
        <v>416</v>
      </c>
      <c r="B273" s="173"/>
      <c r="C273" s="173"/>
      <c r="D273" s="195"/>
      <c r="E273" s="283"/>
      <c r="F273" s="146" t="s">
        <v>864</v>
      </c>
      <c r="G273" s="42"/>
      <c r="H273" s="43"/>
      <c r="I273" s="41">
        <v>1</v>
      </c>
      <c r="J273" s="28"/>
      <c r="K273" s="58">
        <f t="shared" ref="K273" si="10">IFERROR(I273*J273,"N/A")</f>
        <v>0</v>
      </c>
      <c r="L273" s="50"/>
    </row>
    <row r="274" spans="1:12" s="5" customFormat="1" ht="84.6" customHeight="1">
      <c r="A274" s="173" t="s">
        <v>80</v>
      </c>
      <c r="B274" s="173"/>
      <c r="C274" s="173"/>
      <c r="D274" s="195"/>
      <c r="E274" s="277" t="s">
        <v>866</v>
      </c>
      <c r="F274" s="146" t="s">
        <v>867</v>
      </c>
      <c r="G274" s="42"/>
      <c r="H274" s="43"/>
      <c r="I274" s="41">
        <v>1</v>
      </c>
      <c r="J274" s="28"/>
      <c r="K274" s="58">
        <f t="shared" si="4"/>
        <v>0</v>
      </c>
      <c r="L274" s="50"/>
    </row>
    <row r="275" spans="1:12" s="5" customFormat="1" ht="84.6" customHeight="1">
      <c r="A275" s="173" t="s">
        <v>73</v>
      </c>
      <c r="B275" s="173"/>
      <c r="C275" s="173"/>
      <c r="D275" s="195"/>
      <c r="E275" s="277"/>
      <c r="F275" s="146" t="s">
        <v>868</v>
      </c>
      <c r="G275" s="42"/>
      <c r="H275" s="43"/>
      <c r="I275" s="41">
        <v>1</v>
      </c>
      <c r="J275" s="28"/>
      <c r="K275" s="58">
        <f t="shared" si="4"/>
        <v>0</v>
      </c>
      <c r="L275" s="50"/>
    </row>
    <row r="276" spans="1:12" s="5" customFormat="1" ht="84.6" customHeight="1">
      <c r="A276" s="173" t="s">
        <v>73</v>
      </c>
      <c r="B276" s="173"/>
      <c r="C276" s="173"/>
      <c r="D276" s="195"/>
      <c r="E276" s="277"/>
      <c r="F276" s="146" t="s">
        <v>869</v>
      </c>
      <c r="G276" s="42"/>
      <c r="H276" s="43"/>
      <c r="I276" s="41">
        <v>1</v>
      </c>
      <c r="J276" s="28"/>
      <c r="K276" s="58">
        <f t="shared" si="4"/>
        <v>0</v>
      </c>
      <c r="L276" s="50"/>
    </row>
    <row r="277" spans="1:12" s="5" customFormat="1" ht="84.6" customHeight="1">
      <c r="A277" s="173" t="s">
        <v>416</v>
      </c>
      <c r="B277" s="173"/>
      <c r="C277" s="173"/>
      <c r="D277" s="195"/>
      <c r="E277" s="277"/>
      <c r="F277" s="146" t="s">
        <v>870</v>
      </c>
      <c r="G277" s="42"/>
      <c r="H277" s="43"/>
      <c r="I277" s="41">
        <v>1</v>
      </c>
      <c r="J277" s="28"/>
      <c r="K277" s="58">
        <f t="shared" si="4"/>
        <v>0</v>
      </c>
      <c r="L277" s="50"/>
    </row>
    <row r="278" spans="1:12" s="5" customFormat="1" ht="84.6" customHeight="1">
      <c r="A278" s="173" t="s">
        <v>80</v>
      </c>
      <c r="B278" s="173"/>
      <c r="C278" s="173"/>
      <c r="D278" s="195"/>
      <c r="E278" s="281" t="s">
        <v>871</v>
      </c>
      <c r="F278" s="146" t="s">
        <v>872</v>
      </c>
      <c r="G278" s="42"/>
      <c r="H278" s="43"/>
      <c r="I278" s="41">
        <v>1</v>
      </c>
      <c r="J278" s="28"/>
      <c r="K278" s="58">
        <f t="shared" si="4"/>
        <v>0</v>
      </c>
      <c r="L278" s="50"/>
    </row>
    <row r="279" spans="1:12" s="5" customFormat="1" ht="84.6" customHeight="1">
      <c r="A279" s="173" t="s">
        <v>80</v>
      </c>
      <c r="B279" s="173"/>
      <c r="C279" s="173"/>
      <c r="D279" s="195"/>
      <c r="E279" s="282"/>
      <c r="F279" s="146" t="s">
        <v>873</v>
      </c>
      <c r="G279" s="42"/>
      <c r="H279" s="43"/>
      <c r="I279" s="41">
        <v>1</v>
      </c>
      <c r="J279" s="28"/>
      <c r="K279" s="58">
        <f t="shared" si="4"/>
        <v>0</v>
      </c>
      <c r="L279" s="50"/>
    </row>
    <row r="280" spans="1:12" s="5" customFormat="1" ht="84.6" customHeight="1">
      <c r="A280" s="173" t="s">
        <v>80</v>
      </c>
      <c r="B280" s="173"/>
      <c r="C280" s="173"/>
      <c r="D280" s="195"/>
      <c r="E280" s="283"/>
      <c r="F280" s="146" t="s">
        <v>874</v>
      </c>
      <c r="G280" s="42"/>
      <c r="H280" s="43"/>
      <c r="I280" s="41">
        <v>1</v>
      </c>
      <c r="J280" s="28"/>
      <c r="K280" s="58">
        <f t="shared" si="4"/>
        <v>0</v>
      </c>
      <c r="L280" s="50"/>
    </row>
    <row r="281" spans="1:12" s="5" customFormat="1" ht="84.6" customHeight="1">
      <c r="A281" s="173" t="s">
        <v>80</v>
      </c>
      <c r="B281" s="173"/>
      <c r="C281" s="173"/>
      <c r="D281" s="195"/>
      <c r="E281" s="281" t="s">
        <v>875</v>
      </c>
      <c r="F281" s="146" t="s">
        <v>876</v>
      </c>
      <c r="G281" s="42"/>
      <c r="H281" s="43"/>
      <c r="I281" s="41">
        <v>1</v>
      </c>
      <c r="J281" s="28"/>
      <c r="K281" s="58">
        <f t="shared" ref="K281" si="11">IFERROR(I281*J281,"N/A")</f>
        <v>0</v>
      </c>
      <c r="L281" s="50"/>
    </row>
    <row r="282" spans="1:12" s="5" customFormat="1" ht="84.6" customHeight="1">
      <c r="A282" s="173" t="s">
        <v>80</v>
      </c>
      <c r="B282" s="173"/>
      <c r="C282" s="173"/>
      <c r="D282" s="195"/>
      <c r="E282" s="282"/>
      <c r="F282" s="146" t="s">
        <v>877</v>
      </c>
      <c r="G282" s="42"/>
      <c r="H282" s="43"/>
      <c r="I282" s="41">
        <v>1</v>
      </c>
      <c r="J282" s="28"/>
      <c r="K282" s="58">
        <f t="shared" si="4"/>
        <v>0</v>
      </c>
      <c r="L282" s="50"/>
    </row>
    <row r="283" spans="1:12" s="5" customFormat="1" ht="84.6" customHeight="1">
      <c r="A283" s="173" t="s">
        <v>80</v>
      </c>
      <c r="B283" s="173"/>
      <c r="C283" s="173"/>
      <c r="D283" s="195"/>
      <c r="E283" s="282"/>
      <c r="F283" s="146" t="s">
        <v>878</v>
      </c>
      <c r="G283" s="42"/>
      <c r="H283" s="43"/>
      <c r="I283" s="41">
        <v>1</v>
      </c>
      <c r="J283" s="28"/>
      <c r="K283" s="58">
        <f t="shared" ref="K283:K284" si="12">IFERROR(I283*J283,"N/A")</f>
        <v>0</v>
      </c>
      <c r="L283" s="50"/>
    </row>
    <row r="284" spans="1:12" s="5" customFormat="1" ht="84.6" customHeight="1">
      <c r="A284" s="173" t="s">
        <v>416</v>
      </c>
      <c r="B284" s="173"/>
      <c r="C284" s="173"/>
      <c r="D284" s="195"/>
      <c r="E284" s="282"/>
      <c r="F284" s="146" t="s">
        <v>879</v>
      </c>
      <c r="G284" s="42"/>
      <c r="H284" s="43"/>
      <c r="I284" s="41">
        <v>1</v>
      </c>
      <c r="J284" s="28"/>
      <c r="K284" s="58">
        <f t="shared" si="12"/>
        <v>0</v>
      </c>
      <c r="L284" s="50"/>
    </row>
    <row r="285" spans="1:12" s="5" customFormat="1" ht="84.6" customHeight="1">
      <c r="A285" s="173" t="s">
        <v>416</v>
      </c>
      <c r="B285" s="173"/>
      <c r="C285" s="173"/>
      <c r="D285" s="195"/>
      <c r="E285" s="283"/>
      <c r="F285" s="146" t="s">
        <v>880</v>
      </c>
      <c r="G285" s="42"/>
      <c r="H285" s="43"/>
      <c r="I285" s="41">
        <v>1</v>
      </c>
      <c r="J285" s="28"/>
      <c r="K285" s="58">
        <f t="shared" si="4"/>
        <v>0</v>
      </c>
      <c r="L285" s="50"/>
    </row>
    <row r="286" spans="1:12" s="5" customFormat="1" ht="84.6" customHeight="1">
      <c r="A286" s="173" t="s">
        <v>80</v>
      </c>
      <c r="B286" s="173"/>
      <c r="C286" s="173"/>
      <c r="D286" s="195"/>
      <c r="E286" s="277" t="s">
        <v>881</v>
      </c>
      <c r="F286" s="146" t="s">
        <v>882</v>
      </c>
      <c r="G286" s="42"/>
      <c r="H286" s="43"/>
      <c r="I286" s="41">
        <v>1</v>
      </c>
      <c r="J286" s="28"/>
      <c r="K286" s="58">
        <f t="shared" si="4"/>
        <v>0</v>
      </c>
      <c r="L286" s="50"/>
    </row>
    <row r="287" spans="1:12" s="5" customFormat="1" ht="84.6" customHeight="1">
      <c r="A287" s="173" t="s">
        <v>80</v>
      </c>
      <c r="B287" s="173"/>
      <c r="C287" s="173"/>
      <c r="D287" s="195"/>
      <c r="E287" s="277"/>
      <c r="F287" s="146" t="s">
        <v>883</v>
      </c>
      <c r="G287" s="42"/>
      <c r="H287" s="43"/>
      <c r="I287" s="41">
        <v>1</v>
      </c>
      <c r="J287" s="28"/>
      <c r="K287" s="58">
        <f t="shared" si="4"/>
        <v>0</v>
      </c>
      <c r="L287" s="50"/>
    </row>
    <row r="288" spans="1:12" s="5" customFormat="1" ht="84.6" customHeight="1">
      <c r="A288" s="173" t="s">
        <v>724</v>
      </c>
      <c r="B288" s="173"/>
      <c r="C288" s="173"/>
      <c r="D288" s="195"/>
      <c r="E288" s="281" t="s">
        <v>920</v>
      </c>
      <c r="F288" s="146" t="s">
        <v>921</v>
      </c>
      <c r="G288" s="42"/>
      <c r="H288" s="43"/>
      <c r="I288" s="41">
        <v>1</v>
      </c>
      <c r="J288" s="28"/>
      <c r="K288" s="58">
        <f t="shared" si="4"/>
        <v>0</v>
      </c>
      <c r="L288" s="50"/>
    </row>
    <row r="289" spans="1:12" s="5" customFormat="1" ht="84.6" customHeight="1">
      <c r="A289" s="173" t="s">
        <v>275</v>
      </c>
      <c r="B289" s="173"/>
      <c r="C289" s="173"/>
      <c r="D289" s="195"/>
      <c r="E289" s="282"/>
      <c r="F289" s="146" t="s">
        <v>922</v>
      </c>
      <c r="G289" s="42"/>
      <c r="H289" s="43"/>
      <c r="I289" s="41">
        <v>1</v>
      </c>
      <c r="J289" s="28">
        <v>1</v>
      </c>
      <c r="K289" s="58">
        <f t="shared" si="4"/>
        <v>1</v>
      </c>
      <c r="L289" s="50"/>
    </row>
    <row r="290" spans="1:12" s="5" customFormat="1" ht="84.6" customHeight="1">
      <c r="A290" s="173" t="s">
        <v>80</v>
      </c>
      <c r="B290" s="173"/>
      <c r="C290" s="173"/>
      <c r="D290" s="195"/>
      <c r="E290" s="282"/>
      <c r="F290" s="146" t="s">
        <v>923</v>
      </c>
      <c r="G290" s="42"/>
      <c r="H290" s="43"/>
      <c r="I290" s="41">
        <v>1</v>
      </c>
      <c r="J290" s="28"/>
      <c r="K290" s="58">
        <f t="shared" si="4"/>
        <v>0</v>
      </c>
      <c r="L290" s="50"/>
    </row>
    <row r="291" spans="1:12" s="5" customFormat="1" ht="84.6" customHeight="1">
      <c r="A291" s="173" t="s">
        <v>80</v>
      </c>
      <c r="B291" s="173"/>
      <c r="C291" s="173"/>
      <c r="D291" s="195"/>
      <c r="E291" s="283"/>
      <c r="F291" s="142" t="s">
        <v>924</v>
      </c>
      <c r="G291" s="42"/>
      <c r="H291" s="43"/>
      <c r="I291" s="41">
        <v>1</v>
      </c>
      <c r="J291" s="28">
        <v>1</v>
      </c>
      <c r="K291" s="58">
        <f t="shared" si="4"/>
        <v>1</v>
      </c>
      <c r="L291" s="50"/>
    </row>
    <row r="292" spans="1:12" s="5" customFormat="1" ht="84.6" customHeight="1">
      <c r="A292" s="173" t="s">
        <v>80</v>
      </c>
      <c r="B292" s="173"/>
      <c r="C292" s="173"/>
      <c r="D292" s="195"/>
      <c r="E292" s="281" t="s">
        <v>925</v>
      </c>
      <c r="F292" s="142" t="s">
        <v>926</v>
      </c>
      <c r="G292" s="42"/>
      <c r="H292" s="43"/>
      <c r="I292" s="41">
        <v>1</v>
      </c>
      <c r="J292" s="28">
        <v>1</v>
      </c>
      <c r="K292" s="58">
        <f t="shared" si="4"/>
        <v>1</v>
      </c>
      <c r="L292" s="50"/>
    </row>
    <row r="293" spans="1:12" s="5" customFormat="1" ht="84.6" customHeight="1">
      <c r="A293" s="173" t="s">
        <v>80</v>
      </c>
      <c r="B293" s="173"/>
      <c r="C293" s="173"/>
      <c r="D293" s="195"/>
      <c r="E293" s="282"/>
      <c r="F293" s="142" t="s">
        <v>927</v>
      </c>
      <c r="G293" s="42"/>
      <c r="H293" s="43"/>
      <c r="I293" s="41">
        <v>1</v>
      </c>
      <c r="J293" s="28">
        <v>1</v>
      </c>
      <c r="K293" s="58">
        <f t="shared" si="4"/>
        <v>1</v>
      </c>
      <c r="L293" s="50"/>
    </row>
    <row r="294" spans="1:12" s="5" customFormat="1" ht="84.6" customHeight="1">
      <c r="A294" s="173" t="s">
        <v>80</v>
      </c>
      <c r="B294" s="173"/>
      <c r="C294" s="173"/>
      <c r="D294" s="196"/>
      <c r="E294" s="283"/>
      <c r="F294" s="142" t="s">
        <v>928</v>
      </c>
      <c r="G294" s="42"/>
      <c r="H294" s="43"/>
      <c r="I294" s="41">
        <v>1</v>
      </c>
      <c r="J294" s="28"/>
      <c r="K294" s="58">
        <f t="shared" ref="K294:K364" si="13">IFERROR(I294*J294,"N/A")</f>
        <v>0</v>
      </c>
      <c r="L294" s="50"/>
    </row>
    <row r="295" spans="1:12" s="5" customFormat="1" ht="84.6" customHeight="1">
      <c r="A295" s="173" t="s">
        <v>275</v>
      </c>
      <c r="B295" s="173"/>
      <c r="C295" s="173"/>
      <c r="D295" s="194">
        <v>12</v>
      </c>
      <c r="E295" s="281" t="s">
        <v>725</v>
      </c>
      <c r="F295" s="142" t="s">
        <v>726</v>
      </c>
      <c r="G295" s="42"/>
      <c r="H295" s="43"/>
      <c r="I295" s="41">
        <v>1</v>
      </c>
      <c r="J295" s="28"/>
      <c r="K295" s="58">
        <f t="shared" si="13"/>
        <v>0</v>
      </c>
      <c r="L295" s="50"/>
    </row>
    <row r="296" spans="1:12" s="5" customFormat="1" ht="84.6" customHeight="1">
      <c r="A296" s="173" t="s">
        <v>275</v>
      </c>
      <c r="B296" s="173"/>
      <c r="C296" s="173"/>
      <c r="D296" s="195"/>
      <c r="E296" s="282"/>
      <c r="F296" s="142" t="s">
        <v>727</v>
      </c>
      <c r="G296" s="42"/>
      <c r="H296" s="43"/>
      <c r="I296" s="41">
        <v>1</v>
      </c>
      <c r="J296" s="28"/>
      <c r="K296" s="58">
        <f t="shared" si="13"/>
        <v>0</v>
      </c>
      <c r="L296" s="50"/>
    </row>
    <row r="297" spans="1:12" s="5" customFormat="1" ht="84.6" customHeight="1">
      <c r="A297" s="173" t="s">
        <v>275</v>
      </c>
      <c r="B297" s="173"/>
      <c r="C297" s="173"/>
      <c r="D297" s="195"/>
      <c r="E297" s="282"/>
      <c r="F297" s="142" t="s">
        <v>728</v>
      </c>
      <c r="G297" s="42"/>
      <c r="H297" s="43"/>
      <c r="I297" s="41">
        <v>1</v>
      </c>
      <c r="J297" s="28"/>
      <c r="K297" s="58">
        <f t="shared" si="13"/>
        <v>0</v>
      </c>
      <c r="L297" s="50"/>
    </row>
    <row r="298" spans="1:12" s="5" customFormat="1" ht="84.6" customHeight="1">
      <c r="A298" s="173" t="s">
        <v>275</v>
      </c>
      <c r="B298" s="173"/>
      <c r="C298" s="173"/>
      <c r="D298" s="195"/>
      <c r="E298" s="282"/>
      <c r="F298" s="142" t="s">
        <v>729</v>
      </c>
      <c r="G298" s="42"/>
      <c r="H298" s="43"/>
      <c r="I298" s="41">
        <v>1</v>
      </c>
      <c r="J298" s="28"/>
      <c r="K298" s="58">
        <f t="shared" si="13"/>
        <v>0</v>
      </c>
      <c r="L298" s="50"/>
    </row>
    <row r="299" spans="1:12" s="5" customFormat="1" ht="84.6" customHeight="1">
      <c r="A299" s="173" t="s">
        <v>275</v>
      </c>
      <c r="B299" s="173"/>
      <c r="C299" s="173"/>
      <c r="D299" s="195"/>
      <c r="E299" s="282"/>
      <c r="F299" s="142" t="s">
        <v>730</v>
      </c>
      <c r="G299" s="42"/>
      <c r="H299" s="43"/>
      <c r="I299" s="41">
        <v>1</v>
      </c>
      <c r="J299" s="28"/>
      <c r="K299" s="58">
        <f t="shared" si="13"/>
        <v>0</v>
      </c>
      <c r="L299" s="50"/>
    </row>
    <row r="300" spans="1:12" s="5" customFormat="1" ht="84.6" customHeight="1">
      <c r="A300" s="173" t="s">
        <v>275</v>
      </c>
      <c r="B300" s="173"/>
      <c r="C300" s="173"/>
      <c r="D300" s="195"/>
      <c r="E300" s="283"/>
      <c r="F300" s="142" t="s">
        <v>731</v>
      </c>
      <c r="G300" s="42"/>
      <c r="H300" s="43"/>
      <c r="I300" s="41">
        <v>1</v>
      </c>
      <c r="J300" s="28"/>
      <c r="K300" s="58">
        <f t="shared" si="13"/>
        <v>0</v>
      </c>
      <c r="L300" s="50"/>
    </row>
    <row r="301" spans="1:12" s="5" customFormat="1" ht="84.6" customHeight="1">
      <c r="A301" s="173" t="s">
        <v>275</v>
      </c>
      <c r="B301" s="173"/>
      <c r="C301" s="173"/>
      <c r="D301" s="195"/>
      <c r="E301" s="281" t="s">
        <v>889</v>
      </c>
      <c r="F301" s="142" t="s">
        <v>886</v>
      </c>
      <c r="G301" s="42"/>
      <c r="H301" s="43"/>
      <c r="I301" s="41">
        <v>1</v>
      </c>
      <c r="J301" s="28"/>
      <c r="K301" s="58">
        <f t="shared" si="13"/>
        <v>0</v>
      </c>
      <c r="L301" s="50"/>
    </row>
    <row r="302" spans="1:12" s="5" customFormat="1" ht="84.6" customHeight="1">
      <c r="A302" s="173" t="s">
        <v>275</v>
      </c>
      <c r="B302" s="173"/>
      <c r="C302" s="173"/>
      <c r="D302" s="195"/>
      <c r="E302" s="282"/>
      <c r="F302" s="142" t="s">
        <v>885</v>
      </c>
      <c r="G302" s="42"/>
      <c r="H302" s="43"/>
      <c r="I302" s="41">
        <v>1</v>
      </c>
      <c r="J302" s="28"/>
      <c r="K302" s="58">
        <f t="shared" ref="K302" si="14">IFERROR(I302*J302,"N/A")</f>
        <v>0</v>
      </c>
      <c r="L302" s="50"/>
    </row>
    <row r="303" spans="1:12" s="5" customFormat="1" ht="84.6" customHeight="1">
      <c r="A303" s="173" t="s">
        <v>275</v>
      </c>
      <c r="B303" s="173"/>
      <c r="C303" s="173"/>
      <c r="D303" s="195"/>
      <c r="E303" s="282"/>
      <c r="F303" s="142" t="s">
        <v>890</v>
      </c>
      <c r="G303" s="42"/>
      <c r="H303" s="43"/>
      <c r="I303" s="41">
        <v>1</v>
      </c>
      <c r="J303" s="28"/>
      <c r="K303" s="58">
        <f t="shared" si="13"/>
        <v>0</v>
      </c>
      <c r="L303" s="50"/>
    </row>
    <row r="304" spans="1:12" s="5" customFormat="1" ht="84.6" customHeight="1">
      <c r="A304" s="173" t="s">
        <v>275</v>
      </c>
      <c r="B304" s="173"/>
      <c r="C304" s="173"/>
      <c r="D304" s="195"/>
      <c r="E304" s="283"/>
      <c r="F304" s="142" t="s">
        <v>891</v>
      </c>
      <c r="G304" s="42"/>
      <c r="H304" s="43"/>
      <c r="I304" s="41">
        <v>1</v>
      </c>
      <c r="J304" s="28"/>
      <c r="K304" s="58">
        <f t="shared" ref="K304" si="15">IFERROR(I304*J304,"N/A")</f>
        <v>0</v>
      </c>
      <c r="L304" s="50"/>
    </row>
    <row r="305" spans="1:12" s="5" customFormat="1" ht="84.6" customHeight="1">
      <c r="A305" s="173" t="s">
        <v>275</v>
      </c>
      <c r="B305" s="173"/>
      <c r="C305" s="173"/>
      <c r="D305" s="195"/>
      <c r="E305" s="281" t="s">
        <v>884</v>
      </c>
      <c r="F305" s="142" t="s">
        <v>886</v>
      </c>
      <c r="G305" s="42"/>
      <c r="H305" s="43"/>
      <c r="I305" s="41">
        <v>1</v>
      </c>
      <c r="J305" s="28"/>
      <c r="K305" s="58">
        <f t="shared" si="13"/>
        <v>0</v>
      </c>
      <c r="L305" s="50"/>
    </row>
    <row r="306" spans="1:12" s="5" customFormat="1" ht="84.6" customHeight="1">
      <c r="A306" s="173" t="s">
        <v>275</v>
      </c>
      <c r="B306" s="173"/>
      <c r="C306" s="173"/>
      <c r="D306" s="195"/>
      <c r="E306" s="282"/>
      <c r="F306" s="142" t="s">
        <v>885</v>
      </c>
      <c r="G306" s="42"/>
      <c r="H306" s="43"/>
      <c r="I306" s="41">
        <v>1</v>
      </c>
      <c r="J306" s="28"/>
      <c r="K306" s="58">
        <f t="shared" si="13"/>
        <v>0</v>
      </c>
      <c r="L306" s="50"/>
    </row>
    <row r="307" spans="1:12" s="5" customFormat="1" ht="84.6" customHeight="1">
      <c r="A307" s="173" t="s">
        <v>275</v>
      </c>
      <c r="B307" s="173"/>
      <c r="C307" s="173"/>
      <c r="D307" s="195"/>
      <c r="E307" s="282"/>
      <c r="F307" s="142" t="s">
        <v>887</v>
      </c>
      <c r="G307" s="42"/>
      <c r="H307" s="43"/>
      <c r="I307" s="41">
        <v>1</v>
      </c>
      <c r="J307" s="28"/>
      <c r="K307" s="58">
        <f t="shared" si="13"/>
        <v>0</v>
      </c>
      <c r="L307" s="50"/>
    </row>
    <row r="308" spans="1:12" s="5" customFormat="1" ht="84.6" customHeight="1">
      <c r="A308" s="173" t="s">
        <v>275</v>
      </c>
      <c r="B308" s="173"/>
      <c r="C308" s="173"/>
      <c r="D308" s="195"/>
      <c r="E308" s="283"/>
      <c r="F308" s="142" t="s">
        <v>888</v>
      </c>
      <c r="G308" s="42"/>
      <c r="H308" s="43"/>
      <c r="I308" s="41">
        <v>1</v>
      </c>
      <c r="J308" s="28"/>
      <c r="K308" s="58">
        <f t="shared" si="13"/>
        <v>0</v>
      </c>
      <c r="L308" s="50"/>
    </row>
    <row r="309" spans="1:12" s="5" customFormat="1" ht="84.6" customHeight="1">
      <c r="A309" s="173" t="s">
        <v>80</v>
      </c>
      <c r="B309" s="173"/>
      <c r="C309" s="173"/>
      <c r="D309" s="195"/>
      <c r="E309" s="281" t="s">
        <v>903</v>
      </c>
      <c r="F309" s="142" t="s">
        <v>904</v>
      </c>
      <c r="G309" s="42"/>
      <c r="H309" s="43"/>
      <c r="I309" s="41">
        <v>1</v>
      </c>
      <c r="J309" s="28"/>
      <c r="K309" s="58">
        <f t="shared" ref="K309" si="16">IFERROR(I309*J309,"N/A")</f>
        <v>0</v>
      </c>
      <c r="L309" s="50"/>
    </row>
    <row r="310" spans="1:12" s="5" customFormat="1" ht="84.6" customHeight="1">
      <c r="A310" s="173" t="s">
        <v>80</v>
      </c>
      <c r="B310" s="173"/>
      <c r="C310" s="173"/>
      <c r="D310" s="195"/>
      <c r="E310" s="282"/>
      <c r="F310" s="142" t="s">
        <v>905</v>
      </c>
      <c r="G310" s="42"/>
      <c r="H310" s="43"/>
      <c r="I310" s="41">
        <v>1</v>
      </c>
      <c r="J310" s="28"/>
      <c r="K310" s="58">
        <f t="shared" si="13"/>
        <v>0</v>
      </c>
      <c r="L310" s="50"/>
    </row>
    <row r="311" spans="1:12" s="5" customFormat="1" ht="84.6" customHeight="1">
      <c r="A311" s="173" t="s">
        <v>80</v>
      </c>
      <c r="B311" s="173"/>
      <c r="C311" s="173"/>
      <c r="D311" s="195"/>
      <c r="E311" s="282"/>
      <c r="F311" s="142" t="s">
        <v>906</v>
      </c>
      <c r="G311" s="42"/>
      <c r="H311" s="43"/>
      <c r="I311" s="41">
        <v>1</v>
      </c>
      <c r="J311" s="28"/>
      <c r="K311" s="58">
        <f t="shared" si="13"/>
        <v>0</v>
      </c>
      <c r="L311" s="50"/>
    </row>
    <row r="312" spans="1:12" s="5" customFormat="1" ht="84.6" customHeight="1">
      <c r="A312" s="173" t="s">
        <v>275</v>
      </c>
      <c r="B312" s="173"/>
      <c r="C312" s="173"/>
      <c r="D312" s="195"/>
      <c r="E312" s="283"/>
      <c r="F312" s="142" t="s">
        <v>907</v>
      </c>
      <c r="G312" s="42"/>
      <c r="H312" s="43"/>
      <c r="I312" s="41">
        <v>1</v>
      </c>
      <c r="J312" s="28"/>
      <c r="K312" s="58">
        <f t="shared" ref="K312" si="17">IFERROR(I312*J312,"N/A")</f>
        <v>0</v>
      </c>
      <c r="L312" s="50"/>
    </row>
    <row r="313" spans="1:12" s="5" customFormat="1" ht="84.6" customHeight="1">
      <c r="A313" s="173" t="s">
        <v>80</v>
      </c>
      <c r="B313" s="173"/>
      <c r="C313" s="173"/>
      <c r="D313" s="195"/>
      <c r="E313" s="281" t="s">
        <v>899</v>
      </c>
      <c r="F313" s="142" t="s">
        <v>900</v>
      </c>
      <c r="G313" s="42"/>
      <c r="H313" s="43"/>
      <c r="I313" s="41">
        <v>1</v>
      </c>
      <c r="J313" s="28"/>
      <c r="K313" s="58">
        <f t="shared" si="13"/>
        <v>0</v>
      </c>
      <c r="L313" s="50"/>
    </row>
    <row r="314" spans="1:12" s="5" customFormat="1" ht="84.6" customHeight="1">
      <c r="A314" s="173" t="s">
        <v>80</v>
      </c>
      <c r="B314" s="173"/>
      <c r="C314" s="173"/>
      <c r="D314" s="195"/>
      <c r="E314" s="282"/>
      <c r="F314" s="142" t="s">
        <v>901</v>
      </c>
      <c r="G314" s="42"/>
      <c r="H314" s="43"/>
      <c r="I314" s="41">
        <v>1</v>
      </c>
      <c r="J314" s="28"/>
      <c r="K314" s="58">
        <f t="shared" ref="K314" si="18">IFERROR(I314*J314,"N/A")</f>
        <v>0</v>
      </c>
      <c r="L314" s="50"/>
    </row>
    <row r="315" spans="1:12" s="5" customFormat="1" ht="84.6" customHeight="1">
      <c r="A315" s="173" t="s">
        <v>275</v>
      </c>
      <c r="B315" s="173"/>
      <c r="C315" s="173"/>
      <c r="D315" s="195"/>
      <c r="E315" s="283"/>
      <c r="F315" s="142" t="s">
        <v>902</v>
      </c>
      <c r="G315" s="42"/>
      <c r="H315" s="43"/>
      <c r="I315" s="41">
        <v>1</v>
      </c>
      <c r="J315" s="28"/>
      <c r="K315" s="58">
        <f t="shared" si="13"/>
        <v>0</v>
      </c>
      <c r="L315" s="50"/>
    </row>
    <row r="316" spans="1:12" s="5" customFormat="1" ht="84.6" customHeight="1">
      <c r="A316" s="173" t="s">
        <v>80</v>
      </c>
      <c r="B316" s="173"/>
      <c r="C316" s="173"/>
      <c r="D316" s="195"/>
      <c r="E316" s="281" t="s">
        <v>908</v>
      </c>
      <c r="F316" s="142" t="s">
        <v>909</v>
      </c>
      <c r="G316" s="42"/>
      <c r="H316" s="43"/>
      <c r="I316" s="41">
        <v>1</v>
      </c>
      <c r="J316" s="28"/>
      <c r="K316" s="58">
        <f t="shared" ref="K316" si="19">IFERROR(I316*J316,"N/A")</f>
        <v>0</v>
      </c>
      <c r="L316" s="50"/>
    </row>
    <row r="317" spans="1:12" s="5" customFormat="1" ht="84.6" customHeight="1">
      <c r="A317" s="173" t="s">
        <v>275</v>
      </c>
      <c r="B317" s="173"/>
      <c r="C317" s="173"/>
      <c r="D317" s="195"/>
      <c r="E317" s="282"/>
      <c r="F317" s="142" t="s">
        <v>910</v>
      </c>
      <c r="G317" s="42"/>
      <c r="H317" s="43"/>
      <c r="I317" s="41">
        <v>1</v>
      </c>
      <c r="J317" s="28"/>
      <c r="K317" s="58">
        <f t="shared" si="13"/>
        <v>0</v>
      </c>
      <c r="L317" s="50"/>
    </row>
    <row r="318" spans="1:12" s="5" customFormat="1" ht="84.6" customHeight="1">
      <c r="A318" s="173" t="s">
        <v>416</v>
      </c>
      <c r="B318" s="173"/>
      <c r="C318" s="173"/>
      <c r="D318" s="195"/>
      <c r="E318" s="283"/>
      <c r="F318" s="142" t="s">
        <v>911</v>
      </c>
      <c r="G318" s="42"/>
      <c r="H318" s="43"/>
      <c r="I318" s="41">
        <v>1</v>
      </c>
      <c r="J318" s="28"/>
      <c r="K318" s="58">
        <f t="shared" ref="K318" si="20">IFERROR(I318*J318,"N/A")</f>
        <v>0</v>
      </c>
      <c r="L318" s="50"/>
    </row>
    <row r="319" spans="1:12" s="5" customFormat="1" ht="84.6" customHeight="1">
      <c r="A319" s="173" t="s">
        <v>80</v>
      </c>
      <c r="B319" s="173"/>
      <c r="C319" s="173"/>
      <c r="D319" s="195"/>
      <c r="E319" s="281" t="s">
        <v>915</v>
      </c>
      <c r="F319" s="142" t="s">
        <v>916</v>
      </c>
      <c r="G319" s="42"/>
      <c r="H319" s="43"/>
      <c r="I319" s="41">
        <v>1</v>
      </c>
      <c r="J319" s="28"/>
      <c r="K319" s="58">
        <f t="shared" si="13"/>
        <v>0</v>
      </c>
      <c r="L319" s="50"/>
    </row>
    <row r="320" spans="1:12" s="5" customFormat="1" ht="84.6" customHeight="1">
      <c r="A320" s="173" t="s">
        <v>80</v>
      </c>
      <c r="B320" s="173"/>
      <c r="C320" s="173"/>
      <c r="D320" s="195"/>
      <c r="E320" s="282"/>
      <c r="F320" s="142" t="s">
        <v>917</v>
      </c>
      <c r="G320" s="42"/>
      <c r="H320" s="43"/>
      <c r="I320" s="41">
        <v>1</v>
      </c>
      <c r="J320" s="28"/>
      <c r="K320" s="58">
        <f t="shared" si="13"/>
        <v>0</v>
      </c>
      <c r="L320" s="50"/>
    </row>
    <row r="321" spans="1:12" s="5" customFormat="1" ht="84.6" customHeight="1">
      <c r="A321" s="173" t="s">
        <v>275</v>
      </c>
      <c r="B321" s="173"/>
      <c r="C321" s="173"/>
      <c r="D321" s="195"/>
      <c r="E321" s="283"/>
      <c r="F321" s="142" t="s">
        <v>732</v>
      </c>
      <c r="G321" s="42"/>
      <c r="H321" s="43"/>
      <c r="I321" s="41">
        <v>1</v>
      </c>
      <c r="J321" s="28"/>
      <c r="K321" s="58">
        <f t="shared" si="13"/>
        <v>0</v>
      </c>
      <c r="L321" s="50"/>
    </row>
    <row r="322" spans="1:12" s="5" customFormat="1" ht="84.6" customHeight="1">
      <c r="A322" s="173" t="s">
        <v>73</v>
      </c>
      <c r="B322" s="173"/>
      <c r="C322" s="173"/>
      <c r="D322" s="195"/>
      <c r="E322" s="281" t="s">
        <v>914</v>
      </c>
      <c r="F322" s="142" t="s">
        <v>733</v>
      </c>
      <c r="G322" s="42"/>
      <c r="H322" s="43"/>
      <c r="I322" s="41">
        <v>1</v>
      </c>
      <c r="J322" s="28"/>
      <c r="K322" s="58">
        <f t="shared" si="13"/>
        <v>0</v>
      </c>
      <c r="L322" s="50"/>
    </row>
    <row r="323" spans="1:12" s="5" customFormat="1" ht="84.6" customHeight="1">
      <c r="A323" s="173" t="s">
        <v>80</v>
      </c>
      <c r="B323" s="173"/>
      <c r="C323" s="173"/>
      <c r="D323" s="195"/>
      <c r="E323" s="282"/>
      <c r="F323" s="142" t="s">
        <v>912</v>
      </c>
      <c r="G323" s="42"/>
      <c r="H323" s="43"/>
      <c r="I323" s="41">
        <v>1</v>
      </c>
      <c r="J323" s="28"/>
      <c r="K323" s="58">
        <f t="shared" si="13"/>
        <v>0</v>
      </c>
      <c r="L323" s="50"/>
    </row>
    <row r="324" spans="1:12" s="5" customFormat="1" ht="84.6" customHeight="1">
      <c r="A324" s="173" t="s">
        <v>734</v>
      </c>
      <c r="B324" s="173"/>
      <c r="C324" s="173"/>
      <c r="D324" s="195"/>
      <c r="E324" s="282"/>
      <c r="F324" s="142" t="s">
        <v>913</v>
      </c>
      <c r="G324" s="42"/>
      <c r="H324" s="43"/>
      <c r="I324" s="41">
        <v>1</v>
      </c>
      <c r="J324" s="28"/>
      <c r="K324" s="58">
        <f t="shared" si="13"/>
        <v>0</v>
      </c>
      <c r="L324" s="50"/>
    </row>
    <row r="325" spans="1:12" s="5" customFormat="1" ht="84.6" customHeight="1">
      <c r="A325" s="173" t="s">
        <v>80</v>
      </c>
      <c r="B325" s="173"/>
      <c r="C325" s="173"/>
      <c r="D325" s="195"/>
      <c r="E325" s="282"/>
      <c r="F325" s="142" t="s">
        <v>735</v>
      </c>
      <c r="G325" s="42"/>
      <c r="H325" s="43"/>
      <c r="I325" s="41">
        <v>1</v>
      </c>
      <c r="J325" s="28"/>
      <c r="K325" s="58">
        <f t="shared" si="13"/>
        <v>0</v>
      </c>
      <c r="L325" s="50"/>
    </row>
    <row r="326" spans="1:12" s="5" customFormat="1" ht="84.6" customHeight="1">
      <c r="A326" s="173" t="s">
        <v>734</v>
      </c>
      <c r="B326" s="173"/>
      <c r="C326" s="173"/>
      <c r="D326" s="195"/>
      <c r="E326" s="282"/>
      <c r="F326" s="142" t="s">
        <v>736</v>
      </c>
      <c r="G326" s="42"/>
      <c r="H326" s="43"/>
      <c r="I326" s="41">
        <v>1</v>
      </c>
      <c r="J326" s="28"/>
      <c r="K326" s="58">
        <f t="shared" si="13"/>
        <v>0</v>
      </c>
      <c r="L326" s="50"/>
    </row>
    <row r="327" spans="1:12" s="5" customFormat="1" ht="84.6" customHeight="1">
      <c r="A327" s="173" t="s">
        <v>734</v>
      </c>
      <c r="B327" s="173"/>
      <c r="C327" s="173"/>
      <c r="D327" s="195"/>
      <c r="E327" s="283"/>
      <c r="F327" s="142" t="s">
        <v>737</v>
      </c>
      <c r="G327" s="42"/>
      <c r="H327" s="43"/>
      <c r="I327" s="41">
        <v>1</v>
      </c>
      <c r="J327" s="28"/>
      <c r="K327" s="58">
        <f t="shared" si="13"/>
        <v>0</v>
      </c>
      <c r="L327" s="50"/>
    </row>
    <row r="328" spans="1:12" s="5" customFormat="1" ht="84.6" customHeight="1">
      <c r="A328" s="173" t="s">
        <v>80</v>
      </c>
      <c r="B328" s="173"/>
      <c r="C328" s="173"/>
      <c r="D328" s="195"/>
      <c r="E328" s="151" t="s">
        <v>918</v>
      </c>
      <c r="F328" s="142" t="s">
        <v>919</v>
      </c>
      <c r="G328" s="42"/>
      <c r="H328" s="43"/>
      <c r="I328" s="41">
        <v>1</v>
      </c>
      <c r="J328" s="28"/>
      <c r="K328" s="58">
        <f t="shared" si="13"/>
        <v>0</v>
      </c>
      <c r="L328" s="50"/>
    </row>
    <row r="329" spans="1:12" s="5" customFormat="1" ht="84.6" customHeight="1">
      <c r="A329" s="173" t="s">
        <v>80</v>
      </c>
      <c r="B329" s="173"/>
      <c r="C329" s="173"/>
      <c r="D329" s="194">
        <v>13</v>
      </c>
      <c r="E329" s="281" t="s">
        <v>738</v>
      </c>
      <c r="F329" s="142" t="s">
        <v>739</v>
      </c>
      <c r="G329" s="42"/>
      <c r="H329" s="43"/>
      <c r="I329" s="41">
        <v>1</v>
      </c>
      <c r="J329" s="28"/>
      <c r="K329" s="58">
        <f t="shared" si="13"/>
        <v>0</v>
      </c>
      <c r="L329" s="50"/>
    </row>
    <row r="330" spans="1:12" s="5" customFormat="1" ht="84.6" customHeight="1">
      <c r="A330" s="173" t="s">
        <v>734</v>
      </c>
      <c r="B330" s="173"/>
      <c r="C330" s="173"/>
      <c r="D330" s="195"/>
      <c r="E330" s="282"/>
      <c r="F330" s="142" t="s">
        <v>740</v>
      </c>
      <c r="G330" s="42"/>
      <c r="H330" s="43"/>
      <c r="I330" s="41">
        <v>1</v>
      </c>
      <c r="J330" s="28"/>
      <c r="K330" s="58">
        <f t="shared" si="13"/>
        <v>0</v>
      </c>
      <c r="L330" s="50"/>
    </row>
    <row r="331" spans="1:12" s="5" customFormat="1" ht="84.6" customHeight="1">
      <c r="A331" s="173" t="s">
        <v>741</v>
      </c>
      <c r="B331" s="173"/>
      <c r="C331" s="173"/>
      <c r="D331" s="195"/>
      <c r="E331" s="282"/>
      <c r="F331" s="142" t="s">
        <v>742</v>
      </c>
      <c r="G331" s="42"/>
      <c r="H331" s="43"/>
      <c r="I331" s="41">
        <v>1</v>
      </c>
      <c r="J331" s="28"/>
      <c r="K331" s="58">
        <f t="shared" si="13"/>
        <v>0</v>
      </c>
      <c r="L331" s="50"/>
    </row>
    <row r="332" spans="1:12" s="5" customFormat="1" ht="84.6" customHeight="1">
      <c r="A332" s="173" t="s">
        <v>65</v>
      </c>
      <c r="B332" s="173"/>
      <c r="C332" s="173"/>
      <c r="D332" s="195"/>
      <c r="E332" s="282"/>
      <c r="F332" s="142" t="s">
        <v>743</v>
      </c>
      <c r="G332" s="42"/>
      <c r="H332" s="43"/>
      <c r="I332" s="41">
        <v>1</v>
      </c>
      <c r="J332" s="28"/>
      <c r="K332" s="58">
        <f t="shared" si="13"/>
        <v>0</v>
      </c>
      <c r="L332" s="50"/>
    </row>
    <row r="333" spans="1:12" s="5" customFormat="1" ht="84.6" customHeight="1">
      <c r="A333" s="173" t="s">
        <v>741</v>
      </c>
      <c r="B333" s="173"/>
      <c r="C333" s="173"/>
      <c r="D333" s="195"/>
      <c r="E333" s="282"/>
      <c r="F333" s="142" t="s">
        <v>744</v>
      </c>
      <c r="G333" s="42"/>
      <c r="H333" s="43"/>
      <c r="I333" s="41">
        <v>1</v>
      </c>
      <c r="J333" s="28"/>
      <c r="K333" s="58">
        <f t="shared" si="13"/>
        <v>0</v>
      </c>
      <c r="L333" s="50"/>
    </row>
    <row r="334" spans="1:12" s="5" customFormat="1" ht="84.6" customHeight="1">
      <c r="A334" s="173" t="s">
        <v>741</v>
      </c>
      <c r="B334" s="173"/>
      <c r="C334" s="173"/>
      <c r="D334" s="195"/>
      <c r="E334" s="282"/>
      <c r="F334" s="142" t="s">
        <v>745</v>
      </c>
      <c r="G334" s="42"/>
      <c r="H334" s="43"/>
      <c r="I334" s="41">
        <v>1</v>
      </c>
      <c r="J334" s="28"/>
      <c r="K334" s="58">
        <f t="shared" si="13"/>
        <v>0</v>
      </c>
      <c r="L334" s="50"/>
    </row>
    <row r="335" spans="1:12" s="5" customFormat="1" ht="84.6" customHeight="1">
      <c r="A335" s="173" t="s">
        <v>73</v>
      </c>
      <c r="B335" s="173"/>
      <c r="C335" s="173"/>
      <c r="D335" s="195"/>
      <c r="E335" s="282"/>
      <c r="F335" s="142" t="s">
        <v>746</v>
      </c>
      <c r="G335" s="42"/>
      <c r="H335" s="43"/>
      <c r="I335" s="41">
        <v>1</v>
      </c>
      <c r="J335" s="28"/>
      <c r="K335" s="58">
        <f t="shared" si="13"/>
        <v>0</v>
      </c>
      <c r="L335" s="50"/>
    </row>
    <row r="336" spans="1:12" s="5" customFormat="1" ht="84.6" customHeight="1">
      <c r="A336" s="173" t="s">
        <v>747</v>
      </c>
      <c r="B336" s="173"/>
      <c r="C336" s="173"/>
      <c r="D336" s="195"/>
      <c r="E336" s="282"/>
      <c r="F336" s="142" t="s">
        <v>748</v>
      </c>
      <c r="G336" s="42"/>
      <c r="H336" s="43"/>
      <c r="I336" s="41">
        <v>1</v>
      </c>
      <c r="J336" s="28"/>
      <c r="K336" s="58">
        <f t="shared" si="13"/>
        <v>0</v>
      </c>
      <c r="L336" s="50"/>
    </row>
    <row r="337" spans="1:12" s="5" customFormat="1" ht="84.6" customHeight="1">
      <c r="A337" s="173" t="s">
        <v>275</v>
      </c>
      <c r="B337" s="173"/>
      <c r="C337" s="173"/>
      <c r="D337" s="196"/>
      <c r="E337" s="283"/>
      <c r="F337" s="142" t="s">
        <v>749</v>
      </c>
      <c r="G337" s="42"/>
      <c r="H337" s="43"/>
      <c r="I337" s="41">
        <v>1</v>
      </c>
      <c r="J337" s="28"/>
      <c r="K337" s="58">
        <f t="shared" si="13"/>
        <v>0</v>
      </c>
      <c r="L337" s="50"/>
    </row>
    <row r="338" spans="1:12" s="5" customFormat="1" ht="84.6" customHeight="1">
      <c r="A338" s="173" t="s">
        <v>80</v>
      </c>
      <c r="B338" s="173"/>
      <c r="C338" s="173"/>
      <c r="D338" s="194">
        <v>14</v>
      </c>
      <c r="E338" s="281" t="s">
        <v>750</v>
      </c>
      <c r="F338" s="142" t="s">
        <v>751</v>
      </c>
      <c r="G338" s="42"/>
      <c r="H338" s="43"/>
      <c r="I338" s="41">
        <v>1</v>
      </c>
      <c r="J338" s="28"/>
      <c r="K338" s="58">
        <f t="shared" si="13"/>
        <v>0</v>
      </c>
      <c r="L338" s="50"/>
    </row>
    <row r="339" spans="1:12" s="5" customFormat="1" ht="84.6" customHeight="1">
      <c r="A339" s="173" t="s">
        <v>80</v>
      </c>
      <c r="B339" s="173"/>
      <c r="C339" s="173"/>
      <c r="D339" s="195"/>
      <c r="E339" s="282"/>
      <c r="F339" s="142" t="s">
        <v>752</v>
      </c>
      <c r="G339" s="42"/>
      <c r="H339" s="43"/>
      <c r="I339" s="41">
        <v>1</v>
      </c>
      <c r="J339" s="28"/>
      <c r="K339" s="58">
        <f t="shared" si="13"/>
        <v>0</v>
      </c>
      <c r="L339" s="50"/>
    </row>
    <row r="340" spans="1:12" s="5" customFormat="1" ht="84.6" customHeight="1">
      <c r="A340" s="173" t="s">
        <v>80</v>
      </c>
      <c r="B340" s="173"/>
      <c r="C340" s="173"/>
      <c r="D340" s="196"/>
      <c r="E340" s="283"/>
      <c r="F340" s="142" t="s">
        <v>753</v>
      </c>
      <c r="G340" s="42"/>
      <c r="H340" s="43"/>
      <c r="I340" s="41">
        <v>1</v>
      </c>
      <c r="J340" s="28"/>
      <c r="K340" s="58">
        <f t="shared" si="13"/>
        <v>0</v>
      </c>
      <c r="L340" s="50"/>
    </row>
    <row r="341" spans="1:12" s="5" customFormat="1" ht="84.6" customHeight="1">
      <c r="A341" s="173" t="s">
        <v>275</v>
      </c>
      <c r="B341" s="173"/>
      <c r="C341" s="173"/>
      <c r="D341" s="194">
        <v>15</v>
      </c>
      <c r="E341" s="281" t="s">
        <v>754</v>
      </c>
      <c r="F341" s="142" t="s">
        <v>755</v>
      </c>
      <c r="G341" s="42"/>
      <c r="H341" s="43"/>
      <c r="I341" s="41">
        <v>1</v>
      </c>
      <c r="J341" s="28"/>
      <c r="K341" s="58">
        <f t="shared" si="13"/>
        <v>0</v>
      </c>
      <c r="L341" s="50"/>
    </row>
    <row r="342" spans="1:12" s="5" customFormat="1" ht="84.6" customHeight="1">
      <c r="A342" s="173" t="s">
        <v>275</v>
      </c>
      <c r="B342" s="173"/>
      <c r="C342" s="173"/>
      <c r="D342" s="285"/>
      <c r="E342" s="282"/>
      <c r="F342" s="142" t="s">
        <v>756</v>
      </c>
      <c r="G342" s="42"/>
      <c r="H342" s="43"/>
      <c r="I342" s="41">
        <v>1</v>
      </c>
      <c r="J342" s="28"/>
      <c r="K342" s="58">
        <f t="shared" si="13"/>
        <v>0</v>
      </c>
      <c r="L342" s="50"/>
    </row>
    <row r="343" spans="1:12" s="5" customFormat="1" ht="84.6" customHeight="1">
      <c r="A343" s="173" t="s">
        <v>734</v>
      </c>
      <c r="B343" s="173"/>
      <c r="C343" s="173"/>
      <c r="D343" s="286"/>
      <c r="E343" s="283"/>
      <c r="F343" s="142" t="s">
        <v>757</v>
      </c>
      <c r="G343" s="42"/>
      <c r="H343" s="43"/>
      <c r="I343" s="41">
        <v>1</v>
      </c>
      <c r="J343" s="28"/>
      <c r="K343" s="58">
        <f t="shared" si="13"/>
        <v>0</v>
      </c>
      <c r="L343" s="50"/>
    </row>
    <row r="344" spans="1:12" s="5" customFormat="1" ht="84.6" customHeight="1">
      <c r="A344" s="173" t="s">
        <v>275</v>
      </c>
      <c r="B344" s="173"/>
      <c r="C344" s="173"/>
      <c r="D344" s="194">
        <v>16</v>
      </c>
      <c r="E344" s="281" t="s">
        <v>758</v>
      </c>
      <c r="F344" s="142" t="s">
        <v>759</v>
      </c>
      <c r="G344" s="42"/>
      <c r="H344" s="43"/>
      <c r="I344" s="41">
        <v>1</v>
      </c>
      <c r="J344" s="28"/>
      <c r="K344" s="58">
        <f t="shared" si="13"/>
        <v>0</v>
      </c>
      <c r="L344" s="50"/>
    </row>
    <row r="345" spans="1:12" s="5" customFormat="1" ht="84.6" customHeight="1">
      <c r="A345" s="173" t="s">
        <v>275</v>
      </c>
      <c r="B345" s="173"/>
      <c r="C345" s="173"/>
      <c r="D345" s="195"/>
      <c r="E345" s="282"/>
      <c r="F345" s="142" t="s">
        <v>929</v>
      </c>
      <c r="G345" s="42"/>
      <c r="H345" s="43"/>
      <c r="I345" s="41">
        <v>1</v>
      </c>
      <c r="J345" s="28"/>
      <c r="K345" s="58">
        <f t="shared" ref="K345" si="21">IFERROR(I345*J345,"N/A")</f>
        <v>0</v>
      </c>
      <c r="L345" s="50"/>
    </row>
    <row r="346" spans="1:12" s="5" customFormat="1" ht="84.6" customHeight="1">
      <c r="A346" s="173" t="s">
        <v>275</v>
      </c>
      <c r="B346" s="173"/>
      <c r="C346" s="173"/>
      <c r="D346" s="195"/>
      <c r="E346" s="282"/>
      <c r="F346" s="142" t="s">
        <v>756</v>
      </c>
      <c r="G346" s="42"/>
      <c r="H346" s="43"/>
      <c r="I346" s="41">
        <v>1</v>
      </c>
      <c r="J346" s="28"/>
      <c r="K346" s="58">
        <f t="shared" si="13"/>
        <v>0</v>
      </c>
      <c r="L346" s="50"/>
    </row>
    <row r="347" spans="1:12" s="5" customFormat="1" ht="84.6" customHeight="1">
      <c r="A347" s="173" t="s">
        <v>734</v>
      </c>
      <c r="B347" s="173"/>
      <c r="C347" s="173"/>
      <c r="D347" s="196"/>
      <c r="E347" s="283"/>
      <c r="F347" s="142" t="s">
        <v>757</v>
      </c>
      <c r="G347" s="42"/>
      <c r="H347" s="43"/>
      <c r="I347" s="41">
        <v>1</v>
      </c>
      <c r="J347" s="28"/>
      <c r="K347" s="58">
        <f t="shared" si="13"/>
        <v>0</v>
      </c>
      <c r="L347" s="50"/>
    </row>
    <row r="348" spans="1:12" s="5" customFormat="1" ht="84.6" customHeight="1">
      <c r="A348" s="173" t="s">
        <v>275</v>
      </c>
      <c r="B348" s="173"/>
      <c r="C348" s="173"/>
      <c r="D348" s="194">
        <v>17</v>
      </c>
      <c r="E348" s="281" t="s">
        <v>930</v>
      </c>
      <c r="F348" s="142" t="s">
        <v>760</v>
      </c>
      <c r="G348" s="42"/>
      <c r="H348" s="43"/>
      <c r="I348" s="41">
        <v>1</v>
      </c>
      <c r="J348" s="28"/>
      <c r="K348" s="58">
        <f t="shared" si="13"/>
        <v>0</v>
      </c>
      <c r="L348" s="50"/>
    </row>
    <row r="349" spans="1:12" s="5" customFormat="1" ht="84.6" customHeight="1">
      <c r="A349" s="173" t="s">
        <v>275</v>
      </c>
      <c r="B349" s="173"/>
      <c r="C349" s="173"/>
      <c r="D349" s="195"/>
      <c r="E349" s="282"/>
      <c r="F349" s="142" t="s">
        <v>761</v>
      </c>
      <c r="G349" s="42"/>
      <c r="H349" s="43"/>
      <c r="I349" s="41">
        <v>1</v>
      </c>
      <c r="J349" s="28"/>
      <c r="K349" s="58">
        <f t="shared" si="13"/>
        <v>0</v>
      </c>
      <c r="L349" s="50"/>
    </row>
    <row r="350" spans="1:12" s="5" customFormat="1" ht="84.6" customHeight="1">
      <c r="A350" s="173" t="s">
        <v>80</v>
      </c>
      <c r="B350" s="173"/>
      <c r="C350" s="173"/>
      <c r="D350" s="195"/>
      <c r="E350" s="282"/>
      <c r="F350" s="142" t="s">
        <v>762</v>
      </c>
      <c r="G350" s="42"/>
      <c r="H350" s="43"/>
      <c r="I350" s="41">
        <v>1</v>
      </c>
      <c r="J350" s="28"/>
      <c r="K350" s="58">
        <f t="shared" si="13"/>
        <v>0</v>
      </c>
      <c r="L350" s="50"/>
    </row>
    <row r="351" spans="1:12" s="5" customFormat="1" ht="84.6" customHeight="1">
      <c r="A351" s="173" t="s">
        <v>275</v>
      </c>
      <c r="B351" s="173"/>
      <c r="C351" s="173"/>
      <c r="D351" s="195"/>
      <c r="E351" s="282"/>
      <c r="F351" s="142" t="s">
        <v>763</v>
      </c>
      <c r="G351" s="42"/>
      <c r="H351" s="43"/>
      <c r="I351" s="41">
        <v>1</v>
      </c>
      <c r="J351" s="28"/>
      <c r="K351" s="58">
        <f t="shared" si="13"/>
        <v>0</v>
      </c>
      <c r="L351" s="50"/>
    </row>
    <row r="352" spans="1:12" s="5" customFormat="1" ht="84.6" customHeight="1">
      <c r="A352" s="173" t="s">
        <v>275</v>
      </c>
      <c r="B352" s="173"/>
      <c r="C352" s="173"/>
      <c r="D352" s="195"/>
      <c r="E352" s="282"/>
      <c r="F352" s="142" t="s">
        <v>764</v>
      </c>
      <c r="G352" s="42"/>
      <c r="H352" s="43"/>
      <c r="I352" s="41">
        <v>1</v>
      </c>
      <c r="J352" s="28"/>
      <c r="K352" s="58">
        <f t="shared" si="13"/>
        <v>0</v>
      </c>
      <c r="L352" s="50"/>
    </row>
    <row r="353" spans="1:12" s="5" customFormat="1" ht="84.6" customHeight="1">
      <c r="A353" s="173" t="s">
        <v>80</v>
      </c>
      <c r="B353" s="173"/>
      <c r="C353" s="173"/>
      <c r="D353" s="196"/>
      <c r="E353" s="283"/>
      <c r="F353" s="142" t="s">
        <v>765</v>
      </c>
      <c r="G353" s="42"/>
      <c r="H353" s="43"/>
      <c r="I353" s="41">
        <v>1</v>
      </c>
      <c r="J353" s="28"/>
      <c r="K353" s="58">
        <f t="shared" si="13"/>
        <v>0</v>
      </c>
      <c r="L353" s="50"/>
    </row>
    <row r="354" spans="1:12" s="5" customFormat="1" ht="84.6" customHeight="1">
      <c r="A354" s="173" t="s">
        <v>741</v>
      </c>
      <c r="B354" s="173"/>
      <c r="C354" s="173"/>
      <c r="D354" s="194">
        <v>18</v>
      </c>
      <c r="E354" s="281" t="s">
        <v>766</v>
      </c>
      <c r="F354" s="142" t="s">
        <v>767</v>
      </c>
      <c r="G354" s="42"/>
      <c r="H354" s="43"/>
      <c r="I354" s="41">
        <v>1</v>
      </c>
      <c r="J354" s="28"/>
      <c r="K354" s="58">
        <f t="shared" si="13"/>
        <v>0</v>
      </c>
      <c r="L354" s="50"/>
    </row>
    <row r="355" spans="1:12" s="5" customFormat="1" ht="84.6" customHeight="1">
      <c r="A355" s="173" t="s">
        <v>80</v>
      </c>
      <c r="B355" s="173"/>
      <c r="C355" s="173"/>
      <c r="D355" s="195"/>
      <c r="E355" s="282"/>
      <c r="F355" s="142" t="s">
        <v>768</v>
      </c>
      <c r="G355" s="42"/>
      <c r="H355" s="43"/>
      <c r="I355" s="41">
        <v>1</v>
      </c>
      <c r="J355" s="28"/>
      <c r="K355" s="58">
        <f t="shared" si="13"/>
        <v>0</v>
      </c>
      <c r="L355" s="50"/>
    </row>
    <row r="356" spans="1:12" s="5" customFormat="1" ht="84.6" customHeight="1">
      <c r="A356" s="173" t="s">
        <v>80</v>
      </c>
      <c r="B356" s="173"/>
      <c r="C356" s="173"/>
      <c r="D356" s="195"/>
      <c r="E356" s="282"/>
      <c r="F356" s="142" t="s">
        <v>769</v>
      </c>
      <c r="G356" s="42"/>
      <c r="H356" s="43"/>
      <c r="I356" s="41">
        <v>1</v>
      </c>
      <c r="J356" s="28"/>
      <c r="K356" s="58">
        <f t="shared" si="13"/>
        <v>0</v>
      </c>
      <c r="L356" s="50"/>
    </row>
    <row r="357" spans="1:12" s="5" customFormat="1" ht="84.6" customHeight="1">
      <c r="A357" s="173" t="s">
        <v>73</v>
      </c>
      <c r="B357" s="173"/>
      <c r="C357" s="173"/>
      <c r="D357" s="195"/>
      <c r="E357" s="282"/>
      <c r="F357" s="142" t="s">
        <v>770</v>
      </c>
      <c r="G357" s="42"/>
      <c r="H357" s="43"/>
      <c r="I357" s="41">
        <v>1</v>
      </c>
      <c r="J357" s="28"/>
      <c r="K357" s="58">
        <f t="shared" si="13"/>
        <v>0</v>
      </c>
      <c r="L357" s="50"/>
    </row>
    <row r="358" spans="1:12" s="5" customFormat="1" ht="84.6" customHeight="1">
      <c r="A358" s="173" t="s">
        <v>275</v>
      </c>
      <c r="B358" s="173"/>
      <c r="C358" s="173"/>
      <c r="D358" s="195"/>
      <c r="E358" s="282"/>
      <c r="F358" s="142" t="s">
        <v>771</v>
      </c>
      <c r="G358" s="42"/>
      <c r="H358" s="43"/>
      <c r="I358" s="41">
        <v>1</v>
      </c>
      <c r="J358" s="28"/>
      <c r="K358" s="58">
        <f t="shared" si="13"/>
        <v>0</v>
      </c>
      <c r="L358" s="50"/>
    </row>
    <row r="359" spans="1:12" s="5" customFormat="1" ht="84.6" customHeight="1">
      <c r="A359" s="173" t="s">
        <v>275</v>
      </c>
      <c r="B359" s="173"/>
      <c r="C359" s="173"/>
      <c r="D359" s="195"/>
      <c r="E359" s="282"/>
      <c r="F359" s="142" t="s">
        <v>772</v>
      </c>
      <c r="G359" s="42"/>
      <c r="H359" s="43"/>
      <c r="I359" s="41">
        <v>1</v>
      </c>
      <c r="J359" s="28"/>
      <c r="K359" s="58">
        <f t="shared" si="13"/>
        <v>0</v>
      </c>
      <c r="L359" s="50"/>
    </row>
    <row r="360" spans="1:12" s="5" customFormat="1" ht="84.6" customHeight="1">
      <c r="A360" s="173" t="s">
        <v>73</v>
      </c>
      <c r="B360" s="173"/>
      <c r="C360" s="173"/>
      <c r="D360" s="195"/>
      <c r="E360" s="282"/>
      <c r="F360" s="142" t="s">
        <v>773</v>
      </c>
      <c r="G360" s="42"/>
      <c r="H360" s="43"/>
      <c r="I360" s="41">
        <v>1</v>
      </c>
      <c r="J360" s="28"/>
      <c r="K360" s="58">
        <f t="shared" si="13"/>
        <v>0</v>
      </c>
      <c r="L360" s="50"/>
    </row>
    <row r="361" spans="1:12" s="5" customFormat="1" ht="84.6" customHeight="1">
      <c r="A361" s="173" t="s">
        <v>80</v>
      </c>
      <c r="B361" s="173"/>
      <c r="C361" s="173"/>
      <c r="D361" s="195"/>
      <c r="E361" s="282"/>
      <c r="F361" s="142" t="s">
        <v>774</v>
      </c>
      <c r="G361" s="42"/>
      <c r="H361" s="43"/>
      <c r="I361" s="41">
        <v>1</v>
      </c>
      <c r="J361" s="28"/>
      <c r="K361" s="58">
        <f t="shared" si="13"/>
        <v>0</v>
      </c>
      <c r="L361" s="50"/>
    </row>
    <row r="362" spans="1:12" s="5" customFormat="1" ht="84.6" customHeight="1">
      <c r="A362" s="173" t="s">
        <v>80</v>
      </c>
      <c r="B362" s="173"/>
      <c r="C362" s="173"/>
      <c r="D362" s="195"/>
      <c r="E362" s="282"/>
      <c r="F362" s="142" t="s">
        <v>775</v>
      </c>
      <c r="G362" s="42"/>
      <c r="H362" s="43"/>
      <c r="I362" s="41">
        <v>1</v>
      </c>
      <c r="J362" s="28"/>
      <c r="K362" s="58">
        <f t="shared" si="13"/>
        <v>0</v>
      </c>
      <c r="L362" s="50"/>
    </row>
    <row r="363" spans="1:12" s="5" customFormat="1" ht="84.6" customHeight="1">
      <c r="A363" s="173" t="s">
        <v>80</v>
      </c>
      <c r="B363" s="173"/>
      <c r="C363" s="173"/>
      <c r="D363" s="195"/>
      <c r="E363" s="282"/>
      <c r="F363" s="142" t="s">
        <v>776</v>
      </c>
      <c r="G363" s="42"/>
      <c r="H363" s="43"/>
      <c r="I363" s="41">
        <v>1</v>
      </c>
      <c r="J363" s="28"/>
      <c r="K363" s="58">
        <f t="shared" si="13"/>
        <v>0</v>
      </c>
      <c r="L363" s="50"/>
    </row>
    <row r="364" spans="1:12" s="5" customFormat="1" ht="84.6" customHeight="1">
      <c r="A364" s="173" t="s">
        <v>747</v>
      </c>
      <c r="B364" s="173"/>
      <c r="C364" s="173"/>
      <c r="D364" s="195"/>
      <c r="E364" s="282"/>
      <c r="F364" s="142" t="s">
        <v>771</v>
      </c>
      <c r="G364" s="42"/>
      <c r="H364" s="43"/>
      <c r="I364" s="41">
        <v>1</v>
      </c>
      <c r="J364" s="28"/>
      <c r="K364" s="58">
        <f t="shared" si="13"/>
        <v>0</v>
      </c>
      <c r="L364" s="50"/>
    </row>
    <row r="365" spans="1:12" s="5" customFormat="1" ht="84.6" customHeight="1">
      <c r="A365" s="173" t="s">
        <v>747</v>
      </c>
      <c r="B365" s="173"/>
      <c r="C365" s="173"/>
      <c r="D365" s="195"/>
      <c r="E365" s="282"/>
      <c r="F365" s="142" t="s">
        <v>777</v>
      </c>
      <c r="G365" s="42"/>
      <c r="H365" s="43"/>
      <c r="I365" s="41">
        <v>1</v>
      </c>
      <c r="J365" s="28"/>
      <c r="K365" s="58">
        <f t="shared" ref="K365:K382" si="22">IFERROR(I365*J365,"N/A")</f>
        <v>0</v>
      </c>
      <c r="L365" s="50"/>
    </row>
    <row r="366" spans="1:12" s="5" customFormat="1" ht="84.6" customHeight="1">
      <c r="A366" s="173" t="s">
        <v>275</v>
      </c>
      <c r="B366" s="173"/>
      <c r="C366" s="173"/>
      <c r="D366" s="195"/>
      <c r="E366" s="282"/>
      <c r="F366" s="142" t="s">
        <v>756</v>
      </c>
      <c r="G366" s="42"/>
      <c r="H366" s="43"/>
      <c r="I366" s="41">
        <v>1</v>
      </c>
      <c r="J366" s="28"/>
      <c r="K366" s="58">
        <f t="shared" si="22"/>
        <v>0</v>
      </c>
      <c r="L366" s="50"/>
    </row>
    <row r="367" spans="1:12" s="5" customFormat="1" ht="84.6" customHeight="1">
      <c r="A367" s="173" t="s">
        <v>275</v>
      </c>
      <c r="B367" s="173"/>
      <c r="C367" s="173"/>
      <c r="D367" s="196"/>
      <c r="E367" s="283"/>
      <c r="F367" s="142" t="s">
        <v>757</v>
      </c>
      <c r="G367" s="42"/>
      <c r="H367" s="43"/>
      <c r="I367" s="41">
        <v>1</v>
      </c>
      <c r="J367" s="28"/>
      <c r="K367" s="58">
        <f t="shared" si="22"/>
        <v>0</v>
      </c>
      <c r="L367" s="50"/>
    </row>
    <row r="368" spans="1:12" s="5" customFormat="1" ht="84.6" customHeight="1">
      <c r="A368" s="173" t="s">
        <v>75</v>
      </c>
      <c r="B368" s="173"/>
      <c r="C368" s="173"/>
      <c r="D368" s="194">
        <v>19</v>
      </c>
      <c r="E368" s="281" t="s">
        <v>778</v>
      </c>
      <c r="F368" s="142" t="s">
        <v>779</v>
      </c>
      <c r="G368" s="42"/>
      <c r="H368" s="43"/>
      <c r="I368" s="41">
        <v>1</v>
      </c>
      <c r="J368" s="28"/>
      <c r="K368" s="58">
        <f t="shared" si="22"/>
        <v>0</v>
      </c>
      <c r="L368" s="50"/>
    </row>
    <row r="369" spans="1:12" s="5" customFormat="1" ht="84.6" customHeight="1">
      <c r="A369" s="173" t="s">
        <v>780</v>
      </c>
      <c r="B369" s="173"/>
      <c r="C369" s="173"/>
      <c r="D369" s="195"/>
      <c r="E369" s="282"/>
      <c r="F369" s="142" t="s">
        <v>781</v>
      </c>
      <c r="G369" s="42"/>
      <c r="H369" s="43"/>
      <c r="I369" s="41">
        <v>1</v>
      </c>
      <c r="J369" s="28"/>
      <c r="K369" s="58">
        <f t="shared" si="22"/>
        <v>0</v>
      </c>
      <c r="L369" s="50"/>
    </row>
    <row r="370" spans="1:12" s="5" customFormat="1" ht="84.6" customHeight="1">
      <c r="A370" s="173" t="s">
        <v>75</v>
      </c>
      <c r="B370" s="173"/>
      <c r="C370" s="173"/>
      <c r="D370" s="195"/>
      <c r="E370" s="282"/>
      <c r="F370" s="142" t="s">
        <v>782</v>
      </c>
      <c r="G370" s="42"/>
      <c r="H370" s="43"/>
      <c r="I370" s="41">
        <v>1</v>
      </c>
      <c r="J370" s="28"/>
      <c r="K370" s="58">
        <f t="shared" si="22"/>
        <v>0</v>
      </c>
      <c r="L370" s="50"/>
    </row>
    <row r="371" spans="1:12" s="5" customFormat="1" ht="84.6" customHeight="1">
      <c r="A371" s="173" t="s">
        <v>417</v>
      </c>
      <c r="B371" s="173"/>
      <c r="C371" s="173"/>
      <c r="D371" s="195"/>
      <c r="E371" s="282"/>
      <c r="F371" s="142" t="s">
        <v>783</v>
      </c>
      <c r="G371" s="42"/>
      <c r="H371" s="43"/>
      <c r="I371" s="41">
        <v>1</v>
      </c>
      <c r="J371" s="28"/>
      <c r="K371" s="58">
        <f t="shared" si="22"/>
        <v>0</v>
      </c>
      <c r="L371" s="50"/>
    </row>
    <row r="372" spans="1:12" s="5" customFormat="1" ht="84.6" customHeight="1">
      <c r="A372" s="173" t="s">
        <v>73</v>
      </c>
      <c r="B372" s="173"/>
      <c r="C372" s="173"/>
      <c r="D372" s="195"/>
      <c r="E372" s="282"/>
      <c r="F372" s="142" t="s">
        <v>784</v>
      </c>
      <c r="G372" s="42"/>
      <c r="H372" s="43"/>
      <c r="I372" s="41">
        <v>1</v>
      </c>
      <c r="J372" s="28"/>
      <c r="K372" s="58">
        <f t="shared" si="22"/>
        <v>0</v>
      </c>
      <c r="L372" s="50"/>
    </row>
    <row r="373" spans="1:12" s="5" customFormat="1" ht="84.6" customHeight="1">
      <c r="A373" s="173" t="s">
        <v>75</v>
      </c>
      <c r="B373" s="173"/>
      <c r="C373" s="173"/>
      <c r="D373" s="196"/>
      <c r="E373" s="283"/>
      <c r="F373" s="142" t="s">
        <v>785</v>
      </c>
      <c r="G373" s="42"/>
      <c r="H373" s="43"/>
      <c r="I373" s="41">
        <v>1</v>
      </c>
      <c r="J373" s="28"/>
      <c r="K373" s="58">
        <f t="shared" si="22"/>
        <v>0</v>
      </c>
      <c r="L373" s="50"/>
    </row>
    <row r="374" spans="1:12" s="5" customFormat="1" ht="84.6" customHeight="1">
      <c r="A374" s="173" t="s">
        <v>75</v>
      </c>
      <c r="B374" s="173"/>
      <c r="C374" s="173"/>
      <c r="D374" s="194">
        <v>20</v>
      </c>
      <c r="E374" s="281" t="s">
        <v>786</v>
      </c>
      <c r="F374" s="142" t="s">
        <v>787</v>
      </c>
      <c r="G374" s="42"/>
      <c r="H374" s="43"/>
      <c r="I374" s="41">
        <v>1</v>
      </c>
      <c r="J374" s="28"/>
      <c r="K374" s="58">
        <f t="shared" si="22"/>
        <v>0</v>
      </c>
      <c r="L374" s="50"/>
    </row>
    <row r="375" spans="1:12" s="5" customFormat="1" ht="84.6" customHeight="1">
      <c r="A375" s="173" t="s">
        <v>75</v>
      </c>
      <c r="B375" s="173"/>
      <c r="C375" s="173"/>
      <c r="D375" s="195"/>
      <c r="E375" s="282"/>
      <c r="F375" s="142" t="s">
        <v>788</v>
      </c>
      <c r="G375" s="42"/>
      <c r="H375" s="43"/>
      <c r="I375" s="41">
        <v>1</v>
      </c>
      <c r="J375" s="28"/>
      <c r="K375" s="58">
        <f t="shared" si="22"/>
        <v>0</v>
      </c>
      <c r="L375" s="50"/>
    </row>
    <row r="376" spans="1:12" s="5" customFormat="1" ht="84.6" customHeight="1">
      <c r="A376" s="173" t="s">
        <v>75</v>
      </c>
      <c r="B376" s="173"/>
      <c r="C376" s="173"/>
      <c r="D376" s="195"/>
      <c r="E376" s="282"/>
      <c r="F376" s="142" t="s">
        <v>789</v>
      </c>
      <c r="G376" s="42"/>
      <c r="H376" s="43"/>
      <c r="I376" s="41">
        <v>1</v>
      </c>
      <c r="J376" s="28"/>
      <c r="K376" s="58">
        <f t="shared" si="22"/>
        <v>0</v>
      </c>
      <c r="L376" s="50"/>
    </row>
    <row r="377" spans="1:12" s="5" customFormat="1" ht="84.6" customHeight="1">
      <c r="A377" s="173" t="s">
        <v>75</v>
      </c>
      <c r="B377" s="173"/>
      <c r="C377" s="173"/>
      <c r="D377" s="195"/>
      <c r="E377" s="282"/>
      <c r="F377" s="142" t="s">
        <v>790</v>
      </c>
      <c r="G377" s="42"/>
      <c r="H377" s="43"/>
      <c r="I377" s="41">
        <v>1</v>
      </c>
      <c r="J377" s="28"/>
      <c r="K377" s="58">
        <f t="shared" si="22"/>
        <v>0</v>
      </c>
      <c r="L377" s="50"/>
    </row>
    <row r="378" spans="1:12" s="5" customFormat="1" ht="84.6" customHeight="1">
      <c r="A378" s="173" t="s">
        <v>75</v>
      </c>
      <c r="B378" s="173"/>
      <c r="C378" s="173"/>
      <c r="D378" s="195"/>
      <c r="E378" s="282"/>
      <c r="F378" s="142" t="s">
        <v>791</v>
      </c>
      <c r="G378" s="42"/>
      <c r="H378" s="43"/>
      <c r="I378" s="41">
        <v>1</v>
      </c>
      <c r="J378" s="28"/>
      <c r="K378" s="58">
        <f t="shared" si="22"/>
        <v>0</v>
      </c>
      <c r="L378" s="50"/>
    </row>
    <row r="379" spans="1:12" s="5" customFormat="1" ht="84.6" customHeight="1">
      <c r="A379" s="173" t="s">
        <v>75</v>
      </c>
      <c r="B379" s="173"/>
      <c r="C379" s="173"/>
      <c r="D379" s="196"/>
      <c r="E379" s="283"/>
      <c r="F379" s="142" t="s">
        <v>792</v>
      </c>
      <c r="G379" s="42"/>
      <c r="H379" s="43"/>
      <c r="I379" s="41">
        <v>1</v>
      </c>
      <c r="J379" s="28"/>
      <c r="K379" s="58">
        <f t="shared" si="22"/>
        <v>0</v>
      </c>
      <c r="L379" s="50"/>
    </row>
    <row r="380" spans="1:12" s="5" customFormat="1" ht="84.6" customHeight="1">
      <c r="A380" s="173" t="s">
        <v>189</v>
      </c>
      <c r="B380" s="173"/>
      <c r="C380" s="173"/>
      <c r="D380" s="194">
        <v>21</v>
      </c>
      <c r="E380" s="281" t="s">
        <v>793</v>
      </c>
      <c r="F380" s="142" t="s">
        <v>794</v>
      </c>
      <c r="G380" s="42"/>
      <c r="H380" s="43"/>
      <c r="I380" s="41">
        <v>1</v>
      </c>
      <c r="J380" s="28"/>
      <c r="K380" s="58">
        <f t="shared" si="22"/>
        <v>0</v>
      </c>
      <c r="L380" s="50"/>
    </row>
    <row r="381" spans="1:12" s="5" customFormat="1" ht="84.6" customHeight="1">
      <c r="A381" s="173" t="s">
        <v>75</v>
      </c>
      <c r="B381" s="173"/>
      <c r="C381" s="173"/>
      <c r="D381" s="196"/>
      <c r="E381" s="283"/>
      <c r="F381" s="142" t="s">
        <v>795</v>
      </c>
      <c r="G381" s="42"/>
      <c r="H381" s="43"/>
      <c r="I381" s="41">
        <v>1</v>
      </c>
      <c r="J381" s="28"/>
      <c r="K381" s="58">
        <f t="shared" si="22"/>
        <v>0</v>
      </c>
      <c r="L381" s="50"/>
    </row>
    <row r="382" spans="1:12" s="5" customFormat="1" ht="84.6" customHeight="1">
      <c r="A382" s="173" t="s">
        <v>75</v>
      </c>
      <c r="B382" s="173"/>
      <c r="C382" s="173"/>
      <c r="D382" s="139">
        <v>28</v>
      </c>
      <c r="E382" s="139" t="s">
        <v>678</v>
      </c>
      <c r="F382" s="20" t="s">
        <v>796</v>
      </c>
      <c r="G382" s="42"/>
      <c r="H382" s="43"/>
      <c r="I382" s="41">
        <v>1</v>
      </c>
      <c r="J382" s="28"/>
      <c r="K382" s="58">
        <f t="shared" si="22"/>
        <v>0</v>
      </c>
      <c r="L382" s="50"/>
    </row>
    <row r="383" spans="1:12" s="5" customFormat="1" ht="33.6" customHeight="1">
      <c r="A383" s="258"/>
      <c r="B383" s="258"/>
      <c r="C383" s="258"/>
      <c r="D383" s="258"/>
      <c r="E383" s="258"/>
      <c r="F383" s="258"/>
      <c r="G383" s="258"/>
      <c r="H383" s="259"/>
      <c r="I383" s="10">
        <f>SUM(I211:I382)-SUMIF(J211:J382,"N/A",I211:I382)</f>
        <v>172</v>
      </c>
      <c r="J383" s="10"/>
      <c r="K383" s="11">
        <f>SUM(K366:K382)</f>
        <v>0</v>
      </c>
      <c r="L383" s="114">
        <f>K383/I383</f>
        <v>0</v>
      </c>
    </row>
    <row r="384" spans="1:12" s="5" customFormat="1" ht="34.5" customHeight="1">
      <c r="A384" s="245" t="s">
        <v>327</v>
      </c>
      <c r="B384" s="245"/>
      <c r="C384" s="245"/>
      <c r="D384" s="245"/>
      <c r="E384" s="245"/>
      <c r="F384" s="245"/>
      <c r="G384" s="245"/>
      <c r="H384" s="245"/>
      <c r="I384" s="245"/>
      <c r="J384" s="245"/>
      <c r="K384" s="245"/>
      <c r="L384" s="246"/>
    </row>
    <row r="385" spans="1:12" s="5" customFormat="1" ht="74.25" customHeight="1">
      <c r="A385" s="260" t="s">
        <v>376</v>
      </c>
      <c r="B385" s="260"/>
      <c r="C385" s="261"/>
      <c r="D385" s="194">
        <v>1</v>
      </c>
      <c r="E385" s="194"/>
      <c r="F385" s="60" t="s">
        <v>328</v>
      </c>
      <c r="G385" s="21"/>
      <c r="H385" s="118"/>
      <c r="I385" s="7">
        <v>1</v>
      </c>
      <c r="J385" s="9">
        <v>1</v>
      </c>
      <c r="K385" s="6">
        <f t="shared" ref="K385:K401" si="23">IFERROR(I385*J385,"N/A")</f>
        <v>1</v>
      </c>
      <c r="L385" s="8"/>
    </row>
    <row r="386" spans="1:12" s="5" customFormat="1" ht="74.25" customHeight="1">
      <c r="A386" s="260"/>
      <c r="B386" s="260"/>
      <c r="C386" s="261"/>
      <c r="D386" s="195"/>
      <c r="E386" s="195"/>
      <c r="F386" s="60" t="s">
        <v>329</v>
      </c>
      <c r="G386" s="21"/>
      <c r="H386" s="118"/>
      <c r="I386" s="7">
        <v>1</v>
      </c>
      <c r="J386" s="9">
        <v>1</v>
      </c>
      <c r="K386" s="6">
        <f t="shared" si="23"/>
        <v>1</v>
      </c>
      <c r="L386" s="8"/>
    </row>
    <row r="387" spans="1:12" s="5" customFormat="1" ht="74.25" customHeight="1">
      <c r="A387" s="260"/>
      <c r="B387" s="260"/>
      <c r="C387" s="261"/>
      <c r="D387" s="195"/>
      <c r="E387" s="195"/>
      <c r="F387" s="60" t="s">
        <v>330</v>
      </c>
      <c r="G387" s="21"/>
      <c r="H387" s="118"/>
      <c r="I387" s="7"/>
      <c r="J387" s="9"/>
      <c r="K387" s="6"/>
      <c r="L387" s="8"/>
    </row>
    <row r="388" spans="1:12" s="5" customFormat="1" ht="65.25" customHeight="1">
      <c r="A388" s="260"/>
      <c r="B388" s="260"/>
      <c r="C388" s="261"/>
      <c r="D388" s="195"/>
      <c r="E388" s="195"/>
      <c r="F388" s="60" t="s">
        <v>331</v>
      </c>
      <c r="G388" s="21"/>
      <c r="H388" s="118"/>
      <c r="I388" s="7">
        <v>1</v>
      </c>
      <c r="J388" s="9">
        <v>1</v>
      </c>
      <c r="K388" s="6">
        <f t="shared" si="23"/>
        <v>1</v>
      </c>
      <c r="L388" s="8"/>
    </row>
    <row r="389" spans="1:12" s="5" customFormat="1" ht="65.25" customHeight="1">
      <c r="A389" s="260"/>
      <c r="B389" s="260"/>
      <c r="C389" s="261"/>
      <c r="D389" s="195"/>
      <c r="E389" s="195"/>
      <c r="F389" s="60" t="s">
        <v>332</v>
      </c>
      <c r="G389" s="21"/>
      <c r="H389" s="118"/>
      <c r="I389" s="7"/>
      <c r="J389" s="9"/>
      <c r="K389" s="6"/>
      <c r="L389" s="8"/>
    </row>
    <row r="390" spans="1:12" s="5" customFormat="1" ht="64.5" customHeight="1">
      <c r="A390" s="260"/>
      <c r="B390" s="260"/>
      <c r="C390" s="261"/>
      <c r="D390" s="195"/>
      <c r="E390" s="195"/>
      <c r="F390" s="60" t="s">
        <v>333</v>
      </c>
      <c r="G390" s="21"/>
      <c r="H390" s="118"/>
      <c r="I390" s="7">
        <v>1</v>
      </c>
      <c r="J390" s="9">
        <v>1</v>
      </c>
      <c r="K390" s="6">
        <f t="shared" si="23"/>
        <v>1</v>
      </c>
      <c r="L390" s="8"/>
    </row>
    <row r="391" spans="1:12" s="5" customFormat="1" ht="65.25" customHeight="1">
      <c r="A391" s="260"/>
      <c r="B391" s="260"/>
      <c r="C391" s="261"/>
      <c r="D391" s="195"/>
      <c r="E391" s="195"/>
      <c r="F391" s="60" t="s">
        <v>334</v>
      </c>
      <c r="G391" s="21"/>
      <c r="H391" s="118"/>
      <c r="I391" s="7">
        <v>1</v>
      </c>
      <c r="J391" s="9">
        <v>1</v>
      </c>
      <c r="K391" s="6">
        <f t="shared" si="23"/>
        <v>1</v>
      </c>
      <c r="L391" s="8"/>
    </row>
    <row r="392" spans="1:12" s="5" customFormat="1" ht="78" customHeight="1">
      <c r="A392" s="260"/>
      <c r="B392" s="260"/>
      <c r="C392" s="261"/>
      <c r="D392" s="195"/>
      <c r="E392" s="195"/>
      <c r="F392" s="60" t="s">
        <v>335</v>
      </c>
      <c r="G392" s="21"/>
      <c r="H392" s="118"/>
      <c r="I392" s="7">
        <v>1</v>
      </c>
      <c r="J392" s="9">
        <v>1</v>
      </c>
      <c r="K392" s="6">
        <f t="shared" si="23"/>
        <v>1</v>
      </c>
      <c r="L392" s="8"/>
    </row>
    <row r="393" spans="1:12" s="5" customFormat="1" ht="70.5" customHeight="1">
      <c r="A393" s="260"/>
      <c r="B393" s="260"/>
      <c r="C393" s="261"/>
      <c r="D393" s="195"/>
      <c r="E393" s="195"/>
      <c r="F393" s="60" t="s">
        <v>336</v>
      </c>
      <c r="G393" s="21"/>
      <c r="H393" s="118"/>
      <c r="I393" s="7">
        <v>1</v>
      </c>
      <c r="J393" s="9" t="s">
        <v>337</v>
      </c>
      <c r="K393" s="6" t="str">
        <f t="shared" si="23"/>
        <v>N/A</v>
      </c>
      <c r="L393" s="8"/>
    </row>
    <row r="394" spans="1:12" s="5" customFormat="1" ht="70.5" customHeight="1">
      <c r="A394" s="260"/>
      <c r="B394" s="260"/>
      <c r="C394" s="261"/>
      <c r="D394" s="195"/>
      <c r="E394" s="195"/>
      <c r="F394" s="60" t="s">
        <v>338</v>
      </c>
      <c r="G394" s="21"/>
      <c r="H394" s="118"/>
      <c r="I394" s="7">
        <v>1</v>
      </c>
      <c r="J394" s="9"/>
      <c r="K394" s="6"/>
      <c r="L394" s="8"/>
    </row>
    <row r="395" spans="1:12" s="5" customFormat="1" ht="34.5" customHeight="1">
      <c r="A395" s="260"/>
      <c r="B395" s="260"/>
      <c r="C395" s="261"/>
      <c r="D395" s="195"/>
      <c r="E395" s="195"/>
      <c r="F395" s="60" t="s">
        <v>339</v>
      </c>
      <c r="G395" s="21"/>
      <c r="H395" s="118"/>
      <c r="I395" s="7">
        <v>1</v>
      </c>
      <c r="J395" s="9">
        <v>1</v>
      </c>
      <c r="K395" s="6">
        <f t="shared" si="23"/>
        <v>1</v>
      </c>
      <c r="L395" s="8"/>
    </row>
    <row r="396" spans="1:12" s="5" customFormat="1" ht="48" customHeight="1">
      <c r="A396" s="260"/>
      <c r="B396" s="260"/>
      <c r="C396" s="261"/>
      <c r="D396" s="195"/>
      <c r="E396" s="195"/>
      <c r="F396" s="60" t="s">
        <v>340</v>
      </c>
      <c r="G396" s="21"/>
      <c r="H396" s="118"/>
      <c r="I396" s="7">
        <v>1</v>
      </c>
      <c r="J396" s="9" t="s">
        <v>337</v>
      </c>
      <c r="K396" s="6" t="str">
        <f t="shared" si="23"/>
        <v>N/A</v>
      </c>
      <c r="L396" s="8"/>
    </row>
    <row r="397" spans="1:12" s="5" customFormat="1" ht="34.5" customHeight="1">
      <c r="A397" s="260"/>
      <c r="B397" s="260"/>
      <c r="C397" s="261"/>
      <c r="D397" s="195"/>
      <c r="E397" s="195"/>
      <c r="F397" s="60" t="s">
        <v>341</v>
      </c>
      <c r="G397" s="42"/>
      <c r="H397" s="118"/>
      <c r="I397" s="7">
        <v>1</v>
      </c>
      <c r="J397" s="9" t="s">
        <v>337</v>
      </c>
      <c r="K397" s="6" t="str">
        <f t="shared" si="23"/>
        <v>N/A</v>
      </c>
      <c r="L397" s="8"/>
    </row>
    <row r="398" spans="1:12" s="5" customFormat="1" ht="34.5" customHeight="1">
      <c r="A398" s="260"/>
      <c r="B398" s="260"/>
      <c r="C398" s="261"/>
      <c r="D398" s="195"/>
      <c r="E398" s="195"/>
      <c r="F398" s="60" t="s">
        <v>342</v>
      </c>
      <c r="G398" s="21"/>
      <c r="H398" s="118"/>
      <c r="I398" s="7">
        <v>1</v>
      </c>
      <c r="J398" s="9">
        <v>1</v>
      </c>
      <c r="K398" s="6">
        <f t="shared" si="23"/>
        <v>1</v>
      </c>
      <c r="L398" s="8"/>
    </row>
    <row r="399" spans="1:12" s="5" customFormat="1" ht="34.5" customHeight="1">
      <c r="A399" s="260"/>
      <c r="B399" s="260"/>
      <c r="C399" s="261"/>
      <c r="D399" s="195"/>
      <c r="E399" s="195"/>
      <c r="F399" s="20" t="s">
        <v>343</v>
      </c>
      <c r="G399" s="21"/>
      <c r="H399" s="118"/>
      <c r="I399" s="7">
        <v>1</v>
      </c>
      <c r="J399" s="9">
        <v>1</v>
      </c>
      <c r="K399" s="6">
        <f t="shared" si="23"/>
        <v>1</v>
      </c>
      <c r="L399" s="8"/>
    </row>
    <row r="400" spans="1:12" s="5" customFormat="1" ht="34.5" customHeight="1">
      <c r="A400" s="260"/>
      <c r="B400" s="260"/>
      <c r="C400" s="261"/>
      <c r="D400" s="195"/>
      <c r="E400" s="195"/>
      <c r="F400" s="20" t="s">
        <v>344</v>
      </c>
      <c r="G400" s="42"/>
      <c r="H400" s="118"/>
      <c r="I400" s="7">
        <v>1</v>
      </c>
      <c r="J400" s="9">
        <v>1</v>
      </c>
      <c r="K400" s="6">
        <f t="shared" si="23"/>
        <v>1</v>
      </c>
      <c r="L400" s="8"/>
    </row>
    <row r="401" spans="1:12" s="5" customFormat="1" ht="34.5" customHeight="1">
      <c r="A401" s="262"/>
      <c r="B401" s="262"/>
      <c r="C401" s="263"/>
      <c r="D401" s="195"/>
      <c r="E401" s="195"/>
      <c r="F401" s="61" t="s">
        <v>345</v>
      </c>
      <c r="G401" s="43"/>
      <c r="H401" s="118"/>
      <c r="I401" s="7">
        <v>1</v>
      </c>
      <c r="J401" s="9" t="s">
        <v>337</v>
      </c>
      <c r="K401" s="6" t="str">
        <f t="shared" si="23"/>
        <v>N/A</v>
      </c>
      <c r="L401" s="8"/>
    </row>
    <row r="402" spans="1:12" s="5" customFormat="1" ht="33.75" customHeight="1">
      <c r="A402" s="243"/>
      <c r="B402" s="243"/>
      <c r="C402" s="243"/>
      <c r="D402" s="243"/>
      <c r="E402" s="243"/>
      <c r="F402" s="243"/>
      <c r="G402" s="243"/>
      <c r="H402" s="243"/>
      <c r="I402" s="10">
        <f>SUM(I385:I401)-SUMIF(J385:J401,"N/A",I385:I401)</f>
        <v>11</v>
      </c>
      <c r="J402" s="10"/>
      <c r="K402" s="11">
        <f>SUM(K385:K401)</f>
        <v>10</v>
      </c>
      <c r="L402" s="114">
        <f>K402/I402</f>
        <v>0.90909090909090906</v>
      </c>
    </row>
    <row r="403" spans="1:12" s="5" customFormat="1" ht="33.75" customHeight="1">
      <c r="A403" s="171" t="s">
        <v>50</v>
      </c>
      <c r="B403" s="171"/>
      <c r="C403" s="171"/>
      <c r="D403" s="171"/>
      <c r="E403" s="171"/>
      <c r="F403" s="171"/>
      <c r="G403" s="171"/>
      <c r="H403" s="171"/>
      <c r="I403" s="171"/>
      <c r="J403" s="171"/>
      <c r="K403" s="171"/>
      <c r="L403" s="172"/>
    </row>
    <row r="404" spans="1:12" s="5" customFormat="1" ht="33.75" customHeight="1">
      <c r="A404" s="171" t="s">
        <v>51</v>
      </c>
      <c r="B404" s="171"/>
      <c r="C404" s="171"/>
      <c r="D404" s="171"/>
      <c r="E404" s="171"/>
      <c r="F404" s="171"/>
      <c r="G404" s="171"/>
      <c r="H404" s="171"/>
      <c r="I404" s="171"/>
      <c r="J404" s="171"/>
      <c r="K404" s="171"/>
      <c r="L404" s="172"/>
    </row>
    <row r="405" spans="1:12" s="59" customFormat="1" ht="63" customHeight="1">
      <c r="A405" s="173" t="s">
        <v>277</v>
      </c>
      <c r="B405" s="173"/>
      <c r="C405" s="173"/>
      <c r="D405" s="27">
        <v>1</v>
      </c>
      <c r="E405" s="27"/>
      <c r="F405" s="24" t="s">
        <v>52</v>
      </c>
      <c r="G405" s="21"/>
      <c r="H405" s="42" t="s">
        <v>33</v>
      </c>
      <c r="I405" s="7">
        <v>1</v>
      </c>
      <c r="J405" s="9">
        <v>1</v>
      </c>
      <c r="K405" s="123">
        <f>IFERROR(I405*J405,"N/A")</f>
        <v>1</v>
      </c>
      <c r="L405" s="8"/>
    </row>
    <row r="406" spans="1:12" s="59" customFormat="1" ht="34.5" customHeight="1">
      <c r="A406" s="173" t="s">
        <v>88</v>
      </c>
      <c r="B406" s="173"/>
      <c r="C406" s="173"/>
      <c r="D406" s="27">
        <v>2</v>
      </c>
      <c r="E406" s="27"/>
      <c r="F406" s="24" t="s">
        <v>53</v>
      </c>
      <c r="G406" s="21"/>
      <c r="H406" s="42" t="s">
        <v>33</v>
      </c>
      <c r="I406" s="7">
        <v>1</v>
      </c>
      <c r="J406" s="9">
        <v>1</v>
      </c>
      <c r="K406" s="123">
        <f>IFERROR(I406*J406,"N/A")</f>
        <v>1</v>
      </c>
      <c r="L406" s="8"/>
    </row>
    <row r="407" spans="1:12" s="59" customFormat="1" ht="45" customHeight="1">
      <c r="A407" s="173" t="s">
        <v>93</v>
      </c>
      <c r="B407" s="173"/>
      <c r="C407" s="173"/>
      <c r="D407" s="27">
        <v>3</v>
      </c>
      <c r="E407" s="27"/>
      <c r="F407" s="24" t="s">
        <v>268</v>
      </c>
      <c r="G407" s="21"/>
      <c r="H407" s="42"/>
      <c r="I407" s="7"/>
      <c r="J407" s="9"/>
      <c r="K407" s="123"/>
      <c r="L407" s="8"/>
    </row>
    <row r="408" spans="1:12" s="59" customFormat="1" ht="34.5" customHeight="1">
      <c r="A408" s="173" t="s">
        <v>93</v>
      </c>
      <c r="B408" s="173"/>
      <c r="C408" s="173"/>
      <c r="D408" s="27">
        <v>4</v>
      </c>
      <c r="E408" s="27"/>
      <c r="F408" s="24" t="s">
        <v>269</v>
      </c>
      <c r="G408" s="21"/>
      <c r="H408" s="42"/>
      <c r="I408" s="7"/>
      <c r="J408" s="9"/>
      <c r="K408" s="123"/>
      <c r="L408" s="8"/>
    </row>
    <row r="409" spans="1:12" s="59" customFormat="1" ht="42" customHeight="1">
      <c r="A409" s="173" t="s">
        <v>93</v>
      </c>
      <c r="B409" s="173"/>
      <c r="C409" s="173"/>
      <c r="D409" s="27">
        <v>5</v>
      </c>
      <c r="E409" s="27"/>
      <c r="F409" s="24" t="s">
        <v>270</v>
      </c>
      <c r="G409" s="21"/>
      <c r="H409" s="42"/>
      <c r="I409" s="7"/>
      <c r="J409" s="9"/>
      <c r="K409" s="123"/>
      <c r="L409" s="8"/>
    </row>
    <row r="410" spans="1:12" s="59" customFormat="1" ht="34.5" customHeight="1">
      <c r="A410" s="173" t="s">
        <v>93</v>
      </c>
      <c r="B410" s="173"/>
      <c r="C410" s="173"/>
      <c r="D410" s="27">
        <v>6</v>
      </c>
      <c r="E410" s="27"/>
      <c r="F410" s="24" t="s">
        <v>54</v>
      </c>
      <c r="G410" s="21"/>
      <c r="H410" s="42" t="s">
        <v>33</v>
      </c>
      <c r="I410" s="7">
        <v>1</v>
      </c>
      <c r="J410" s="9">
        <v>1</v>
      </c>
      <c r="K410" s="123">
        <f>IFERROR(I410*J410,"N/A")</f>
        <v>1</v>
      </c>
      <c r="L410" s="8"/>
    </row>
    <row r="411" spans="1:12" s="59" customFormat="1" ht="34.5" customHeight="1">
      <c r="A411" s="243"/>
      <c r="B411" s="243"/>
      <c r="C411" s="243"/>
      <c r="D411" s="243"/>
      <c r="E411" s="243"/>
      <c r="F411" s="243"/>
      <c r="G411" s="243"/>
      <c r="H411" s="243"/>
      <c r="I411" s="10">
        <f>SUM(I405:I410)-SUMIF(J405:J410,"N/A",I405:I410)</f>
        <v>3</v>
      </c>
      <c r="J411" s="10"/>
      <c r="K411" s="11">
        <f>SUM(K405:K410)</f>
        <v>3</v>
      </c>
      <c r="L411" s="12">
        <f>K411/I411</f>
        <v>1</v>
      </c>
    </row>
    <row r="412" spans="1:12" s="5" customFormat="1" ht="48.75" customHeight="1">
      <c r="B412" s="13"/>
      <c r="C412" s="13"/>
      <c r="D412" s="19"/>
      <c r="E412" s="14"/>
      <c r="F412" s="15"/>
      <c r="G412" s="13"/>
      <c r="H412" s="16"/>
      <c r="I412" s="16"/>
      <c r="J412" s="17"/>
      <c r="K412" s="17"/>
      <c r="L412" s="1"/>
    </row>
    <row r="413" spans="1:12" s="5" customFormat="1" ht="110.25" customHeight="1">
      <c r="B413" s="13"/>
      <c r="C413" s="13"/>
      <c r="D413" s="19"/>
      <c r="E413" s="14"/>
      <c r="F413" s="15"/>
      <c r="G413" s="13"/>
      <c r="H413" s="16"/>
      <c r="I413" s="16"/>
      <c r="J413" s="17"/>
      <c r="K413" s="17"/>
      <c r="L413" s="1"/>
    </row>
    <row r="414" spans="1:12" s="5" customFormat="1" ht="60.75" customHeight="1">
      <c r="B414" s="13"/>
      <c r="C414" s="13"/>
      <c r="D414" s="19"/>
      <c r="E414" s="14"/>
      <c r="F414" s="15"/>
      <c r="G414" s="13"/>
      <c r="H414" s="16"/>
      <c r="I414" s="16"/>
      <c r="J414" s="17"/>
      <c r="K414" s="17"/>
      <c r="L414" s="1"/>
    </row>
    <row r="415" spans="1:12" s="5" customFormat="1" ht="189.75" customHeight="1">
      <c r="B415" s="13"/>
      <c r="C415" s="13"/>
      <c r="D415" s="19"/>
      <c r="E415" s="14"/>
      <c r="F415" s="15"/>
      <c r="G415" s="13"/>
      <c r="H415" s="16"/>
      <c r="I415" s="16"/>
      <c r="J415" s="17"/>
      <c r="K415" s="17"/>
      <c r="L415" s="1"/>
    </row>
    <row r="416" spans="1:12" s="5" customFormat="1" ht="14.4">
      <c r="B416" s="13"/>
      <c r="C416" s="13"/>
      <c r="D416" s="19"/>
      <c r="E416" s="14"/>
      <c r="F416" s="15"/>
      <c r="G416" s="13"/>
      <c r="H416" s="16"/>
      <c r="I416" s="16"/>
      <c r="J416" s="17"/>
      <c r="K416" s="17"/>
      <c r="L416" s="1"/>
    </row>
    <row r="417" spans="2:12" s="5" customFormat="1" ht="14.4">
      <c r="B417" s="13"/>
      <c r="C417" s="13"/>
      <c r="D417" s="19"/>
      <c r="E417" s="14"/>
      <c r="F417" s="15"/>
      <c r="G417" s="13"/>
      <c r="H417" s="16"/>
      <c r="I417" s="16"/>
      <c r="J417" s="17"/>
      <c r="K417" s="17"/>
      <c r="L417" s="1"/>
    </row>
    <row r="418" spans="2:12" s="4" customFormat="1" ht="29.25" customHeight="1">
      <c r="B418" s="13"/>
      <c r="C418" s="13"/>
      <c r="D418" s="19"/>
      <c r="E418" s="14"/>
      <c r="F418" s="15"/>
      <c r="G418" s="13"/>
      <c r="H418" s="16"/>
      <c r="I418" s="16"/>
      <c r="J418" s="17"/>
      <c r="K418" s="17"/>
      <c r="L418" s="1"/>
    </row>
  </sheetData>
  <sheetProtection selectLockedCells="1"/>
  <mergeCells count="294">
    <mergeCell ref="E301:E304"/>
    <mergeCell ref="A314:C314"/>
    <mergeCell ref="A312:C312"/>
    <mergeCell ref="A310:C310"/>
    <mergeCell ref="A309:C309"/>
    <mergeCell ref="E309:E312"/>
    <mergeCell ref="A311:C311"/>
    <mergeCell ref="A318:C318"/>
    <mergeCell ref="A317:C317"/>
    <mergeCell ref="A316:C316"/>
    <mergeCell ref="E316:E318"/>
    <mergeCell ref="A307:C307"/>
    <mergeCell ref="A308:C308"/>
    <mergeCell ref="A313:C313"/>
    <mergeCell ref="E313:E315"/>
    <mergeCell ref="A315:C315"/>
    <mergeCell ref="E274:E277"/>
    <mergeCell ref="E278:E280"/>
    <mergeCell ref="A281:C281"/>
    <mergeCell ref="E281:E285"/>
    <mergeCell ref="A283:C283"/>
    <mergeCell ref="A284:C284"/>
    <mergeCell ref="E286:E287"/>
    <mergeCell ref="E288:E291"/>
    <mergeCell ref="E262:E264"/>
    <mergeCell ref="E265:E267"/>
    <mergeCell ref="A273:C273"/>
    <mergeCell ref="A271:C271"/>
    <mergeCell ref="A272:C272"/>
    <mergeCell ref="E271:E273"/>
    <mergeCell ref="A268:C268"/>
    <mergeCell ref="A269:C269"/>
    <mergeCell ref="A270:C270"/>
    <mergeCell ref="E268:E270"/>
    <mergeCell ref="A275:C275"/>
    <mergeCell ref="A276:C276"/>
    <mergeCell ref="A277:C277"/>
    <mergeCell ref="A278:C278"/>
    <mergeCell ref="A279:C279"/>
    <mergeCell ref="A280:C280"/>
    <mergeCell ref="A1:L1"/>
    <mergeCell ref="A2:L2"/>
    <mergeCell ref="A3:B3"/>
    <mergeCell ref="A4:L4"/>
    <mergeCell ref="A5:A8"/>
    <mergeCell ref="B5:C5"/>
    <mergeCell ref="B6:C6"/>
    <mergeCell ref="B7:C7"/>
    <mergeCell ref="B8:C8"/>
    <mergeCell ref="B87:C90"/>
    <mergeCell ref="B91:C94"/>
    <mergeCell ref="B95:B114"/>
    <mergeCell ref="A9:A25"/>
    <mergeCell ref="B9:B16"/>
    <mergeCell ref="C9:C16"/>
    <mergeCell ref="B17:B18"/>
    <mergeCell ref="B19:C25"/>
    <mergeCell ref="A26:A34"/>
    <mergeCell ref="B26:C26"/>
    <mergeCell ref="B27:C3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A207:A208"/>
    <mergeCell ref="B207:C207"/>
    <mergeCell ref="B208:C208"/>
    <mergeCell ref="A210:F210"/>
    <mergeCell ref="A211:C211"/>
    <mergeCell ref="D211:D214"/>
    <mergeCell ref="E211:E214"/>
    <mergeCell ref="A212:C212"/>
    <mergeCell ref="A213:C213"/>
    <mergeCell ref="A214:C214"/>
    <mergeCell ref="A221:C221"/>
    <mergeCell ref="D221:D224"/>
    <mergeCell ref="E221:E224"/>
    <mergeCell ref="A222:C222"/>
    <mergeCell ref="A223:C223"/>
    <mergeCell ref="A224:C224"/>
    <mergeCell ref="A215:C215"/>
    <mergeCell ref="D215:D220"/>
    <mergeCell ref="E215:E220"/>
    <mergeCell ref="A216:C216"/>
    <mergeCell ref="A217:C217"/>
    <mergeCell ref="A218:C218"/>
    <mergeCell ref="A219:C219"/>
    <mergeCell ref="A220:C220"/>
    <mergeCell ref="A225:C225"/>
    <mergeCell ref="D225:D226"/>
    <mergeCell ref="E225:E226"/>
    <mergeCell ref="A226:C226"/>
    <mergeCell ref="A227:C227"/>
    <mergeCell ref="D227:D230"/>
    <mergeCell ref="E227:E230"/>
    <mergeCell ref="A228:C228"/>
    <mergeCell ref="A229:C229"/>
    <mergeCell ref="A230:C230"/>
    <mergeCell ref="A231:C231"/>
    <mergeCell ref="D231:D241"/>
    <mergeCell ref="E231:E241"/>
    <mergeCell ref="A232:C232"/>
    <mergeCell ref="A234:C234"/>
    <mergeCell ref="A235:C235"/>
    <mergeCell ref="A236:C236"/>
    <mergeCell ref="A237:C237"/>
    <mergeCell ref="A238:C238"/>
    <mergeCell ref="A239:C239"/>
    <mergeCell ref="A233:C233"/>
    <mergeCell ref="A246:C246"/>
    <mergeCell ref="D246:D253"/>
    <mergeCell ref="E246:E248"/>
    <mergeCell ref="A247:C247"/>
    <mergeCell ref="A248:C248"/>
    <mergeCell ref="A251:C251"/>
    <mergeCell ref="A253:C253"/>
    <mergeCell ref="A240:C240"/>
    <mergeCell ref="A241:C241"/>
    <mergeCell ref="A242:C242"/>
    <mergeCell ref="D242:D245"/>
    <mergeCell ref="E242:E245"/>
    <mergeCell ref="A243:C243"/>
    <mergeCell ref="A244:C244"/>
    <mergeCell ref="A245:C245"/>
    <mergeCell ref="A249:C249"/>
    <mergeCell ref="A250:C250"/>
    <mergeCell ref="E249:E253"/>
    <mergeCell ref="A252:C252"/>
    <mergeCell ref="A258:C258"/>
    <mergeCell ref="D258:D261"/>
    <mergeCell ref="E258:E261"/>
    <mergeCell ref="A259:C259"/>
    <mergeCell ref="A260:C260"/>
    <mergeCell ref="A261:C261"/>
    <mergeCell ref="A254:C254"/>
    <mergeCell ref="D254:D257"/>
    <mergeCell ref="E254:E257"/>
    <mergeCell ref="A255:C255"/>
    <mergeCell ref="A256:C256"/>
    <mergeCell ref="A257:C257"/>
    <mergeCell ref="A262:C262"/>
    <mergeCell ref="D262:D294"/>
    <mergeCell ref="A263:C263"/>
    <mergeCell ref="A264:C264"/>
    <mergeCell ref="A265:C265"/>
    <mergeCell ref="A266:C266"/>
    <mergeCell ref="A267:C267"/>
    <mergeCell ref="A274:C274"/>
    <mergeCell ref="A289:C289"/>
    <mergeCell ref="A290:C290"/>
    <mergeCell ref="A291:C291"/>
    <mergeCell ref="A292:C292"/>
    <mergeCell ref="E292:E294"/>
    <mergeCell ref="A293:C293"/>
    <mergeCell ref="A294:C294"/>
    <mergeCell ref="A282:C282"/>
    <mergeCell ref="A285:C285"/>
    <mergeCell ref="A286:C286"/>
    <mergeCell ref="A287:C287"/>
    <mergeCell ref="A288:C288"/>
    <mergeCell ref="A306:C306"/>
    <mergeCell ref="A304:C304"/>
    <mergeCell ref="A301:C301"/>
    <mergeCell ref="A303:C303"/>
    <mergeCell ref="A302:C302"/>
    <mergeCell ref="A295:C295"/>
    <mergeCell ref="D295:D328"/>
    <mergeCell ref="E295:E300"/>
    <mergeCell ref="A296:C296"/>
    <mergeCell ref="A297:C297"/>
    <mergeCell ref="A298:C298"/>
    <mergeCell ref="A299:C299"/>
    <mergeCell ref="A300:C300"/>
    <mergeCell ref="A305:C305"/>
    <mergeCell ref="E305:E308"/>
    <mergeCell ref="A319:C319"/>
    <mergeCell ref="E319:E321"/>
    <mergeCell ref="A320:C320"/>
    <mergeCell ref="A321:C321"/>
    <mergeCell ref="A322:C322"/>
    <mergeCell ref="E322:E327"/>
    <mergeCell ref="A323:C323"/>
    <mergeCell ref="A324:C324"/>
    <mergeCell ref="A325:C325"/>
    <mergeCell ref="A326:C326"/>
    <mergeCell ref="A327:C327"/>
    <mergeCell ref="A328:C328"/>
    <mergeCell ref="A337:C337"/>
    <mergeCell ref="A338:C338"/>
    <mergeCell ref="D338:D340"/>
    <mergeCell ref="E338:E340"/>
    <mergeCell ref="A339:C339"/>
    <mergeCell ref="A340:C340"/>
    <mergeCell ref="A329:C329"/>
    <mergeCell ref="D329:D337"/>
    <mergeCell ref="E329:E337"/>
    <mergeCell ref="A330:C330"/>
    <mergeCell ref="A331:C331"/>
    <mergeCell ref="A332:C332"/>
    <mergeCell ref="A333:C333"/>
    <mergeCell ref="A334:C334"/>
    <mergeCell ref="A335:C335"/>
    <mergeCell ref="A336:C336"/>
    <mergeCell ref="A348:C348"/>
    <mergeCell ref="D348:D353"/>
    <mergeCell ref="E348:E353"/>
    <mergeCell ref="A349:C349"/>
    <mergeCell ref="A350:C350"/>
    <mergeCell ref="A351:C351"/>
    <mergeCell ref="A352:C352"/>
    <mergeCell ref="A353:C353"/>
    <mergeCell ref="A341:C341"/>
    <mergeCell ref="D341:D343"/>
    <mergeCell ref="E341:E343"/>
    <mergeCell ref="A342:C342"/>
    <mergeCell ref="A343:C343"/>
    <mergeCell ref="A344:C344"/>
    <mergeCell ref="D344:D347"/>
    <mergeCell ref="E344:E347"/>
    <mergeCell ref="A346:C346"/>
    <mergeCell ref="A347:C347"/>
    <mergeCell ref="A345:C345"/>
    <mergeCell ref="A354:C354"/>
    <mergeCell ref="D354:D367"/>
    <mergeCell ref="E354:E367"/>
    <mergeCell ref="A355:C355"/>
    <mergeCell ref="A356:C356"/>
    <mergeCell ref="A357:C357"/>
    <mergeCell ref="A358:C358"/>
    <mergeCell ref="A359:C359"/>
    <mergeCell ref="A360:C360"/>
    <mergeCell ref="A361:C361"/>
    <mergeCell ref="A368:C368"/>
    <mergeCell ref="D368:D373"/>
    <mergeCell ref="E368:E373"/>
    <mergeCell ref="A369:C369"/>
    <mergeCell ref="A370:C370"/>
    <mergeCell ref="A371:C371"/>
    <mergeCell ref="A372:C372"/>
    <mergeCell ref="A373:C373"/>
    <mergeCell ref="A362:C362"/>
    <mergeCell ref="A363:C363"/>
    <mergeCell ref="A364:C364"/>
    <mergeCell ref="A365:C365"/>
    <mergeCell ref="A366:C366"/>
    <mergeCell ref="A367:C367"/>
    <mergeCell ref="A380:C380"/>
    <mergeCell ref="D380:D381"/>
    <mergeCell ref="E380:E381"/>
    <mergeCell ref="A381:C381"/>
    <mergeCell ref="A382:C382"/>
    <mergeCell ref="A383:H383"/>
    <mergeCell ref="A374:C374"/>
    <mergeCell ref="D374:D379"/>
    <mergeCell ref="E374:E379"/>
    <mergeCell ref="A375:C375"/>
    <mergeCell ref="A376:C376"/>
    <mergeCell ref="A377:C377"/>
    <mergeCell ref="A378:C378"/>
    <mergeCell ref="A379:C379"/>
    <mergeCell ref="A410:C410"/>
    <mergeCell ref="A411:H411"/>
    <mergeCell ref="A404:L404"/>
    <mergeCell ref="A405:C405"/>
    <mergeCell ref="A406:C406"/>
    <mergeCell ref="A407:C407"/>
    <mergeCell ref="A408:C408"/>
    <mergeCell ref="A409:C409"/>
    <mergeCell ref="A384:L384"/>
    <mergeCell ref="A385:C401"/>
    <mergeCell ref="D385:D401"/>
    <mergeCell ref="E385:E401"/>
    <mergeCell ref="A402:H402"/>
    <mergeCell ref="A403:L403"/>
  </mergeCells>
  <dataValidations count="1">
    <dataValidation type="list" allowBlank="1" showInputMessage="1" showErrorMessage="1" sqref="J405:J410 J385:J401 J5:J208 J211:J382" xr:uid="{64EF665B-7A1D-4407-A365-E536F6BD8135}">
      <formula1>"1,0.5,0,N/A"</formula1>
    </dataValidation>
  </dataValidations>
  <printOptions horizontalCentered="1" verticalCentered="1"/>
  <pageMargins left="0" right="0" top="0" bottom="0" header="0" footer="0"/>
  <pageSetup paperSize="9" scale="49"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035C-1F71-41D9-8662-9B72C55A5634}">
  <dimension ref="A1:AR275"/>
  <sheetViews>
    <sheetView topLeftCell="A195" zoomScale="60" zoomScaleNormal="60" workbookViewId="0">
      <selection activeCell="K195" sqref="K195"/>
    </sheetView>
  </sheetViews>
  <sheetFormatPr defaultColWidth="9" defaultRowHeight="24" customHeight="1"/>
  <cols>
    <col min="1" max="1" width="14.59765625" style="1" customWidth="1"/>
    <col min="2" max="3" width="19.59765625" style="13" customWidth="1"/>
    <col min="4" max="4" width="8.59765625" style="19" customWidth="1"/>
    <col min="5" max="5" width="18.69921875" style="14" customWidth="1"/>
    <col min="6" max="6" width="75.19921875" style="15" customWidth="1"/>
    <col min="7" max="7" width="52.19921875" style="13" customWidth="1"/>
    <col min="8" max="8" width="15.59765625" style="16" customWidth="1"/>
    <col min="9" max="9" width="8.09765625" style="16" customWidth="1"/>
    <col min="10" max="10" width="9" style="17"/>
    <col min="11" max="11" width="8.3984375" style="17" customWidth="1"/>
    <col min="12" max="12" width="21.5" style="1" customWidth="1"/>
    <col min="13" max="13" width="5.5" style="1" customWidth="1"/>
    <col min="14" max="16384" width="9" style="1"/>
  </cols>
  <sheetData>
    <row r="1" spans="1:44" ht="60.75" customHeight="1">
      <c r="A1" s="188" t="s">
        <v>991</v>
      </c>
      <c r="B1" s="188"/>
      <c r="C1" s="188"/>
      <c r="D1" s="188"/>
      <c r="E1" s="188"/>
      <c r="F1" s="188"/>
      <c r="G1" s="188"/>
      <c r="H1" s="188"/>
      <c r="I1" s="188"/>
      <c r="J1" s="188"/>
      <c r="K1" s="188"/>
      <c r="L1" s="188"/>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row>
    <row r="2" spans="1:44" ht="27" customHeight="1">
      <c r="A2" s="189" t="s">
        <v>0</v>
      </c>
      <c r="B2" s="189"/>
      <c r="C2" s="189"/>
      <c r="D2" s="189"/>
      <c r="E2" s="189"/>
      <c r="F2" s="189"/>
      <c r="G2" s="189"/>
      <c r="H2" s="189"/>
      <c r="I2" s="189"/>
      <c r="J2" s="189"/>
      <c r="K2" s="189"/>
      <c r="L2" s="189"/>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s="4" customFormat="1" ht="34.5" customHeight="1">
      <c r="A3" s="190" t="s">
        <v>1</v>
      </c>
      <c r="B3" s="190"/>
      <c r="C3" s="18" t="s">
        <v>58</v>
      </c>
      <c r="D3" s="2" t="s">
        <v>2</v>
      </c>
      <c r="E3" s="2" t="s">
        <v>3</v>
      </c>
      <c r="F3" s="2" t="s">
        <v>4</v>
      </c>
      <c r="G3" s="2" t="s">
        <v>5</v>
      </c>
      <c r="H3" s="2" t="s">
        <v>6</v>
      </c>
      <c r="I3" s="2" t="s">
        <v>7</v>
      </c>
      <c r="J3" s="2" t="s">
        <v>8</v>
      </c>
      <c r="K3" s="2" t="s">
        <v>9</v>
      </c>
      <c r="L3" s="3" t="s">
        <v>10</v>
      </c>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row>
    <row r="4" spans="1:44" s="5" customFormat="1" ht="33.75" customHeight="1">
      <c r="A4" s="191" t="s">
        <v>11</v>
      </c>
      <c r="B4" s="191"/>
      <c r="C4" s="191"/>
      <c r="D4" s="191"/>
      <c r="E4" s="191"/>
      <c r="F4" s="191"/>
      <c r="G4" s="191"/>
      <c r="H4" s="191"/>
      <c r="I4" s="191"/>
      <c r="J4" s="191"/>
      <c r="K4" s="191"/>
      <c r="L4" s="191"/>
    </row>
    <row r="5" spans="1:44" s="5" customFormat="1" ht="66" customHeight="1">
      <c r="A5" s="178" t="s">
        <v>55</v>
      </c>
      <c r="B5" s="174" t="s">
        <v>56</v>
      </c>
      <c r="C5" s="174"/>
      <c r="D5" s="27">
        <v>1</v>
      </c>
      <c r="E5" s="20"/>
      <c r="F5" s="37" t="s">
        <v>141</v>
      </c>
      <c r="G5" s="21"/>
      <c r="H5" s="21"/>
      <c r="I5" s="27">
        <v>1</v>
      </c>
      <c r="J5" s="28"/>
      <c r="K5" s="161">
        <f t="shared" ref="K5:K68" si="0">IFERROR(I5*J5,"N/A")</f>
        <v>0</v>
      </c>
      <c r="L5" s="30"/>
    </row>
    <row r="6" spans="1:44" s="5" customFormat="1" ht="73.95" customHeight="1">
      <c r="A6" s="178"/>
      <c r="B6" s="174" t="s">
        <v>139</v>
      </c>
      <c r="C6" s="174"/>
      <c r="D6" s="27">
        <v>2</v>
      </c>
      <c r="E6" s="20"/>
      <c r="F6" s="20" t="s">
        <v>142</v>
      </c>
      <c r="G6" s="21"/>
      <c r="H6" s="21"/>
      <c r="I6" s="27">
        <v>1</v>
      </c>
      <c r="J6" s="28"/>
      <c r="K6" s="161">
        <f t="shared" si="0"/>
        <v>0</v>
      </c>
      <c r="L6" s="30"/>
    </row>
    <row r="7" spans="1:44" s="5" customFormat="1" ht="58.2" customHeight="1">
      <c r="A7" s="178"/>
      <c r="B7" s="174" t="s">
        <v>138</v>
      </c>
      <c r="C7" s="174"/>
      <c r="D7" s="27">
        <v>3</v>
      </c>
      <c r="E7" s="20"/>
      <c r="F7" s="20" t="s">
        <v>140</v>
      </c>
      <c r="G7" s="21"/>
      <c r="H7" s="21"/>
      <c r="I7" s="27">
        <v>1</v>
      </c>
      <c r="J7" s="28"/>
      <c r="K7" s="161">
        <f t="shared" si="0"/>
        <v>0</v>
      </c>
      <c r="L7" s="30"/>
    </row>
    <row r="8" spans="1:44" s="5" customFormat="1" ht="40.200000000000003" customHeight="1">
      <c r="A8" s="178"/>
      <c r="B8" s="174" t="s">
        <v>57</v>
      </c>
      <c r="C8" s="174"/>
      <c r="D8" s="27">
        <v>4</v>
      </c>
      <c r="E8" s="20"/>
      <c r="F8" s="20" t="s">
        <v>14</v>
      </c>
      <c r="G8" s="21"/>
      <c r="H8" s="21"/>
      <c r="I8" s="27">
        <v>1</v>
      </c>
      <c r="J8" s="28"/>
      <c r="K8" s="161">
        <f t="shared" si="0"/>
        <v>0</v>
      </c>
      <c r="L8" s="30"/>
    </row>
    <row r="9" spans="1:44" s="5" customFormat="1" ht="51" customHeight="1">
      <c r="A9" s="178" t="s">
        <v>130</v>
      </c>
      <c r="B9" s="174" t="s">
        <v>276</v>
      </c>
      <c r="C9" s="174" t="s">
        <v>59</v>
      </c>
      <c r="D9" s="27">
        <v>5</v>
      </c>
      <c r="E9" s="20"/>
      <c r="F9" s="20" t="s">
        <v>143</v>
      </c>
      <c r="G9" s="21"/>
      <c r="H9" s="21"/>
      <c r="I9" s="27">
        <v>1</v>
      </c>
      <c r="J9" s="28"/>
      <c r="K9" s="161">
        <f t="shared" si="0"/>
        <v>0</v>
      </c>
      <c r="L9" s="30"/>
    </row>
    <row r="10" spans="1:44" s="5" customFormat="1" ht="40.200000000000003" customHeight="1">
      <c r="A10" s="178"/>
      <c r="B10" s="174"/>
      <c r="C10" s="174"/>
      <c r="D10" s="27">
        <v>6</v>
      </c>
      <c r="E10" s="20"/>
      <c r="F10" s="20" t="s">
        <v>124</v>
      </c>
      <c r="G10" s="21"/>
      <c r="H10" s="21"/>
      <c r="I10" s="27">
        <v>1</v>
      </c>
      <c r="J10" s="28"/>
      <c r="K10" s="161">
        <f t="shared" si="0"/>
        <v>0</v>
      </c>
      <c r="L10" s="30"/>
    </row>
    <row r="11" spans="1:44" s="5" customFormat="1" ht="40.200000000000003" customHeight="1">
      <c r="A11" s="178"/>
      <c r="B11" s="174"/>
      <c r="C11" s="174"/>
      <c r="D11" s="27">
        <v>7</v>
      </c>
      <c r="E11" s="20"/>
      <c r="F11" s="20" t="s">
        <v>216</v>
      </c>
      <c r="G11" s="21"/>
      <c r="H11" s="21"/>
      <c r="I11" s="27">
        <v>1</v>
      </c>
      <c r="J11" s="28"/>
      <c r="K11" s="161">
        <f t="shared" si="0"/>
        <v>0</v>
      </c>
      <c r="L11" s="30"/>
    </row>
    <row r="12" spans="1:44" s="5" customFormat="1" ht="40.200000000000003" customHeight="1">
      <c r="A12" s="178"/>
      <c r="B12" s="174"/>
      <c r="C12" s="174"/>
      <c r="D12" s="27">
        <v>8</v>
      </c>
      <c r="E12" s="20"/>
      <c r="F12" s="20" t="s">
        <v>125</v>
      </c>
      <c r="G12" s="21"/>
      <c r="H12" s="21"/>
      <c r="I12" s="27">
        <v>1</v>
      </c>
      <c r="J12" s="28"/>
      <c r="K12" s="161">
        <f t="shared" si="0"/>
        <v>0</v>
      </c>
      <c r="L12" s="30"/>
    </row>
    <row r="13" spans="1:44" s="5" customFormat="1" ht="40.200000000000003" customHeight="1">
      <c r="A13" s="178"/>
      <c r="B13" s="174"/>
      <c r="C13" s="174"/>
      <c r="D13" s="27">
        <v>9</v>
      </c>
      <c r="E13" s="20"/>
      <c r="F13" s="20" t="s">
        <v>126</v>
      </c>
      <c r="G13" s="21"/>
      <c r="H13" s="21"/>
      <c r="I13" s="27">
        <v>1</v>
      </c>
      <c r="J13" s="28"/>
      <c r="K13" s="161">
        <f t="shared" si="0"/>
        <v>0</v>
      </c>
      <c r="L13" s="30"/>
    </row>
    <row r="14" spans="1:44" s="5" customFormat="1" ht="40.200000000000003" customHeight="1">
      <c r="A14" s="178"/>
      <c r="B14" s="174"/>
      <c r="C14" s="174"/>
      <c r="D14" s="27">
        <v>10</v>
      </c>
      <c r="E14" s="20"/>
      <c r="F14" s="20" t="s">
        <v>232</v>
      </c>
      <c r="G14" s="21"/>
      <c r="H14" s="21"/>
      <c r="I14" s="27">
        <v>1</v>
      </c>
      <c r="J14" s="28"/>
      <c r="K14" s="161">
        <f t="shared" si="0"/>
        <v>0</v>
      </c>
      <c r="L14" s="30"/>
    </row>
    <row r="15" spans="1:44" s="5" customFormat="1" ht="40.200000000000003" customHeight="1">
      <c r="A15" s="178"/>
      <c r="B15" s="174"/>
      <c r="C15" s="174"/>
      <c r="D15" s="27">
        <v>11</v>
      </c>
      <c r="E15" s="20"/>
      <c r="F15" s="20" t="s">
        <v>233</v>
      </c>
      <c r="G15" s="21"/>
      <c r="H15" s="21"/>
      <c r="I15" s="27">
        <v>1</v>
      </c>
      <c r="J15" s="28"/>
      <c r="K15" s="161">
        <f t="shared" si="0"/>
        <v>0</v>
      </c>
      <c r="L15" s="30"/>
    </row>
    <row r="16" spans="1:44" s="5" customFormat="1" ht="40.200000000000003" customHeight="1">
      <c r="A16" s="178"/>
      <c r="B16" s="174"/>
      <c r="C16" s="174"/>
      <c r="D16" s="27">
        <v>12</v>
      </c>
      <c r="E16" s="20"/>
      <c r="F16" s="20" t="s">
        <v>234</v>
      </c>
      <c r="G16" s="21"/>
      <c r="H16" s="21"/>
      <c r="I16" s="27">
        <v>1</v>
      </c>
      <c r="J16" s="28"/>
      <c r="K16" s="161">
        <f t="shared" si="0"/>
        <v>0</v>
      </c>
      <c r="L16" s="30"/>
    </row>
    <row r="17" spans="1:12" s="5" customFormat="1" ht="46.95" customHeight="1">
      <c r="A17" s="178"/>
      <c r="B17" s="174" t="s">
        <v>60</v>
      </c>
      <c r="C17" s="22" t="s">
        <v>61</v>
      </c>
      <c r="D17" s="27">
        <v>13</v>
      </c>
      <c r="E17" s="20"/>
      <c r="F17" s="20" t="s">
        <v>16</v>
      </c>
      <c r="G17" s="21"/>
      <c r="H17" s="21"/>
      <c r="I17" s="27">
        <v>1</v>
      </c>
      <c r="J17" s="28"/>
      <c r="K17" s="161">
        <f t="shared" si="0"/>
        <v>0</v>
      </c>
      <c r="L17" s="30"/>
    </row>
    <row r="18" spans="1:12" s="5" customFormat="1" ht="46.95" customHeight="1">
      <c r="A18" s="178"/>
      <c r="B18" s="174"/>
      <c r="C18" s="22" t="s">
        <v>62</v>
      </c>
      <c r="D18" s="27">
        <v>14</v>
      </c>
      <c r="E18" s="20"/>
      <c r="F18" s="20" t="s">
        <v>17</v>
      </c>
      <c r="G18" s="21"/>
      <c r="H18" s="21"/>
      <c r="I18" s="27">
        <v>1</v>
      </c>
      <c r="J18" s="28"/>
      <c r="K18" s="161">
        <f t="shared" si="0"/>
        <v>0</v>
      </c>
      <c r="L18" s="30"/>
    </row>
    <row r="19" spans="1:12" s="5" customFormat="1" ht="62.4" customHeight="1">
      <c r="A19" s="178"/>
      <c r="B19" s="174" t="s">
        <v>63</v>
      </c>
      <c r="C19" s="174"/>
      <c r="D19" s="27">
        <v>15</v>
      </c>
      <c r="E19" s="20"/>
      <c r="F19" s="20" t="s">
        <v>100</v>
      </c>
      <c r="G19" s="21"/>
      <c r="H19" s="21"/>
      <c r="I19" s="27">
        <v>1</v>
      </c>
      <c r="J19" s="28"/>
      <c r="K19" s="161">
        <f t="shared" si="0"/>
        <v>0</v>
      </c>
      <c r="L19" s="30"/>
    </row>
    <row r="20" spans="1:12" s="5" customFormat="1" ht="62.4" customHeight="1">
      <c r="A20" s="178"/>
      <c r="B20" s="174"/>
      <c r="C20" s="174"/>
      <c r="D20" s="27">
        <v>16</v>
      </c>
      <c r="E20" s="20"/>
      <c r="F20" s="20" t="s">
        <v>13</v>
      </c>
      <c r="G20" s="21"/>
      <c r="H20" s="21"/>
      <c r="I20" s="27">
        <v>1</v>
      </c>
      <c r="J20" s="28"/>
      <c r="K20" s="161">
        <f t="shared" si="0"/>
        <v>0</v>
      </c>
      <c r="L20" s="30"/>
    </row>
    <row r="21" spans="1:12" s="5" customFormat="1" ht="62.4" customHeight="1">
      <c r="A21" s="178"/>
      <c r="B21" s="174"/>
      <c r="C21" s="174"/>
      <c r="D21" s="27">
        <v>17</v>
      </c>
      <c r="E21" s="20"/>
      <c r="F21" s="20" t="s">
        <v>144</v>
      </c>
      <c r="G21" s="21"/>
      <c r="H21" s="21"/>
      <c r="I21" s="27">
        <v>1</v>
      </c>
      <c r="J21" s="28"/>
      <c r="K21" s="161">
        <f t="shared" si="0"/>
        <v>0</v>
      </c>
      <c r="L21" s="30"/>
    </row>
    <row r="22" spans="1:12" s="5" customFormat="1" ht="62.4" customHeight="1">
      <c r="A22" s="178"/>
      <c r="B22" s="174"/>
      <c r="C22" s="174"/>
      <c r="D22" s="27">
        <v>18</v>
      </c>
      <c r="E22" s="20"/>
      <c r="F22" s="20" t="s">
        <v>145</v>
      </c>
      <c r="G22" s="21"/>
      <c r="H22" s="21"/>
      <c r="I22" s="27">
        <v>1</v>
      </c>
      <c r="J22" s="28"/>
      <c r="K22" s="161">
        <f t="shared" si="0"/>
        <v>0</v>
      </c>
      <c r="L22" s="30"/>
    </row>
    <row r="23" spans="1:12" s="5" customFormat="1" ht="62.4" customHeight="1">
      <c r="A23" s="178"/>
      <c r="B23" s="174"/>
      <c r="C23" s="174"/>
      <c r="D23" s="27">
        <v>19</v>
      </c>
      <c r="E23" s="20"/>
      <c r="F23" s="20" t="s">
        <v>146</v>
      </c>
      <c r="G23" s="21"/>
      <c r="H23" s="21"/>
      <c r="I23" s="27">
        <v>1</v>
      </c>
      <c r="J23" s="28"/>
      <c r="K23" s="161">
        <f t="shared" si="0"/>
        <v>0</v>
      </c>
      <c r="L23" s="30"/>
    </row>
    <row r="24" spans="1:12" s="5" customFormat="1" ht="62.4" customHeight="1">
      <c r="A24" s="178"/>
      <c r="B24" s="174"/>
      <c r="C24" s="174"/>
      <c r="D24" s="27">
        <v>20</v>
      </c>
      <c r="E24" s="20"/>
      <c r="F24" s="20" t="s">
        <v>148</v>
      </c>
      <c r="G24" s="21"/>
      <c r="H24" s="21"/>
      <c r="I24" s="27">
        <v>1</v>
      </c>
      <c r="J24" s="28"/>
      <c r="K24" s="161">
        <f t="shared" si="0"/>
        <v>0</v>
      </c>
      <c r="L24" s="30"/>
    </row>
    <row r="25" spans="1:12" s="5" customFormat="1" ht="62.4" customHeight="1">
      <c r="A25" s="178"/>
      <c r="B25" s="174"/>
      <c r="C25" s="174"/>
      <c r="D25" s="27">
        <v>21</v>
      </c>
      <c r="E25" s="20"/>
      <c r="F25" s="20" t="s">
        <v>147</v>
      </c>
      <c r="G25" s="21"/>
      <c r="H25" s="21"/>
      <c r="I25" s="27">
        <v>1</v>
      </c>
      <c r="J25" s="28"/>
      <c r="K25" s="161">
        <f t="shared" si="0"/>
        <v>0</v>
      </c>
      <c r="L25" s="30"/>
    </row>
    <row r="26" spans="1:12" s="5" customFormat="1" ht="39" customHeight="1">
      <c r="A26" s="178" t="s">
        <v>64</v>
      </c>
      <c r="B26" s="174" t="s">
        <v>65</v>
      </c>
      <c r="C26" s="174"/>
      <c r="D26" s="27">
        <v>22</v>
      </c>
      <c r="E26" s="20"/>
      <c r="F26" s="20" t="s">
        <v>95</v>
      </c>
      <c r="G26" s="21"/>
      <c r="H26" s="21"/>
      <c r="I26" s="27">
        <v>1</v>
      </c>
      <c r="J26" s="28"/>
      <c r="K26" s="161">
        <f t="shared" si="0"/>
        <v>0</v>
      </c>
      <c r="L26" s="30"/>
    </row>
    <row r="27" spans="1:12" s="5" customFormat="1" ht="73.2" customHeight="1">
      <c r="A27" s="178"/>
      <c r="B27" s="174" t="s">
        <v>66</v>
      </c>
      <c r="C27" s="174"/>
      <c r="D27" s="27">
        <v>23</v>
      </c>
      <c r="E27" s="20"/>
      <c r="F27" s="20" t="s">
        <v>217</v>
      </c>
      <c r="G27" s="21"/>
      <c r="H27" s="21"/>
      <c r="I27" s="27">
        <v>1</v>
      </c>
      <c r="J27" s="28"/>
      <c r="K27" s="161">
        <f t="shared" si="0"/>
        <v>0</v>
      </c>
      <c r="L27" s="30"/>
    </row>
    <row r="28" spans="1:12" s="5" customFormat="1" ht="73.2" customHeight="1">
      <c r="A28" s="178"/>
      <c r="B28" s="174"/>
      <c r="C28" s="174"/>
      <c r="D28" s="27">
        <v>24</v>
      </c>
      <c r="E28" s="20"/>
      <c r="F28" s="20" t="s">
        <v>218</v>
      </c>
      <c r="G28" s="21"/>
      <c r="H28" s="21"/>
      <c r="I28" s="27">
        <v>1</v>
      </c>
      <c r="J28" s="28"/>
      <c r="K28" s="161">
        <f t="shared" si="0"/>
        <v>0</v>
      </c>
      <c r="L28" s="30"/>
    </row>
    <row r="29" spans="1:12" s="5" customFormat="1" ht="73.2" customHeight="1">
      <c r="A29" s="178"/>
      <c r="B29" s="174"/>
      <c r="C29" s="174"/>
      <c r="D29" s="27">
        <v>25</v>
      </c>
      <c r="E29" s="20"/>
      <c r="F29" s="20" t="s">
        <v>219</v>
      </c>
      <c r="G29" s="21"/>
      <c r="H29" s="21"/>
      <c r="I29" s="27">
        <v>1</v>
      </c>
      <c r="J29" s="28"/>
      <c r="K29" s="161">
        <f t="shared" si="0"/>
        <v>0</v>
      </c>
      <c r="L29" s="30"/>
    </row>
    <row r="30" spans="1:12" s="5" customFormat="1" ht="73.2" customHeight="1">
      <c r="A30" s="178"/>
      <c r="B30" s="174"/>
      <c r="C30" s="174"/>
      <c r="D30" s="27">
        <v>26</v>
      </c>
      <c r="E30" s="20"/>
      <c r="F30" s="20" t="s">
        <v>149</v>
      </c>
      <c r="G30" s="21"/>
      <c r="H30" s="21"/>
      <c r="I30" s="27">
        <v>1</v>
      </c>
      <c r="J30" s="28"/>
      <c r="K30" s="161">
        <f t="shared" si="0"/>
        <v>0</v>
      </c>
      <c r="L30" s="30"/>
    </row>
    <row r="31" spans="1:12" s="5" customFormat="1" ht="73.2" customHeight="1">
      <c r="A31" s="178"/>
      <c r="B31" s="174"/>
      <c r="C31" s="174"/>
      <c r="D31" s="27">
        <v>27</v>
      </c>
      <c r="E31" s="20"/>
      <c r="F31" s="20" t="s">
        <v>150</v>
      </c>
      <c r="G31" s="21"/>
      <c r="H31" s="21"/>
      <c r="I31" s="27">
        <v>1</v>
      </c>
      <c r="J31" s="28"/>
      <c r="K31" s="161">
        <f t="shared" si="0"/>
        <v>0</v>
      </c>
      <c r="L31" s="30"/>
    </row>
    <row r="32" spans="1:12" s="5" customFormat="1" ht="73.2" customHeight="1">
      <c r="A32" s="178"/>
      <c r="B32" s="174"/>
      <c r="C32" s="174"/>
      <c r="D32" s="27">
        <v>28</v>
      </c>
      <c r="E32" s="20"/>
      <c r="F32" s="20" t="s">
        <v>220</v>
      </c>
      <c r="G32" s="21"/>
      <c r="H32" s="21"/>
      <c r="I32" s="27">
        <v>1</v>
      </c>
      <c r="J32" s="28"/>
      <c r="K32" s="161">
        <f t="shared" si="0"/>
        <v>0</v>
      </c>
      <c r="L32" s="30"/>
    </row>
    <row r="33" spans="1:12" s="5" customFormat="1" ht="73.2" customHeight="1">
      <c r="A33" s="178"/>
      <c r="B33" s="174"/>
      <c r="C33" s="174"/>
      <c r="D33" s="27">
        <v>29</v>
      </c>
      <c r="E33" s="20"/>
      <c r="F33" s="20" t="s">
        <v>151</v>
      </c>
      <c r="G33" s="21"/>
      <c r="H33" s="21"/>
      <c r="I33" s="27">
        <v>1</v>
      </c>
      <c r="J33" s="28"/>
      <c r="K33" s="161">
        <f t="shared" si="0"/>
        <v>0</v>
      </c>
      <c r="L33" s="30"/>
    </row>
    <row r="34" spans="1:12" s="5" customFormat="1" ht="39" customHeight="1">
      <c r="A34" s="178"/>
      <c r="B34" s="174"/>
      <c r="C34" s="174"/>
      <c r="D34" s="27">
        <v>30</v>
      </c>
      <c r="E34" s="20"/>
      <c r="F34" s="20" t="s">
        <v>131</v>
      </c>
      <c r="G34" s="21"/>
      <c r="H34" s="21"/>
      <c r="I34" s="27">
        <v>1</v>
      </c>
      <c r="J34" s="28"/>
      <c r="K34" s="161">
        <f t="shared" si="0"/>
        <v>0</v>
      </c>
      <c r="L34" s="30"/>
    </row>
    <row r="35" spans="1:12" s="5" customFormat="1" ht="39" customHeight="1">
      <c r="A35" s="178" t="s">
        <v>129</v>
      </c>
      <c r="B35" s="174" t="s">
        <v>67</v>
      </c>
      <c r="C35" s="174"/>
      <c r="D35" s="27">
        <v>31</v>
      </c>
      <c r="E35" s="20"/>
      <c r="F35" s="20" t="s">
        <v>178</v>
      </c>
      <c r="G35" s="21"/>
      <c r="H35" s="21"/>
      <c r="I35" s="27">
        <v>1</v>
      </c>
      <c r="J35" s="28"/>
      <c r="K35" s="161">
        <f t="shared" si="0"/>
        <v>0</v>
      </c>
      <c r="L35" s="30"/>
    </row>
    <row r="36" spans="1:12" s="5" customFormat="1" ht="39" customHeight="1">
      <c r="A36" s="178"/>
      <c r="B36" s="174"/>
      <c r="C36" s="174"/>
      <c r="D36" s="27">
        <v>32</v>
      </c>
      <c r="E36" s="20"/>
      <c r="F36" s="20" t="s">
        <v>215</v>
      </c>
      <c r="G36" s="21"/>
      <c r="H36" s="21"/>
      <c r="I36" s="27">
        <v>1</v>
      </c>
      <c r="J36" s="28"/>
      <c r="K36" s="161">
        <f t="shared" si="0"/>
        <v>0</v>
      </c>
      <c r="L36" s="30"/>
    </row>
    <row r="37" spans="1:12" s="5" customFormat="1" ht="51.6" customHeight="1">
      <c r="A37" s="178"/>
      <c r="B37" s="174"/>
      <c r="C37" s="174"/>
      <c r="D37" s="27">
        <v>33</v>
      </c>
      <c r="E37" s="20"/>
      <c r="F37" s="20" t="s">
        <v>41</v>
      </c>
      <c r="G37" s="21"/>
      <c r="H37" s="21"/>
      <c r="I37" s="27">
        <v>1</v>
      </c>
      <c r="J37" s="28"/>
      <c r="K37" s="161">
        <f t="shared" si="0"/>
        <v>0</v>
      </c>
      <c r="L37" s="30"/>
    </row>
    <row r="38" spans="1:12" s="5" customFormat="1" ht="51.6" customHeight="1">
      <c r="A38" s="178"/>
      <c r="B38" s="174"/>
      <c r="C38" s="174"/>
      <c r="D38" s="27">
        <v>34</v>
      </c>
      <c r="E38" s="20"/>
      <c r="F38" s="20" t="s">
        <v>221</v>
      </c>
      <c r="G38" s="21"/>
      <c r="H38" s="21"/>
      <c r="I38" s="27">
        <v>1</v>
      </c>
      <c r="J38" s="28"/>
      <c r="K38" s="161">
        <f t="shared" si="0"/>
        <v>0</v>
      </c>
      <c r="L38" s="30"/>
    </row>
    <row r="39" spans="1:12" s="5" customFormat="1" ht="51.6" customHeight="1">
      <c r="A39" s="178"/>
      <c r="B39" s="174"/>
      <c r="C39" s="174"/>
      <c r="D39" s="27">
        <v>35</v>
      </c>
      <c r="E39" s="20"/>
      <c r="F39" s="20" t="s">
        <v>42</v>
      </c>
      <c r="G39" s="21"/>
      <c r="H39" s="21"/>
      <c r="I39" s="27">
        <v>1</v>
      </c>
      <c r="J39" s="28"/>
      <c r="K39" s="161">
        <f t="shared" si="0"/>
        <v>0</v>
      </c>
      <c r="L39" s="30"/>
    </row>
    <row r="40" spans="1:12" s="5" customFormat="1" ht="33.75" customHeight="1">
      <c r="A40" s="178"/>
      <c r="B40" s="174"/>
      <c r="C40" s="174"/>
      <c r="D40" s="27">
        <v>36</v>
      </c>
      <c r="E40" s="20"/>
      <c r="F40" s="20" t="s">
        <v>43</v>
      </c>
      <c r="G40" s="21"/>
      <c r="H40" s="21"/>
      <c r="I40" s="27">
        <v>1</v>
      </c>
      <c r="J40" s="28"/>
      <c r="K40" s="161">
        <f t="shared" si="0"/>
        <v>0</v>
      </c>
      <c r="L40" s="30"/>
    </row>
    <row r="41" spans="1:12" s="5" customFormat="1" ht="49.2" customHeight="1">
      <c r="A41" s="178"/>
      <c r="B41" s="174"/>
      <c r="C41" s="174"/>
      <c r="D41" s="27">
        <v>37</v>
      </c>
      <c r="E41" s="20"/>
      <c r="F41" s="20" t="s">
        <v>222</v>
      </c>
      <c r="G41" s="21"/>
      <c r="H41" s="21"/>
      <c r="I41" s="27">
        <v>1</v>
      </c>
      <c r="J41" s="28"/>
      <c r="K41" s="161">
        <f t="shared" si="0"/>
        <v>0</v>
      </c>
      <c r="L41" s="30"/>
    </row>
    <row r="42" spans="1:12" s="5" customFormat="1" ht="85.95" customHeight="1">
      <c r="A42" s="178"/>
      <c r="B42" s="174"/>
      <c r="C42" s="174"/>
      <c r="D42" s="27">
        <v>38</v>
      </c>
      <c r="E42" s="20"/>
      <c r="F42" s="20" t="s">
        <v>44</v>
      </c>
      <c r="G42" s="21"/>
      <c r="H42" s="21"/>
      <c r="I42" s="27">
        <v>1</v>
      </c>
      <c r="J42" s="28"/>
      <c r="K42" s="161">
        <f t="shared" si="0"/>
        <v>0</v>
      </c>
      <c r="L42" s="30"/>
    </row>
    <row r="43" spans="1:12" s="5" customFormat="1" ht="33.75" customHeight="1">
      <c r="A43" s="178"/>
      <c r="B43" s="174" t="s">
        <v>68</v>
      </c>
      <c r="C43" s="174"/>
      <c r="D43" s="27">
        <v>39</v>
      </c>
      <c r="E43" s="20"/>
      <c r="F43" s="20" t="s">
        <v>39</v>
      </c>
      <c r="G43" s="21"/>
      <c r="H43" s="21"/>
      <c r="I43" s="27">
        <v>1</v>
      </c>
      <c r="J43" s="28"/>
      <c r="K43" s="161">
        <f t="shared" si="0"/>
        <v>0</v>
      </c>
      <c r="L43" s="30"/>
    </row>
    <row r="44" spans="1:12" s="5" customFormat="1" ht="63.6" customHeight="1">
      <c r="A44" s="178"/>
      <c r="B44" s="174"/>
      <c r="C44" s="174"/>
      <c r="D44" s="27">
        <v>40</v>
      </c>
      <c r="E44" s="20"/>
      <c r="F44" s="20" t="s">
        <v>132</v>
      </c>
      <c r="G44" s="21"/>
      <c r="H44" s="21"/>
      <c r="I44" s="27">
        <v>1</v>
      </c>
      <c r="J44" s="28"/>
      <c r="K44" s="161">
        <f t="shared" si="0"/>
        <v>0</v>
      </c>
      <c r="L44" s="30"/>
    </row>
    <row r="45" spans="1:12" s="5" customFormat="1" ht="63.6" customHeight="1">
      <c r="A45" s="178"/>
      <c r="B45" s="174"/>
      <c r="C45" s="174"/>
      <c r="D45" s="27">
        <v>41</v>
      </c>
      <c r="E45" s="20"/>
      <c r="F45" s="20" t="s">
        <v>228</v>
      </c>
      <c r="G45" s="21"/>
      <c r="H45" s="21"/>
      <c r="I45" s="27">
        <v>1</v>
      </c>
      <c r="J45" s="28"/>
      <c r="K45" s="161">
        <f t="shared" si="0"/>
        <v>0</v>
      </c>
      <c r="L45" s="30"/>
    </row>
    <row r="46" spans="1:12" s="5" customFormat="1" ht="63.6" customHeight="1">
      <c r="A46" s="178"/>
      <c r="B46" s="174"/>
      <c r="C46" s="174"/>
      <c r="D46" s="27">
        <v>42</v>
      </c>
      <c r="E46" s="20"/>
      <c r="F46" s="20" t="s">
        <v>229</v>
      </c>
      <c r="G46" s="21"/>
      <c r="H46" s="21"/>
      <c r="I46" s="27">
        <v>1</v>
      </c>
      <c r="J46" s="28"/>
      <c r="K46" s="161">
        <f t="shared" si="0"/>
        <v>0</v>
      </c>
      <c r="L46" s="30"/>
    </row>
    <row r="47" spans="1:12" s="5" customFormat="1" ht="63.6" customHeight="1">
      <c r="A47" s="178"/>
      <c r="B47" s="174"/>
      <c r="C47" s="174"/>
      <c r="D47" s="27">
        <v>43</v>
      </c>
      <c r="E47" s="20"/>
      <c r="F47" s="20" t="s">
        <v>230</v>
      </c>
      <c r="G47" s="21"/>
      <c r="H47" s="21"/>
      <c r="I47" s="27">
        <v>1</v>
      </c>
      <c r="J47" s="28"/>
      <c r="K47" s="161">
        <f t="shared" si="0"/>
        <v>0</v>
      </c>
      <c r="L47" s="30"/>
    </row>
    <row r="48" spans="1:12" s="5" customFormat="1" ht="63.6" customHeight="1">
      <c r="A48" s="178"/>
      <c r="B48" s="174"/>
      <c r="C48" s="174"/>
      <c r="D48" s="27">
        <v>44</v>
      </c>
      <c r="E48" s="20"/>
      <c r="F48" s="20" t="s">
        <v>223</v>
      </c>
      <c r="G48" s="21"/>
      <c r="H48" s="21"/>
      <c r="I48" s="27">
        <v>1</v>
      </c>
      <c r="J48" s="28"/>
      <c r="K48" s="161">
        <f t="shared" si="0"/>
        <v>0</v>
      </c>
      <c r="L48" s="30"/>
    </row>
    <row r="49" spans="1:12" s="5" customFormat="1" ht="63.6" customHeight="1">
      <c r="A49" s="178"/>
      <c r="B49" s="174"/>
      <c r="C49" s="174"/>
      <c r="D49" s="27">
        <v>45</v>
      </c>
      <c r="E49" s="20"/>
      <c r="F49" s="20" t="s">
        <v>224</v>
      </c>
      <c r="G49" s="21"/>
      <c r="H49" s="21"/>
      <c r="I49" s="27">
        <v>1</v>
      </c>
      <c r="J49" s="28"/>
      <c r="K49" s="161">
        <f t="shared" si="0"/>
        <v>0</v>
      </c>
      <c r="L49" s="30"/>
    </row>
    <row r="50" spans="1:12" s="5" customFormat="1" ht="63.6" customHeight="1">
      <c r="A50" s="178"/>
      <c r="B50" s="174"/>
      <c r="C50" s="174"/>
      <c r="D50" s="27">
        <v>46</v>
      </c>
      <c r="E50" s="20"/>
      <c r="F50" s="20" t="s">
        <v>225</v>
      </c>
      <c r="G50" s="21"/>
      <c r="H50" s="21"/>
      <c r="I50" s="27">
        <v>1</v>
      </c>
      <c r="J50" s="28"/>
      <c r="K50" s="161">
        <f t="shared" si="0"/>
        <v>0</v>
      </c>
      <c r="L50" s="30"/>
    </row>
    <row r="51" spans="1:12" s="5" customFormat="1" ht="63.6" customHeight="1">
      <c r="A51" s="178"/>
      <c r="B51" s="174"/>
      <c r="C51" s="174"/>
      <c r="D51" s="27">
        <v>47</v>
      </c>
      <c r="E51" s="20"/>
      <c r="F51" s="20" t="s">
        <v>226</v>
      </c>
      <c r="G51" s="21"/>
      <c r="H51" s="21"/>
      <c r="I51" s="27">
        <v>1</v>
      </c>
      <c r="J51" s="28"/>
      <c r="K51" s="161">
        <f t="shared" si="0"/>
        <v>0</v>
      </c>
      <c r="L51" s="30"/>
    </row>
    <row r="52" spans="1:12" s="5" customFormat="1" ht="63.6" customHeight="1">
      <c r="A52" s="178"/>
      <c r="B52" s="174"/>
      <c r="C52" s="174"/>
      <c r="D52" s="27">
        <v>48</v>
      </c>
      <c r="E52" s="20"/>
      <c r="F52" s="20" t="s">
        <v>227</v>
      </c>
      <c r="G52" s="21"/>
      <c r="H52" s="21"/>
      <c r="I52" s="27">
        <v>1</v>
      </c>
      <c r="J52" s="28"/>
      <c r="K52" s="161">
        <f t="shared" si="0"/>
        <v>0</v>
      </c>
      <c r="L52" s="30"/>
    </row>
    <row r="53" spans="1:12" s="5" customFormat="1" ht="63.6" customHeight="1">
      <c r="A53" s="178"/>
      <c r="B53" s="174"/>
      <c r="C53" s="174"/>
      <c r="D53" s="27">
        <v>49</v>
      </c>
      <c r="E53" s="20"/>
      <c r="F53" s="20" t="s">
        <v>265</v>
      </c>
      <c r="G53" s="21"/>
      <c r="H53" s="21"/>
      <c r="I53" s="27">
        <v>1</v>
      </c>
      <c r="J53" s="28"/>
      <c r="K53" s="161">
        <f t="shared" si="0"/>
        <v>0</v>
      </c>
      <c r="L53" s="30"/>
    </row>
    <row r="54" spans="1:12" s="5" customFormat="1" ht="63.6" customHeight="1">
      <c r="A54" s="178"/>
      <c r="B54" s="174"/>
      <c r="C54" s="174"/>
      <c r="D54" s="27">
        <v>50</v>
      </c>
      <c r="E54" s="20"/>
      <c r="F54" s="20" t="s">
        <v>266</v>
      </c>
      <c r="G54" s="21"/>
      <c r="H54" s="21"/>
      <c r="I54" s="27">
        <v>1</v>
      </c>
      <c r="J54" s="28"/>
      <c r="K54" s="161">
        <f t="shared" si="0"/>
        <v>0</v>
      </c>
      <c r="L54" s="30"/>
    </row>
    <row r="55" spans="1:12" s="5" customFormat="1" ht="63.6" customHeight="1">
      <c r="A55" s="178"/>
      <c r="B55" s="174"/>
      <c r="C55" s="174"/>
      <c r="D55" s="27">
        <v>51</v>
      </c>
      <c r="E55" s="20"/>
      <c r="F55" s="20" t="s">
        <v>267</v>
      </c>
      <c r="G55" s="21"/>
      <c r="H55" s="21"/>
      <c r="I55" s="27">
        <v>1</v>
      </c>
      <c r="J55" s="28"/>
      <c r="K55" s="161">
        <f t="shared" si="0"/>
        <v>0</v>
      </c>
      <c r="L55" s="30"/>
    </row>
    <row r="56" spans="1:12" s="5" customFormat="1" ht="63.6" customHeight="1">
      <c r="A56" s="178"/>
      <c r="B56" s="174"/>
      <c r="C56" s="174"/>
      <c r="D56" s="27">
        <v>52</v>
      </c>
      <c r="E56" s="20"/>
      <c r="F56" s="20" t="s">
        <v>231</v>
      </c>
      <c r="G56" s="21"/>
      <c r="H56" s="21"/>
      <c r="I56" s="27">
        <v>1</v>
      </c>
      <c r="J56" s="28"/>
      <c r="K56" s="161">
        <f t="shared" si="0"/>
        <v>0</v>
      </c>
      <c r="L56" s="30"/>
    </row>
    <row r="57" spans="1:12" s="5" customFormat="1" ht="74.400000000000006" customHeight="1">
      <c r="A57" s="178"/>
      <c r="B57" s="174"/>
      <c r="C57" s="174"/>
      <c r="D57" s="27">
        <v>53</v>
      </c>
      <c r="E57" s="20"/>
      <c r="F57" s="20" t="s">
        <v>133</v>
      </c>
      <c r="G57" s="21"/>
      <c r="H57" s="21"/>
      <c r="I57" s="27">
        <v>1</v>
      </c>
      <c r="J57" s="28"/>
      <c r="K57" s="161">
        <f t="shared" si="0"/>
        <v>0</v>
      </c>
      <c r="L57" s="30"/>
    </row>
    <row r="58" spans="1:12" s="5" customFormat="1" ht="33.75" customHeight="1">
      <c r="A58" s="178"/>
      <c r="B58" s="174" t="s">
        <v>69</v>
      </c>
      <c r="C58" s="174"/>
      <c r="D58" s="27">
        <v>54</v>
      </c>
      <c r="E58" s="20"/>
      <c r="F58" s="20" t="s">
        <v>38</v>
      </c>
      <c r="G58" s="21"/>
      <c r="H58" s="21"/>
      <c r="I58" s="27">
        <v>1</v>
      </c>
      <c r="J58" s="28"/>
      <c r="K58" s="161">
        <f t="shared" si="0"/>
        <v>0</v>
      </c>
      <c r="L58" s="30"/>
    </row>
    <row r="59" spans="1:12" s="5" customFormat="1" ht="75.599999999999994" customHeight="1">
      <c r="A59" s="178"/>
      <c r="B59" s="174"/>
      <c r="C59" s="174"/>
      <c r="D59" s="27">
        <v>55</v>
      </c>
      <c r="E59" s="20"/>
      <c r="F59" s="20" t="s">
        <v>235</v>
      </c>
      <c r="G59" s="21"/>
      <c r="H59" s="21"/>
      <c r="I59" s="27">
        <v>1</v>
      </c>
      <c r="J59" s="28"/>
      <c r="K59" s="161">
        <f t="shared" si="0"/>
        <v>0</v>
      </c>
      <c r="L59" s="30"/>
    </row>
    <row r="60" spans="1:12" s="5" customFormat="1" ht="56.4" customHeight="1">
      <c r="A60" s="178"/>
      <c r="B60" s="174"/>
      <c r="C60" s="174"/>
      <c r="D60" s="27">
        <v>56</v>
      </c>
      <c r="E60" s="20"/>
      <c r="F60" s="20" t="s">
        <v>156</v>
      </c>
      <c r="G60" s="21"/>
      <c r="H60" s="21"/>
      <c r="I60" s="27">
        <v>1</v>
      </c>
      <c r="J60" s="28"/>
      <c r="K60" s="161">
        <f t="shared" si="0"/>
        <v>0</v>
      </c>
      <c r="L60" s="30"/>
    </row>
    <row r="61" spans="1:12" s="5" customFormat="1" ht="62.4" customHeight="1">
      <c r="A61" s="178"/>
      <c r="B61" s="174"/>
      <c r="C61" s="174"/>
      <c r="D61" s="27">
        <v>57</v>
      </c>
      <c r="E61" s="20"/>
      <c r="F61" s="20" t="s">
        <v>152</v>
      </c>
      <c r="G61" s="21"/>
      <c r="H61" s="21"/>
      <c r="I61" s="27">
        <v>1</v>
      </c>
      <c r="J61" s="28"/>
      <c r="K61" s="161">
        <f t="shared" si="0"/>
        <v>0</v>
      </c>
      <c r="L61" s="30"/>
    </row>
    <row r="62" spans="1:12" s="5" customFormat="1" ht="62.4" customHeight="1">
      <c r="A62" s="178"/>
      <c r="B62" s="174"/>
      <c r="C62" s="174"/>
      <c r="D62" s="27">
        <v>58</v>
      </c>
      <c r="E62" s="20"/>
      <c r="F62" s="20" t="s">
        <v>153</v>
      </c>
      <c r="G62" s="21"/>
      <c r="H62" s="21"/>
      <c r="I62" s="27">
        <v>1</v>
      </c>
      <c r="J62" s="28"/>
      <c r="K62" s="161">
        <f t="shared" si="0"/>
        <v>0</v>
      </c>
      <c r="L62" s="30"/>
    </row>
    <row r="63" spans="1:12" s="5" customFormat="1" ht="62.4" customHeight="1">
      <c r="A63" s="178"/>
      <c r="B63" s="174"/>
      <c r="C63" s="174"/>
      <c r="D63" s="27">
        <v>59</v>
      </c>
      <c r="E63" s="20"/>
      <c r="F63" s="20" t="s">
        <v>154</v>
      </c>
      <c r="G63" s="21"/>
      <c r="H63" s="21"/>
      <c r="I63" s="27">
        <v>1</v>
      </c>
      <c r="J63" s="28"/>
      <c r="K63" s="161">
        <f t="shared" si="0"/>
        <v>0</v>
      </c>
      <c r="L63" s="30"/>
    </row>
    <row r="64" spans="1:12" s="5" customFormat="1" ht="62.4" customHeight="1">
      <c r="A64" s="178"/>
      <c r="B64" s="174"/>
      <c r="C64" s="174"/>
      <c r="D64" s="27">
        <v>60</v>
      </c>
      <c r="E64" s="20"/>
      <c r="F64" s="20" t="s">
        <v>155</v>
      </c>
      <c r="G64" s="21"/>
      <c r="H64" s="21"/>
      <c r="I64" s="27">
        <v>1</v>
      </c>
      <c r="J64" s="28"/>
      <c r="K64" s="161">
        <f t="shared" si="0"/>
        <v>0</v>
      </c>
      <c r="L64" s="30"/>
    </row>
    <row r="65" spans="1:12" s="5" customFormat="1" ht="39.6">
      <c r="A65" s="178"/>
      <c r="B65" s="174"/>
      <c r="C65" s="174"/>
      <c r="D65" s="27">
        <v>61</v>
      </c>
      <c r="E65" s="20"/>
      <c r="F65" s="20" t="s">
        <v>158</v>
      </c>
      <c r="G65" s="21"/>
      <c r="H65" s="21"/>
      <c r="I65" s="27">
        <v>1</v>
      </c>
      <c r="J65" s="28"/>
      <c r="K65" s="161">
        <f t="shared" si="0"/>
        <v>0</v>
      </c>
      <c r="L65" s="30"/>
    </row>
    <row r="66" spans="1:12" s="5" customFormat="1" ht="39.6">
      <c r="A66" s="178"/>
      <c r="B66" s="174"/>
      <c r="C66" s="174"/>
      <c r="D66" s="27">
        <v>62</v>
      </c>
      <c r="E66" s="20"/>
      <c r="F66" s="20" t="s">
        <v>157</v>
      </c>
      <c r="G66" s="21"/>
      <c r="H66" s="21"/>
      <c r="I66" s="27">
        <v>1</v>
      </c>
      <c r="J66" s="28"/>
      <c r="K66" s="161">
        <f t="shared" si="0"/>
        <v>0</v>
      </c>
      <c r="L66" s="30"/>
    </row>
    <row r="67" spans="1:12" s="5" customFormat="1" ht="19.8">
      <c r="A67" s="178"/>
      <c r="B67" s="174"/>
      <c r="C67" s="174"/>
      <c r="D67" s="27">
        <v>63</v>
      </c>
      <c r="E67" s="20"/>
      <c r="F67" s="20" t="s">
        <v>264</v>
      </c>
      <c r="G67" s="21"/>
      <c r="H67" s="21"/>
      <c r="I67" s="27">
        <v>1</v>
      </c>
      <c r="J67" s="28"/>
      <c r="K67" s="161">
        <f t="shared" si="0"/>
        <v>0</v>
      </c>
      <c r="L67" s="30"/>
    </row>
    <row r="68" spans="1:12" s="5" customFormat="1" ht="71.400000000000006" customHeight="1">
      <c r="A68" s="178"/>
      <c r="B68" s="174"/>
      <c r="C68" s="174"/>
      <c r="D68" s="27">
        <v>64</v>
      </c>
      <c r="E68" s="20"/>
      <c r="F68" s="20" t="s">
        <v>101</v>
      </c>
      <c r="G68" s="21"/>
      <c r="H68" s="21"/>
      <c r="I68" s="27">
        <v>1</v>
      </c>
      <c r="J68" s="28"/>
      <c r="K68" s="161">
        <f t="shared" si="0"/>
        <v>0</v>
      </c>
      <c r="L68" s="30"/>
    </row>
    <row r="69" spans="1:12" s="5" customFormat="1" ht="112.2" customHeight="1">
      <c r="A69" s="178"/>
      <c r="B69" s="174" t="s">
        <v>70</v>
      </c>
      <c r="C69" s="174"/>
      <c r="D69" s="27">
        <v>65</v>
      </c>
      <c r="E69" s="20"/>
      <c r="F69" s="20" t="s">
        <v>161</v>
      </c>
      <c r="G69" s="21"/>
      <c r="H69" s="21"/>
      <c r="I69" s="27">
        <v>1</v>
      </c>
      <c r="J69" s="28"/>
      <c r="K69" s="161">
        <f t="shared" ref="K69:K132" si="1">IFERROR(I69*J69,"N/A")</f>
        <v>0</v>
      </c>
      <c r="L69" s="30"/>
    </row>
    <row r="70" spans="1:12" s="5" customFormat="1" ht="112.2" customHeight="1">
      <c r="A70" s="178"/>
      <c r="B70" s="174"/>
      <c r="C70" s="174"/>
      <c r="D70" s="27">
        <v>66</v>
      </c>
      <c r="E70" s="20"/>
      <c r="F70" s="20" t="s">
        <v>159</v>
      </c>
      <c r="G70" s="21"/>
      <c r="H70" s="21"/>
      <c r="I70" s="27">
        <v>1</v>
      </c>
      <c r="J70" s="28"/>
      <c r="K70" s="161">
        <f t="shared" si="1"/>
        <v>0</v>
      </c>
      <c r="L70" s="30"/>
    </row>
    <row r="71" spans="1:12" s="5" customFormat="1" ht="112.2" customHeight="1">
      <c r="A71" s="178"/>
      <c r="B71" s="174"/>
      <c r="C71" s="174"/>
      <c r="D71" s="27">
        <v>67</v>
      </c>
      <c r="E71" s="20"/>
      <c r="F71" s="20" t="s">
        <v>160</v>
      </c>
      <c r="G71" s="21"/>
      <c r="H71" s="21"/>
      <c r="I71" s="27">
        <v>1</v>
      </c>
      <c r="J71" s="28"/>
      <c r="K71" s="161">
        <f t="shared" si="1"/>
        <v>0</v>
      </c>
      <c r="L71" s="30"/>
    </row>
    <row r="72" spans="1:12" s="5" customFormat="1" ht="112.2" customHeight="1">
      <c r="A72" s="178"/>
      <c r="B72" s="174"/>
      <c r="C72" s="174"/>
      <c r="D72" s="27">
        <v>68</v>
      </c>
      <c r="E72" s="20"/>
      <c r="F72" s="20" t="s">
        <v>162</v>
      </c>
      <c r="G72" s="21"/>
      <c r="H72" s="21"/>
      <c r="I72" s="27">
        <v>1</v>
      </c>
      <c r="J72" s="28"/>
      <c r="K72" s="161">
        <f t="shared" si="1"/>
        <v>0</v>
      </c>
      <c r="L72" s="30"/>
    </row>
    <row r="73" spans="1:12" s="5" customFormat="1" ht="112.2" customHeight="1">
      <c r="A73" s="178"/>
      <c r="B73" s="174"/>
      <c r="C73" s="174"/>
      <c r="D73" s="27">
        <v>69</v>
      </c>
      <c r="E73" s="20"/>
      <c r="F73" s="20" t="s">
        <v>236</v>
      </c>
      <c r="G73" s="21"/>
      <c r="H73" s="21"/>
      <c r="I73" s="27">
        <v>1</v>
      </c>
      <c r="J73" s="28"/>
      <c r="K73" s="161">
        <f t="shared" si="1"/>
        <v>0</v>
      </c>
      <c r="L73" s="30"/>
    </row>
    <row r="74" spans="1:12" s="5" customFormat="1" ht="112.2" customHeight="1">
      <c r="A74" s="178"/>
      <c r="B74" s="174" t="s">
        <v>71</v>
      </c>
      <c r="C74" s="174"/>
      <c r="D74" s="27">
        <v>70</v>
      </c>
      <c r="E74" s="20"/>
      <c r="F74" s="20" t="s">
        <v>241</v>
      </c>
      <c r="G74" s="21"/>
      <c r="H74" s="21"/>
      <c r="I74" s="27">
        <v>1</v>
      </c>
      <c r="J74" s="28"/>
      <c r="K74" s="161">
        <f t="shared" si="1"/>
        <v>0</v>
      </c>
      <c r="L74" s="30"/>
    </row>
    <row r="75" spans="1:12" s="5" customFormat="1" ht="85.95" customHeight="1">
      <c r="A75" s="178"/>
      <c r="B75" s="174"/>
      <c r="C75" s="174"/>
      <c r="D75" s="27">
        <v>71</v>
      </c>
      <c r="E75" s="20"/>
      <c r="F75" s="20" t="s">
        <v>20</v>
      </c>
      <c r="G75" s="21"/>
      <c r="H75" s="21"/>
      <c r="I75" s="27">
        <v>1</v>
      </c>
      <c r="J75" s="28"/>
      <c r="K75" s="161">
        <f t="shared" si="1"/>
        <v>0</v>
      </c>
      <c r="L75" s="30"/>
    </row>
    <row r="76" spans="1:12" s="5" customFormat="1" ht="108.6" customHeight="1">
      <c r="A76" s="178"/>
      <c r="B76" s="174" t="s">
        <v>31</v>
      </c>
      <c r="C76" s="174"/>
      <c r="D76" s="27">
        <v>72</v>
      </c>
      <c r="E76" s="20"/>
      <c r="F76" s="20" t="s">
        <v>32</v>
      </c>
      <c r="G76" s="21"/>
      <c r="H76" s="21"/>
      <c r="I76" s="27">
        <v>1</v>
      </c>
      <c r="J76" s="28"/>
      <c r="K76" s="161">
        <f t="shared" si="1"/>
        <v>0</v>
      </c>
      <c r="L76" s="30"/>
    </row>
    <row r="77" spans="1:12" s="5" customFormat="1" ht="61.2" customHeight="1">
      <c r="A77" s="178"/>
      <c r="B77" s="174"/>
      <c r="C77" s="174"/>
      <c r="D77" s="27">
        <v>73</v>
      </c>
      <c r="E77" s="20"/>
      <c r="F77" s="20" t="s">
        <v>34</v>
      </c>
      <c r="G77" s="21"/>
      <c r="H77" s="21"/>
      <c r="I77" s="27">
        <v>1</v>
      </c>
      <c r="J77" s="28"/>
      <c r="K77" s="161">
        <f t="shared" si="1"/>
        <v>0</v>
      </c>
      <c r="L77" s="30"/>
    </row>
    <row r="78" spans="1:12" s="5" customFormat="1" ht="61.2" customHeight="1">
      <c r="A78" s="178"/>
      <c r="B78" s="174"/>
      <c r="C78" s="174"/>
      <c r="D78" s="27">
        <v>74</v>
      </c>
      <c r="E78" s="20"/>
      <c r="F78" s="20" t="s">
        <v>35</v>
      </c>
      <c r="G78" s="21"/>
      <c r="H78" s="21"/>
      <c r="I78" s="27">
        <v>1</v>
      </c>
      <c r="J78" s="28"/>
      <c r="K78" s="161">
        <f t="shared" si="1"/>
        <v>0</v>
      </c>
      <c r="L78" s="30"/>
    </row>
    <row r="79" spans="1:12" s="5" customFormat="1" ht="61.2" customHeight="1">
      <c r="A79" s="178"/>
      <c r="B79" s="174"/>
      <c r="C79" s="174"/>
      <c r="D79" s="27">
        <v>75</v>
      </c>
      <c r="E79" s="20"/>
      <c r="F79" s="20" t="s">
        <v>36</v>
      </c>
      <c r="G79" s="21"/>
      <c r="H79" s="21"/>
      <c r="I79" s="27">
        <v>1</v>
      </c>
      <c r="J79" s="28"/>
      <c r="K79" s="161">
        <f t="shared" si="1"/>
        <v>0</v>
      </c>
      <c r="L79" s="30"/>
    </row>
    <row r="80" spans="1:12" s="5" customFormat="1" ht="61.2" customHeight="1">
      <c r="A80" s="178"/>
      <c r="B80" s="174"/>
      <c r="C80" s="174"/>
      <c r="D80" s="27">
        <v>76</v>
      </c>
      <c r="E80" s="20"/>
      <c r="F80" s="20" t="s">
        <v>237</v>
      </c>
      <c r="G80" s="21"/>
      <c r="H80" s="21"/>
      <c r="I80" s="27">
        <v>1</v>
      </c>
      <c r="J80" s="28"/>
      <c r="K80" s="161">
        <f t="shared" si="1"/>
        <v>0</v>
      </c>
      <c r="L80" s="30"/>
    </row>
    <row r="81" spans="1:12" s="5" customFormat="1" ht="61.2" customHeight="1">
      <c r="A81" s="178"/>
      <c r="B81" s="174"/>
      <c r="C81" s="174"/>
      <c r="D81" s="27">
        <v>77</v>
      </c>
      <c r="E81" s="20"/>
      <c r="F81" s="20" t="s">
        <v>238</v>
      </c>
      <c r="G81" s="21"/>
      <c r="H81" s="21"/>
      <c r="I81" s="27">
        <v>1</v>
      </c>
      <c r="J81" s="28"/>
      <c r="K81" s="161">
        <f t="shared" si="1"/>
        <v>0</v>
      </c>
      <c r="L81" s="30"/>
    </row>
    <row r="82" spans="1:12" s="5" customFormat="1" ht="61.2" customHeight="1">
      <c r="A82" s="178"/>
      <c r="B82" s="174"/>
      <c r="C82" s="174"/>
      <c r="D82" s="27">
        <v>78</v>
      </c>
      <c r="E82" s="20"/>
      <c r="F82" s="20" t="s">
        <v>239</v>
      </c>
      <c r="G82" s="21"/>
      <c r="H82" s="21"/>
      <c r="I82" s="27">
        <v>1</v>
      </c>
      <c r="J82" s="28"/>
      <c r="K82" s="161">
        <f t="shared" si="1"/>
        <v>0</v>
      </c>
      <c r="L82" s="30"/>
    </row>
    <row r="83" spans="1:12" s="5" customFormat="1" ht="61.2" customHeight="1">
      <c r="A83" s="178"/>
      <c r="B83" s="174"/>
      <c r="C83" s="174"/>
      <c r="D83" s="27">
        <v>79</v>
      </c>
      <c r="E83" s="20"/>
      <c r="F83" s="20" t="s">
        <v>240</v>
      </c>
      <c r="G83" s="21"/>
      <c r="H83" s="21"/>
      <c r="I83" s="27">
        <v>1</v>
      </c>
      <c r="J83" s="28"/>
      <c r="K83" s="161">
        <f t="shared" si="1"/>
        <v>0</v>
      </c>
      <c r="L83" s="30"/>
    </row>
    <row r="84" spans="1:12" s="5" customFormat="1" ht="61.2" customHeight="1">
      <c r="A84" s="178"/>
      <c r="B84" s="174"/>
      <c r="C84" s="174"/>
      <c r="D84" s="27">
        <v>80</v>
      </c>
      <c r="E84" s="20"/>
      <c r="F84" s="20" t="s">
        <v>242</v>
      </c>
      <c r="G84" s="21"/>
      <c r="H84" s="21"/>
      <c r="I84" s="27">
        <v>1</v>
      </c>
      <c r="J84" s="28"/>
      <c r="K84" s="161">
        <f t="shared" si="1"/>
        <v>0</v>
      </c>
      <c r="L84" s="30"/>
    </row>
    <row r="85" spans="1:12" s="5" customFormat="1" ht="61.2" customHeight="1">
      <c r="A85" s="178"/>
      <c r="B85" s="174"/>
      <c r="C85" s="174"/>
      <c r="D85" s="27">
        <v>81</v>
      </c>
      <c r="E85" s="20"/>
      <c r="F85" s="20" t="s">
        <v>243</v>
      </c>
      <c r="G85" s="21"/>
      <c r="H85" s="21"/>
      <c r="I85" s="27">
        <v>1</v>
      </c>
      <c r="J85" s="28"/>
      <c r="K85" s="161">
        <f t="shared" si="1"/>
        <v>0</v>
      </c>
      <c r="L85" s="30"/>
    </row>
    <row r="86" spans="1:12" s="5" customFormat="1" ht="67.95" customHeight="1">
      <c r="A86" s="178"/>
      <c r="B86" s="174"/>
      <c r="C86" s="174"/>
      <c r="D86" s="27">
        <v>82</v>
      </c>
      <c r="E86" s="20"/>
      <c r="F86" s="20" t="s">
        <v>37</v>
      </c>
      <c r="G86" s="21"/>
      <c r="H86" s="21"/>
      <c r="I86" s="27">
        <v>1</v>
      </c>
      <c r="J86" s="28"/>
      <c r="K86" s="161">
        <f t="shared" si="1"/>
        <v>0</v>
      </c>
      <c r="L86" s="30"/>
    </row>
    <row r="87" spans="1:12" s="5" customFormat="1" ht="61.2" customHeight="1">
      <c r="A87" s="178"/>
      <c r="B87" s="174" t="s">
        <v>72</v>
      </c>
      <c r="C87" s="174"/>
      <c r="D87" s="27">
        <v>83</v>
      </c>
      <c r="E87" s="20"/>
      <c r="F87" s="20" t="s">
        <v>96</v>
      </c>
      <c r="G87" s="21"/>
      <c r="H87" s="21"/>
      <c r="I87" s="27">
        <v>1</v>
      </c>
      <c r="J87" s="28"/>
      <c r="K87" s="161">
        <f t="shared" si="1"/>
        <v>0</v>
      </c>
      <c r="L87" s="30"/>
    </row>
    <row r="88" spans="1:12" s="5" customFormat="1" ht="61.2" customHeight="1">
      <c r="A88" s="178"/>
      <c r="B88" s="174"/>
      <c r="C88" s="174"/>
      <c r="D88" s="27">
        <v>84</v>
      </c>
      <c r="E88" s="20"/>
      <c r="F88" s="20" t="s">
        <v>97</v>
      </c>
      <c r="G88" s="21"/>
      <c r="H88" s="21"/>
      <c r="I88" s="27">
        <v>1</v>
      </c>
      <c r="J88" s="28"/>
      <c r="K88" s="161">
        <f t="shared" si="1"/>
        <v>0</v>
      </c>
      <c r="L88" s="30"/>
    </row>
    <row r="89" spans="1:12" s="5" customFormat="1" ht="61.2" customHeight="1">
      <c r="A89" s="178"/>
      <c r="B89" s="174"/>
      <c r="C89" s="174"/>
      <c r="D89" s="27">
        <v>85</v>
      </c>
      <c r="E89" s="20"/>
      <c r="F89" s="20" t="s">
        <v>98</v>
      </c>
      <c r="G89" s="21"/>
      <c r="H89" s="21"/>
      <c r="I89" s="27">
        <v>1</v>
      </c>
      <c r="J89" s="28"/>
      <c r="K89" s="161">
        <f t="shared" si="1"/>
        <v>0</v>
      </c>
      <c r="L89" s="30"/>
    </row>
    <row r="90" spans="1:12" s="5" customFormat="1" ht="37.200000000000003" customHeight="1">
      <c r="A90" s="178"/>
      <c r="B90" s="174"/>
      <c r="C90" s="174"/>
      <c r="D90" s="27">
        <v>86</v>
      </c>
      <c r="E90" s="20"/>
      <c r="F90" s="20" t="s">
        <v>99</v>
      </c>
      <c r="G90" s="23"/>
      <c r="H90" s="21"/>
      <c r="I90" s="27">
        <v>1</v>
      </c>
      <c r="J90" s="28"/>
      <c r="K90" s="161">
        <f t="shared" si="1"/>
        <v>0</v>
      </c>
      <c r="L90" s="30"/>
    </row>
    <row r="91" spans="1:12" s="5" customFormat="1" ht="48.75" customHeight="1">
      <c r="A91" s="178"/>
      <c r="B91" s="174" t="s">
        <v>73</v>
      </c>
      <c r="C91" s="174"/>
      <c r="D91" s="27">
        <v>87</v>
      </c>
      <c r="E91" s="20"/>
      <c r="F91" s="20" t="s">
        <v>164</v>
      </c>
      <c r="G91" s="23"/>
      <c r="H91" s="21"/>
      <c r="I91" s="27">
        <v>1</v>
      </c>
      <c r="J91" s="28"/>
      <c r="K91" s="161">
        <f t="shared" si="1"/>
        <v>0</v>
      </c>
      <c r="L91" s="30"/>
    </row>
    <row r="92" spans="1:12" s="5" customFormat="1" ht="48.75" customHeight="1">
      <c r="A92" s="178"/>
      <c r="B92" s="174"/>
      <c r="C92" s="174"/>
      <c r="D92" s="27">
        <v>88</v>
      </c>
      <c r="E92" s="20"/>
      <c r="F92" s="20" t="s">
        <v>163</v>
      </c>
      <c r="G92" s="23"/>
      <c r="H92" s="21"/>
      <c r="I92" s="27">
        <v>1</v>
      </c>
      <c r="J92" s="28"/>
      <c r="K92" s="161">
        <f t="shared" si="1"/>
        <v>0</v>
      </c>
      <c r="L92" s="30"/>
    </row>
    <row r="93" spans="1:12" s="5" customFormat="1" ht="48.75" customHeight="1">
      <c r="A93" s="178"/>
      <c r="B93" s="174"/>
      <c r="C93" s="174"/>
      <c r="D93" s="27">
        <v>89</v>
      </c>
      <c r="E93" s="20"/>
      <c r="F93" s="20" t="s">
        <v>165</v>
      </c>
      <c r="G93" s="23"/>
      <c r="H93" s="21"/>
      <c r="I93" s="27">
        <v>1</v>
      </c>
      <c r="J93" s="28"/>
      <c r="K93" s="161">
        <f t="shared" si="1"/>
        <v>0</v>
      </c>
      <c r="L93" s="30"/>
    </row>
    <row r="94" spans="1:12" s="5" customFormat="1" ht="48.75" customHeight="1">
      <c r="A94" s="178"/>
      <c r="B94" s="174"/>
      <c r="C94" s="174"/>
      <c r="D94" s="27">
        <v>90</v>
      </c>
      <c r="E94" s="20"/>
      <c r="F94" s="20" t="s">
        <v>102</v>
      </c>
      <c r="G94" s="23"/>
      <c r="H94" s="21"/>
      <c r="I94" s="27">
        <v>1</v>
      </c>
      <c r="J94" s="28"/>
      <c r="K94" s="161">
        <f t="shared" si="1"/>
        <v>0</v>
      </c>
      <c r="L94" s="30"/>
    </row>
    <row r="95" spans="1:12" s="5" customFormat="1" ht="48.75" customHeight="1">
      <c r="A95" s="178"/>
      <c r="B95" s="174" t="s">
        <v>275</v>
      </c>
      <c r="C95" s="22" t="s">
        <v>74</v>
      </c>
      <c r="D95" s="27">
        <v>91</v>
      </c>
      <c r="E95" s="20"/>
      <c r="F95" s="20" t="s">
        <v>12</v>
      </c>
      <c r="G95" s="21"/>
      <c r="H95" s="21"/>
      <c r="I95" s="27">
        <v>1</v>
      </c>
      <c r="J95" s="28"/>
      <c r="K95" s="161">
        <f t="shared" si="1"/>
        <v>0</v>
      </c>
      <c r="L95" s="30"/>
    </row>
    <row r="96" spans="1:12" s="5" customFormat="1" ht="48.75" customHeight="1">
      <c r="A96" s="178"/>
      <c r="B96" s="174"/>
      <c r="C96" s="174" t="s">
        <v>75</v>
      </c>
      <c r="D96" s="27">
        <v>92</v>
      </c>
      <c r="E96" s="20"/>
      <c r="F96" s="20" t="s">
        <v>167</v>
      </c>
      <c r="G96" s="21"/>
      <c r="H96" s="21"/>
      <c r="I96" s="27">
        <v>1</v>
      </c>
      <c r="J96" s="28"/>
      <c r="K96" s="161">
        <f t="shared" si="1"/>
        <v>0</v>
      </c>
      <c r="L96" s="30"/>
    </row>
    <row r="97" spans="1:12" s="5" customFormat="1" ht="48.75" customHeight="1">
      <c r="A97" s="178"/>
      <c r="B97" s="174"/>
      <c r="C97" s="174"/>
      <c r="D97" s="27">
        <v>93</v>
      </c>
      <c r="E97" s="20"/>
      <c r="F97" s="20" t="s">
        <v>166</v>
      </c>
      <c r="G97" s="21"/>
      <c r="H97" s="21"/>
      <c r="I97" s="27">
        <v>1</v>
      </c>
      <c r="J97" s="28"/>
      <c r="K97" s="161">
        <f t="shared" si="1"/>
        <v>0</v>
      </c>
      <c r="L97" s="30"/>
    </row>
    <row r="98" spans="1:12" s="5" customFormat="1" ht="48.75" customHeight="1">
      <c r="A98" s="178"/>
      <c r="B98" s="174"/>
      <c r="C98" s="174"/>
      <c r="D98" s="27">
        <v>94</v>
      </c>
      <c r="E98" s="20"/>
      <c r="F98" s="20" t="s">
        <v>15</v>
      </c>
      <c r="G98" s="21"/>
      <c r="H98" s="21"/>
      <c r="I98" s="27">
        <v>1</v>
      </c>
      <c r="J98" s="28"/>
      <c r="K98" s="161">
        <f t="shared" si="1"/>
        <v>0</v>
      </c>
      <c r="L98" s="30"/>
    </row>
    <row r="99" spans="1:12" s="5" customFormat="1" ht="48.75" customHeight="1">
      <c r="A99" s="178"/>
      <c r="B99" s="174"/>
      <c r="C99" s="174"/>
      <c r="D99" s="27">
        <v>95</v>
      </c>
      <c r="E99" s="20"/>
      <c r="F99" s="20" t="s">
        <v>244</v>
      </c>
      <c r="G99" s="21"/>
      <c r="H99" s="21"/>
      <c r="I99" s="27">
        <v>1</v>
      </c>
      <c r="J99" s="28"/>
      <c r="K99" s="161">
        <f t="shared" si="1"/>
        <v>0</v>
      </c>
      <c r="L99" s="30"/>
    </row>
    <row r="100" spans="1:12" s="5" customFormat="1" ht="48.75" customHeight="1">
      <c r="A100" s="178"/>
      <c r="B100" s="174"/>
      <c r="C100" s="174"/>
      <c r="D100" s="27">
        <v>96</v>
      </c>
      <c r="E100" s="20"/>
      <c r="F100" s="20" t="s">
        <v>245</v>
      </c>
      <c r="G100" s="21"/>
      <c r="H100" s="21"/>
      <c r="I100" s="27">
        <v>1</v>
      </c>
      <c r="J100" s="28"/>
      <c r="K100" s="161">
        <f t="shared" si="1"/>
        <v>0</v>
      </c>
      <c r="L100" s="30"/>
    </row>
    <row r="101" spans="1:12" s="5" customFormat="1" ht="48.75" customHeight="1">
      <c r="A101" s="178"/>
      <c r="B101" s="174"/>
      <c r="C101" s="174"/>
      <c r="D101" s="27">
        <v>97</v>
      </c>
      <c r="E101" s="20"/>
      <c r="F101" s="20" t="s">
        <v>246</v>
      </c>
      <c r="G101" s="21"/>
      <c r="H101" s="21"/>
      <c r="I101" s="27">
        <v>1</v>
      </c>
      <c r="J101" s="28"/>
      <c r="K101" s="161">
        <f t="shared" si="1"/>
        <v>0</v>
      </c>
      <c r="L101" s="30"/>
    </row>
    <row r="102" spans="1:12" s="5" customFormat="1" ht="48.75" customHeight="1">
      <c r="A102" s="178"/>
      <c r="B102" s="174"/>
      <c r="C102" s="174"/>
      <c r="D102" s="27">
        <v>98</v>
      </c>
      <c r="E102" s="20"/>
      <c r="F102" s="20" t="s">
        <v>247</v>
      </c>
      <c r="G102" s="21"/>
      <c r="H102" s="21"/>
      <c r="I102" s="27">
        <v>1</v>
      </c>
      <c r="J102" s="28"/>
      <c r="K102" s="161">
        <f t="shared" si="1"/>
        <v>0</v>
      </c>
      <c r="L102" s="30"/>
    </row>
    <row r="103" spans="1:12" s="5" customFormat="1" ht="48.75" customHeight="1">
      <c r="A103" s="178"/>
      <c r="B103" s="174"/>
      <c r="C103" s="174"/>
      <c r="D103" s="27">
        <v>99</v>
      </c>
      <c r="E103" s="20"/>
      <c r="F103" s="20" t="s">
        <v>248</v>
      </c>
      <c r="G103" s="21"/>
      <c r="H103" s="21"/>
      <c r="I103" s="27">
        <v>1</v>
      </c>
      <c r="J103" s="28"/>
      <c r="K103" s="161">
        <f t="shared" si="1"/>
        <v>0</v>
      </c>
      <c r="L103" s="30"/>
    </row>
    <row r="104" spans="1:12" s="5" customFormat="1" ht="48.75" customHeight="1">
      <c r="A104" s="178"/>
      <c r="B104" s="174"/>
      <c r="C104" s="174"/>
      <c r="D104" s="27">
        <v>100</v>
      </c>
      <c r="E104" s="20"/>
      <c r="F104" s="20" t="s">
        <v>249</v>
      </c>
      <c r="G104" s="21"/>
      <c r="H104" s="21"/>
      <c r="I104" s="27">
        <v>1</v>
      </c>
      <c r="J104" s="28"/>
      <c r="K104" s="161">
        <f t="shared" si="1"/>
        <v>0</v>
      </c>
      <c r="L104" s="30"/>
    </row>
    <row r="105" spans="1:12" s="5" customFormat="1" ht="48.75" customHeight="1">
      <c r="A105" s="178"/>
      <c r="B105" s="174"/>
      <c r="C105" s="174"/>
      <c r="D105" s="27">
        <v>101</v>
      </c>
      <c r="E105" s="20"/>
      <c r="F105" s="20" t="s">
        <v>250</v>
      </c>
      <c r="G105" s="21"/>
      <c r="H105" s="21"/>
      <c r="I105" s="27">
        <v>1</v>
      </c>
      <c r="J105" s="28"/>
      <c r="K105" s="161">
        <f t="shared" si="1"/>
        <v>0</v>
      </c>
      <c r="L105" s="30"/>
    </row>
    <row r="106" spans="1:12" s="5" customFormat="1" ht="48.75" customHeight="1">
      <c r="A106" s="178"/>
      <c r="B106" s="174"/>
      <c r="C106" s="174"/>
      <c r="D106" s="27">
        <v>102</v>
      </c>
      <c r="E106" s="20"/>
      <c r="F106" s="20" t="s">
        <v>251</v>
      </c>
      <c r="G106" s="21"/>
      <c r="H106" s="21"/>
      <c r="I106" s="27">
        <v>1</v>
      </c>
      <c r="J106" s="28"/>
      <c r="K106" s="161">
        <f t="shared" si="1"/>
        <v>0</v>
      </c>
      <c r="L106" s="30"/>
    </row>
    <row r="107" spans="1:12" s="5" customFormat="1" ht="48.75" customHeight="1">
      <c r="A107" s="178"/>
      <c r="B107" s="174"/>
      <c r="C107" s="174"/>
      <c r="D107" s="27">
        <v>103</v>
      </c>
      <c r="E107" s="20"/>
      <c r="F107" s="20" t="s">
        <v>252</v>
      </c>
      <c r="G107" s="21"/>
      <c r="H107" s="21"/>
      <c r="I107" s="27">
        <v>1</v>
      </c>
      <c r="J107" s="28"/>
      <c r="K107" s="161">
        <f t="shared" si="1"/>
        <v>0</v>
      </c>
      <c r="L107" s="30"/>
    </row>
    <row r="108" spans="1:12" s="5" customFormat="1" ht="118.8">
      <c r="A108" s="178"/>
      <c r="B108" s="174"/>
      <c r="C108" s="174"/>
      <c r="D108" s="27">
        <v>104</v>
      </c>
      <c r="E108" s="20"/>
      <c r="F108" s="20" t="s">
        <v>168</v>
      </c>
      <c r="G108" s="21"/>
      <c r="H108" s="21"/>
      <c r="I108" s="27">
        <v>1</v>
      </c>
      <c r="J108" s="28"/>
      <c r="K108" s="161">
        <f t="shared" si="1"/>
        <v>0</v>
      </c>
      <c r="L108" s="30"/>
    </row>
    <row r="109" spans="1:12" s="5" customFormat="1" ht="26.4" customHeight="1">
      <c r="A109" s="178"/>
      <c r="B109" s="174"/>
      <c r="C109" s="174"/>
      <c r="D109" s="27">
        <v>105</v>
      </c>
      <c r="E109" s="20"/>
      <c r="F109" s="20" t="s">
        <v>169</v>
      </c>
      <c r="G109" s="21"/>
      <c r="H109" s="21"/>
      <c r="I109" s="27">
        <v>1</v>
      </c>
      <c r="J109" s="28"/>
      <c r="K109" s="161">
        <f t="shared" si="1"/>
        <v>0</v>
      </c>
      <c r="L109" s="30"/>
    </row>
    <row r="110" spans="1:12" s="5" customFormat="1" ht="19.8">
      <c r="A110" s="178"/>
      <c r="B110" s="174"/>
      <c r="C110" s="174"/>
      <c r="D110" s="27">
        <v>106</v>
      </c>
      <c r="E110" s="20"/>
      <c r="F110" s="20" t="s">
        <v>184</v>
      </c>
      <c r="G110" s="21"/>
      <c r="H110" s="21"/>
      <c r="I110" s="27">
        <v>1</v>
      </c>
      <c r="J110" s="28"/>
      <c r="K110" s="161">
        <f t="shared" si="1"/>
        <v>0</v>
      </c>
      <c r="L110" s="30"/>
    </row>
    <row r="111" spans="1:12" s="5" customFormat="1" ht="29.4" customHeight="1">
      <c r="A111" s="178"/>
      <c r="B111" s="174"/>
      <c r="C111" s="174"/>
      <c r="D111" s="27">
        <v>107</v>
      </c>
      <c r="E111" s="20"/>
      <c r="F111" s="20" t="s">
        <v>183</v>
      </c>
      <c r="G111" s="21"/>
      <c r="H111" s="21"/>
      <c r="I111" s="27">
        <v>1</v>
      </c>
      <c r="J111" s="28"/>
      <c r="K111" s="161">
        <f t="shared" si="1"/>
        <v>0</v>
      </c>
      <c r="L111" s="30"/>
    </row>
    <row r="112" spans="1:12" s="5" customFormat="1" ht="24.6" customHeight="1">
      <c r="A112" s="178"/>
      <c r="B112" s="174"/>
      <c r="C112" s="174"/>
      <c r="D112" s="27">
        <v>108</v>
      </c>
      <c r="E112" s="20"/>
      <c r="F112" s="20" t="s">
        <v>21</v>
      </c>
      <c r="G112" s="21"/>
      <c r="H112" s="21"/>
      <c r="I112" s="27">
        <v>1</v>
      </c>
      <c r="J112" s="28"/>
      <c r="K112" s="161">
        <f t="shared" si="1"/>
        <v>0</v>
      </c>
      <c r="L112" s="30"/>
    </row>
    <row r="113" spans="1:12" s="5" customFormat="1" ht="48.75" customHeight="1">
      <c r="A113" s="178"/>
      <c r="B113" s="174"/>
      <c r="C113" s="174"/>
      <c r="D113" s="27">
        <v>109</v>
      </c>
      <c r="E113" s="20"/>
      <c r="F113" s="20" t="s">
        <v>22</v>
      </c>
      <c r="G113" s="21"/>
      <c r="H113" s="21"/>
      <c r="I113" s="27">
        <v>1</v>
      </c>
      <c r="J113" s="28"/>
      <c r="K113" s="161">
        <f t="shared" si="1"/>
        <v>0</v>
      </c>
      <c r="L113" s="30"/>
    </row>
    <row r="114" spans="1:12" s="5" customFormat="1" ht="49.95" customHeight="1">
      <c r="A114" s="178"/>
      <c r="B114" s="174"/>
      <c r="C114" s="174"/>
      <c r="D114" s="27">
        <v>110</v>
      </c>
      <c r="E114" s="20"/>
      <c r="F114" s="20" t="s">
        <v>23</v>
      </c>
      <c r="G114" s="21"/>
      <c r="H114" s="21"/>
      <c r="I114" s="27">
        <v>1</v>
      </c>
      <c r="J114" s="28"/>
      <c r="K114" s="161">
        <f t="shared" si="1"/>
        <v>0</v>
      </c>
      <c r="L114" s="30"/>
    </row>
    <row r="115" spans="1:12" s="5" customFormat="1" ht="42" customHeight="1">
      <c r="A115" s="178" t="s">
        <v>76</v>
      </c>
      <c r="B115" s="174" t="s">
        <v>77</v>
      </c>
      <c r="C115" s="174"/>
      <c r="D115" s="27">
        <v>111</v>
      </c>
      <c r="E115" s="20"/>
      <c r="F115" s="20" t="s">
        <v>24</v>
      </c>
      <c r="G115" s="23"/>
      <c r="H115" s="21"/>
      <c r="I115" s="27">
        <v>1</v>
      </c>
      <c r="J115" s="28"/>
      <c r="K115" s="161">
        <f t="shared" si="1"/>
        <v>0</v>
      </c>
      <c r="L115" s="30"/>
    </row>
    <row r="116" spans="1:12" s="5" customFormat="1" ht="42" customHeight="1">
      <c r="A116" s="178"/>
      <c r="B116" s="174"/>
      <c r="C116" s="174"/>
      <c r="D116" s="27">
        <v>112</v>
      </c>
      <c r="E116" s="20"/>
      <c r="F116" s="20" t="s">
        <v>214</v>
      </c>
      <c r="G116" s="23"/>
      <c r="H116" s="21"/>
      <c r="I116" s="27">
        <v>1</v>
      </c>
      <c r="J116" s="28"/>
      <c r="K116" s="161">
        <f t="shared" si="1"/>
        <v>0</v>
      </c>
      <c r="L116" s="30"/>
    </row>
    <row r="117" spans="1:12" s="5" customFormat="1" ht="42" customHeight="1">
      <c r="A117" s="178"/>
      <c r="B117" s="174"/>
      <c r="C117" s="174"/>
      <c r="D117" s="27">
        <v>113</v>
      </c>
      <c r="E117" s="20"/>
      <c r="F117" s="20" t="s">
        <v>25</v>
      </c>
      <c r="G117" s="23"/>
      <c r="H117" s="21"/>
      <c r="I117" s="27">
        <v>1</v>
      </c>
      <c r="J117" s="28"/>
      <c r="K117" s="161">
        <f t="shared" si="1"/>
        <v>0</v>
      </c>
      <c r="L117" s="30"/>
    </row>
    <row r="118" spans="1:12" s="5" customFormat="1" ht="42" customHeight="1">
      <c r="A118" s="178"/>
      <c r="B118" s="174"/>
      <c r="C118" s="174"/>
      <c r="D118" s="27">
        <v>114</v>
      </c>
      <c r="E118" s="20"/>
      <c r="F118" s="20" t="s">
        <v>26</v>
      </c>
      <c r="G118" s="23"/>
      <c r="H118" s="21"/>
      <c r="I118" s="27">
        <v>1</v>
      </c>
      <c r="J118" s="28"/>
      <c r="K118" s="161">
        <f t="shared" si="1"/>
        <v>0</v>
      </c>
      <c r="L118" s="30"/>
    </row>
    <row r="119" spans="1:12" s="5" customFormat="1" ht="39" customHeight="1">
      <c r="A119" s="178"/>
      <c r="B119" s="174" t="s">
        <v>78</v>
      </c>
      <c r="C119" s="174" t="s">
        <v>79</v>
      </c>
      <c r="D119" s="27">
        <v>115</v>
      </c>
      <c r="E119" s="24"/>
      <c r="F119" s="20" t="s">
        <v>18</v>
      </c>
      <c r="G119" s="21"/>
      <c r="H119" s="21"/>
      <c r="I119" s="27">
        <v>1</v>
      </c>
      <c r="J119" s="28"/>
      <c r="K119" s="161">
        <f t="shared" si="1"/>
        <v>0</v>
      </c>
      <c r="L119" s="30"/>
    </row>
    <row r="120" spans="1:12" s="5" customFormat="1" ht="39" customHeight="1">
      <c r="A120" s="178"/>
      <c r="B120" s="174"/>
      <c r="C120" s="174"/>
      <c r="D120" s="27">
        <v>116</v>
      </c>
      <c r="E120" s="24"/>
      <c r="F120" s="25" t="s">
        <v>27</v>
      </c>
      <c r="G120" s="21"/>
      <c r="H120" s="21"/>
      <c r="I120" s="27">
        <v>1</v>
      </c>
      <c r="J120" s="28"/>
      <c r="K120" s="161">
        <f t="shared" si="1"/>
        <v>0</v>
      </c>
      <c r="L120" s="30"/>
    </row>
    <row r="121" spans="1:12" s="5" customFormat="1" ht="39" customHeight="1">
      <c r="A121" s="178"/>
      <c r="B121" s="174"/>
      <c r="C121" s="174"/>
      <c r="D121" s="27">
        <v>117</v>
      </c>
      <c r="E121" s="24"/>
      <c r="F121" s="25" t="s">
        <v>28</v>
      </c>
      <c r="G121" s="21"/>
      <c r="H121" s="21"/>
      <c r="I121" s="27">
        <v>1</v>
      </c>
      <c r="J121" s="28"/>
      <c r="K121" s="161">
        <f t="shared" si="1"/>
        <v>0</v>
      </c>
      <c r="L121" s="30"/>
    </row>
    <row r="122" spans="1:12" s="5" customFormat="1" ht="39" customHeight="1">
      <c r="A122" s="178"/>
      <c r="B122" s="174"/>
      <c r="C122" s="174"/>
      <c r="D122" s="27">
        <v>118</v>
      </c>
      <c r="E122" s="24"/>
      <c r="F122" s="25" t="s">
        <v>254</v>
      </c>
      <c r="G122" s="21"/>
      <c r="H122" s="21"/>
      <c r="I122" s="27">
        <v>1</v>
      </c>
      <c r="J122" s="28"/>
      <c r="K122" s="161">
        <f t="shared" si="1"/>
        <v>0</v>
      </c>
      <c r="L122" s="30"/>
    </row>
    <row r="123" spans="1:12" s="5" customFormat="1" ht="39" customHeight="1">
      <c r="A123" s="178"/>
      <c r="B123" s="174"/>
      <c r="C123" s="174"/>
      <c r="D123" s="27">
        <v>119</v>
      </c>
      <c r="E123" s="24"/>
      <c r="F123" s="25" t="s">
        <v>255</v>
      </c>
      <c r="G123" s="21"/>
      <c r="H123" s="21"/>
      <c r="I123" s="27">
        <v>1</v>
      </c>
      <c r="J123" s="28"/>
      <c r="K123" s="161">
        <f t="shared" si="1"/>
        <v>0</v>
      </c>
      <c r="L123" s="30"/>
    </row>
    <row r="124" spans="1:12" s="5" customFormat="1" ht="50.4" customHeight="1">
      <c r="A124" s="178"/>
      <c r="B124" s="174"/>
      <c r="C124" s="174"/>
      <c r="D124" s="27">
        <v>120</v>
      </c>
      <c r="E124" s="24"/>
      <c r="F124" s="25" t="s">
        <v>256</v>
      </c>
      <c r="G124" s="21"/>
      <c r="H124" s="21"/>
      <c r="I124" s="27">
        <v>1</v>
      </c>
      <c r="J124" s="28"/>
      <c r="K124" s="161">
        <f t="shared" si="1"/>
        <v>0</v>
      </c>
      <c r="L124" s="30"/>
    </row>
    <row r="125" spans="1:12" s="5" customFormat="1" ht="59.4" customHeight="1">
      <c r="A125" s="178"/>
      <c r="B125" s="174"/>
      <c r="C125" s="174"/>
      <c r="D125" s="27">
        <v>121</v>
      </c>
      <c r="E125" s="24"/>
      <c r="F125" s="20" t="s">
        <v>118</v>
      </c>
      <c r="G125" s="21"/>
      <c r="H125" s="21"/>
      <c r="I125" s="27">
        <v>1</v>
      </c>
      <c r="J125" s="28"/>
      <c r="K125" s="161">
        <f t="shared" si="1"/>
        <v>0</v>
      </c>
      <c r="L125" s="30"/>
    </row>
    <row r="126" spans="1:12" s="5" customFormat="1" ht="64.5" customHeight="1">
      <c r="A126" s="178"/>
      <c r="B126" s="174"/>
      <c r="C126" s="22" t="s">
        <v>80</v>
      </c>
      <c r="D126" s="27">
        <v>122</v>
      </c>
      <c r="E126" s="24"/>
      <c r="F126" s="20" t="s">
        <v>19</v>
      </c>
      <c r="G126" s="21"/>
      <c r="H126" s="21"/>
      <c r="I126" s="27">
        <v>1</v>
      </c>
      <c r="J126" s="28"/>
      <c r="K126" s="161">
        <f t="shared" si="1"/>
        <v>0</v>
      </c>
      <c r="L126" s="30"/>
    </row>
    <row r="127" spans="1:12" s="5" customFormat="1" ht="83.25" customHeight="1">
      <c r="A127" s="178"/>
      <c r="B127" s="174"/>
      <c r="C127" s="174" t="s">
        <v>81</v>
      </c>
      <c r="D127" s="27">
        <v>123</v>
      </c>
      <c r="E127" s="24"/>
      <c r="F127" s="20" t="s">
        <v>48</v>
      </c>
      <c r="G127" s="23"/>
      <c r="H127" s="21"/>
      <c r="I127" s="27">
        <v>1</v>
      </c>
      <c r="J127" s="28"/>
      <c r="K127" s="161">
        <f t="shared" si="1"/>
        <v>0</v>
      </c>
      <c r="L127" s="30"/>
    </row>
    <row r="128" spans="1:12" s="5" customFormat="1" ht="83.25" customHeight="1">
      <c r="A128" s="178"/>
      <c r="B128" s="174"/>
      <c r="C128" s="174"/>
      <c r="D128" s="27">
        <v>124</v>
      </c>
      <c r="E128" s="20"/>
      <c r="F128" s="25" t="s">
        <v>46</v>
      </c>
      <c r="G128" s="23"/>
      <c r="H128" s="21"/>
      <c r="I128" s="27">
        <v>1</v>
      </c>
      <c r="J128" s="28"/>
      <c r="K128" s="161">
        <f t="shared" si="1"/>
        <v>0</v>
      </c>
      <c r="L128" s="30"/>
    </row>
    <row r="129" spans="1:12" s="5" customFormat="1" ht="83.25" customHeight="1">
      <c r="A129" s="178"/>
      <c r="B129" s="174"/>
      <c r="C129" s="174"/>
      <c r="D129" s="27">
        <v>125</v>
      </c>
      <c r="E129" s="20"/>
      <c r="F129" s="25" t="s">
        <v>171</v>
      </c>
      <c r="G129" s="23"/>
      <c r="H129" s="21"/>
      <c r="I129" s="27">
        <v>1</v>
      </c>
      <c r="J129" s="28"/>
      <c r="K129" s="161">
        <f t="shared" si="1"/>
        <v>0</v>
      </c>
      <c r="L129" s="30"/>
    </row>
    <row r="130" spans="1:12" s="5" customFormat="1" ht="83.25" customHeight="1">
      <c r="A130" s="178"/>
      <c r="B130" s="174"/>
      <c r="C130" s="174"/>
      <c r="D130" s="27">
        <v>126</v>
      </c>
      <c r="E130" s="20"/>
      <c r="F130" s="25" t="s">
        <v>170</v>
      </c>
      <c r="G130" s="23"/>
      <c r="H130" s="21"/>
      <c r="I130" s="27">
        <v>1</v>
      </c>
      <c r="J130" s="28"/>
      <c r="K130" s="161">
        <f t="shared" si="1"/>
        <v>0</v>
      </c>
      <c r="L130" s="30"/>
    </row>
    <row r="131" spans="1:12" s="5" customFormat="1" ht="83.25" customHeight="1">
      <c r="A131" s="178"/>
      <c r="B131" s="174"/>
      <c r="C131" s="174"/>
      <c r="D131" s="27">
        <v>127</v>
      </c>
      <c r="E131" s="20"/>
      <c r="F131" s="25" t="s">
        <v>172</v>
      </c>
      <c r="G131" s="23"/>
      <c r="H131" s="21"/>
      <c r="I131" s="27">
        <v>1</v>
      </c>
      <c r="J131" s="28"/>
      <c r="K131" s="161">
        <f t="shared" si="1"/>
        <v>0</v>
      </c>
      <c r="L131" s="30"/>
    </row>
    <row r="132" spans="1:12" s="5" customFormat="1" ht="83.25" customHeight="1">
      <c r="A132" s="178"/>
      <c r="B132" s="174"/>
      <c r="C132" s="174"/>
      <c r="D132" s="27">
        <v>128</v>
      </c>
      <c r="E132" s="20"/>
      <c r="F132" s="25" t="s">
        <v>47</v>
      </c>
      <c r="G132" s="23"/>
      <c r="H132" s="21"/>
      <c r="I132" s="27">
        <v>1</v>
      </c>
      <c r="J132" s="28"/>
      <c r="K132" s="161">
        <f t="shared" si="1"/>
        <v>0</v>
      </c>
      <c r="L132" s="30"/>
    </row>
    <row r="133" spans="1:12" s="5" customFormat="1" ht="83.25" customHeight="1">
      <c r="A133" s="178"/>
      <c r="B133" s="174"/>
      <c r="C133" s="174"/>
      <c r="D133" s="27">
        <v>129</v>
      </c>
      <c r="E133" s="20"/>
      <c r="F133" s="20" t="s">
        <v>257</v>
      </c>
      <c r="G133" s="23"/>
      <c r="H133" s="21"/>
      <c r="I133" s="27">
        <v>1</v>
      </c>
      <c r="J133" s="28"/>
      <c r="K133" s="161">
        <f t="shared" ref="K133:K196" si="2">IFERROR(I133*J133,"N/A")</f>
        <v>0</v>
      </c>
      <c r="L133" s="30"/>
    </row>
    <row r="134" spans="1:12" s="5" customFormat="1" ht="83.25" customHeight="1">
      <c r="A134" s="178"/>
      <c r="B134" s="174"/>
      <c r="C134" s="174"/>
      <c r="D134" s="27">
        <v>130</v>
      </c>
      <c r="E134" s="20"/>
      <c r="F134" s="20" t="s">
        <v>173</v>
      </c>
      <c r="G134" s="23"/>
      <c r="H134" s="21"/>
      <c r="I134" s="27">
        <v>1</v>
      </c>
      <c r="J134" s="28"/>
      <c r="K134" s="161">
        <f t="shared" si="2"/>
        <v>0</v>
      </c>
      <c r="L134" s="30"/>
    </row>
    <row r="135" spans="1:12" s="5" customFormat="1" ht="83.25" customHeight="1">
      <c r="A135" s="178"/>
      <c r="B135" s="174"/>
      <c r="C135" s="174"/>
      <c r="D135" s="27">
        <v>131</v>
      </c>
      <c r="E135" s="20"/>
      <c r="F135" s="20" t="s">
        <v>174</v>
      </c>
      <c r="G135" s="23"/>
      <c r="H135" s="21"/>
      <c r="I135" s="27">
        <v>1</v>
      </c>
      <c r="J135" s="28"/>
      <c r="K135" s="161">
        <f t="shared" si="2"/>
        <v>0</v>
      </c>
      <c r="L135" s="30"/>
    </row>
    <row r="136" spans="1:12" s="5" customFormat="1" ht="83.25" customHeight="1">
      <c r="A136" s="178"/>
      <c r="B136" s="174"/>
      <c r="C136" s="174"/>
      <c r="D136" s="27">
        <v>132</v>
      </c>
      <c r="E136" s="20"/>
      <c r="F136" s="20" t="s">
        <v>175</v>
      </c>
      <c r="G136" s="23"/>
      <c r="H136" s="21"/>
      <c r="I136" s="27">
        <v>1</v>
      </c>
      <c r="J136" s="28"/>
      <c r="K136" s="161">
        <f t="shared" si="2"/>
        <v>0</v>
      </c>
      <c r="L136" s="30"/>
    </row>
    <row r="137" spans="1:12" s="5" customFormat="1" ht="63.75" customHeight="1">
      <c r="A137" s="178"/>
      <c r="B137" s="174"/>
      <c r="C137" s="22" t="s">
        <v>82</v>
      </c>
      <c r="D137" s="27">
        <v>133</v>
      </c>
      <c r="E137" s="24"/>
      <c r="F137" s="20" t="s">
        <v>107</v>
      </c>
      <c r="G137" s="21"/>
      <c r="H137" s="21"/>
      <c r="I137" s="27">
        <v>1</v>
      </c>
      <c r="J137" s="28"/>
      <c r="K137" s="161">
        <f t="shared" si="2"/>
        <v>0</v>
      </c>
      <c r="L137" s="30"/>
    </row>
    <row r="138" spans="1:12" s="5" customFormat="1" ht="96" customHeight="1">
      <c r="A138" s="178"/>
      <c r="B138" s="174" t="s">
        <v>189</v>
      </c>
      <c r="C138" s="174" t="s">
        <v>108</v>
      </c>
      <c r="D138" s="27">
        <v>134</v>
      </c>
      <c r="E138" s="24"/>
      <c r="F138" s="20" t="s">
        <v>253</v>
      </c>
      <c r="G138" s="26"/>
      <c r="H138" s="21"/>
      <c r="I138" s="27">
        <v>1</v>
      </c>
      <c r="J138" s="28"/>
      <c r="K138" s="161">
        <f t="shared" si="2"/>
        <v>0</v>
      </c>
      <c r="L138" s="30"/>
    </row>
    <row r="139" spans="1:12" s="5" customFormat="1" ht="45" customHeight="1">
      <c r="A139" s="178"/>
      <c r="B139" s="174"/>
      <c r="C139" s="174"/>
      <c r="D139" s="27">
        <v>135</v>
      </c>
      <c r="E139" s="20"/>
      <c r="F139" s="20" t="s">
        <v>186</v>
      </c>
      <c r="G139" s="26"/>
      <c r="H139" s="21"/>
      <c r="I139" s="27">
        <v>1</v>
      </c>
      <c r="J139" s="28"/>
      <c r="K139" s="161">
        <f t="shared" si="2"/>
        <v>0</v>
      </c>
      <c r="L139" s="30"/>
    </row>
    <row r="140" spans="1:12" s="5" customFormat="1" ht="45" customHeight="1">
      <c r="A140" s="178"/>
      <c r="B140" s="174"/>
      <c r="C140" s="174"/>
      <c r="D140" s="27">
        <v>136</v>
      </c>
      <c r="E140" s="20"/>
      <c r="F140" s="20" t="s">
        <v>187</v>
      </c>
      <c r="G140" s="26"/>
      <c r="H140" s="21"/>
      <c r="I140" s="27">
        <v>1</v>
      </c>
      <c r="J140" s="28"/>
      <c r="K140" s="161">
        <f t="shared" si="2"/>
        <v>0</v>
      </c>
      <c r="L140" s="30"/>
    </row>
    <row r="141" spans="1:12" s="5" customFormat="1" ht="45" customHeight="1">
      <c r="A141" s="178"/>
      <c r="B141" s="174"/>
      <c r="C141" s="174"/>
      <c r="D141" s="27">
        <v>137</v>
      </c>
      <c r="E141" s="20"/>
      <c r="F141" s="20" t="s">
        <v>185</v>
      </c>
      <c r="G141" s="26"/>
      <c r="H141" s="21"/>
      <c r="I141" s="27">
        <v>1</v>
      </c>
      <c r="J141" s="28"/>
      <c r="K141" s="161">
        <f t="shared" si="2"/>
        <v>0</v>
      </c>
      <c r="L141" s="30"/>
    </row>
    <row r="142" spans="1:12" s="5" customFormat="1" ht="45" customHeight="1">
      <c r="A142" s="178"/>
      <c r="B142" s="174"/>
      <c r="C142" s="174"/>
      <c r="D142" s="27">
        <v>138</v>
      </c>
      <c r="E142" s="20"/>
      <c r="F142" s="20" t="s">
        <v>188</v>
      </c>
      <c r="G142" s="26"/>
      <c r="H142" s="21"/>
      <c r="I142" s="27">
        <v>1</v>
      </c>
      <c r="J142" s="28"/>
      <c r="K142" s="161">
        <f t="shared" si="2"/>
        <v>0</v>
      </c>
      <c r="L142" s="30"/>
    </row>
    <row r="143" spans="1:12" s="5" customFormat="1" ht="45" customHeight="1">
      <c r="A143" s="178"/>
      <c r="B143" s="174"/>
      <c r="C143" s="174"/>
      <c r="D143" s="27">
        <v>139</v>
      </c>
      <c r="E143" s="20"/>
      <c r="F143" s="20" t="s">
        <v>258</v>
      </c>
      <c r="G143" s="26"/>
      <c r="H143" s="21"/>
      <c r="I143" s="27">
        <v>1</v>
      </c>
      <c r="J143" s="28"/>
      <c r="K143" s="161">
        <f t="shared" si="2"/>
        <v>0</v>
      </c>
      <c r="L143" s="30"/>
    </row>
    <row r="144" spans="1:12" s="5" customFormat="1" ht="45" customHeight="1">
      <c r="A144" s="178"/>
      <c r="B144" s="174"/>
      <c r="C144" s="174"/>
      <c r="D144" s="27">
        <v>140</v>
      </c>
      <c r="E144" s="20"/>
      <c r="F144" s="20" t="s">
        <v>263</v>
      </c>
      <c r="G144" s="26"/>
      <c r="H144" s="21"/>
      <c r="I144" s="27">
        <v>1</v>
      </c>
      <c r="J144" s="28"/>
      <c r="K144" s="161">
        <f t="shared" si="2"/>
        <v>0</v>
      </c>
      <c r="L144" s="30"/>
    </row>
    <row r="145" spans="1:12" s="5" customFormat="1" ht="45" customHeight="1">
      <c r="A145" s="178"/>
      <c r="B145" s="174"/>
      <c r="C145" s="174"/>
      <c r="D145" s="27">
        <v>141</v>
      </c>
      <c r="E145" s="20"/>
      <c r="F145" s="20" t="s">
        <v>259</v>
      </c>
      <c r="G145" s="26"/>
      <c r="H145" s="21"/>
      <c r="I145" s="27">
        <v>1</v>
      </c>
      <c r="J145" s="28"/>
      <c r="K145" s="161">
        <f t="shared" si="2"/>
        <v>0</v>
      </c>
      <c r="L145" s="30"/>
    </row>
    <row r="146" spans="1:12" s="5" customFormat="1" ht="45" customHeight="1">
      <c r="A146" s="178"/>
      <c r="B146" s="174"/>
      <c r="C146" s="174"/>
      <c r="D146" s="27">
        <v>142</v>
      </c>
      <c r="E146" s="20"/>
      <c r="F146" s="20" t="s">
        <v>260</v>
      </c>
      <c r="G146" s="26"/>
      <c r="H146" s="21"/>
      <c r="I146" s="27">
        <v>1</v>
      </c>
      <c r="J146" s="28"/>
      <c r="K146" s="161">
        <f t="shared" si="2"/>
        <v>0</v>
      </c>
      <c r="L146" s="30"/>
    </row>
    <row r="147" spans="1:12" s="5" customFormat="1" ht="45" customHeight="1">
      <c r="A147" s="178"/>
      <c r="B147" s="174"/>
      <c r="C147" s="174"/>
      <c r="D147" s="27">
        <v>143</v>
      </c>
      <c r="E147" s="20"/>
      <c r="F147" s="20" t="s">
        <v>261</v>
      </c>
      <c r="G147" s="26"/>
      <c r="H147" s="21"/>
      <c r="I147" s="27">
        <v>1</v>
      </c>
      <c r="J147" s="28"/>
      <c r="K147" s="161">
        <f t="shared" si="2"/>
        <v>0</v>
      </c>
      <c r="L147" s="30"/>
    </row>
    <row r="148" spans="1:12" s="5" customFormat="1" ht="45" customHeight="1">
      <c r="A148" s="178"/>
      <c r="B148" s="174"/>
      <c r="C148" s="174"/>
      <c r="D148" s="27">
        <v>144</v>
      </c>
      <c r="E148" s="20"/>
      <c r="F148" s="20" t="s">
        <v>262</v>
      </c>
      <c r="G148" s="26"/>
      <c r="H148" s="21"/>
      <c r="I148" s="27">
        <v>1</v>
      </c>
      <c r="J148" s="28"/>
      <c r="K148" s="161">
        <f t="shared" si="2"/>
        <v>0</v>
      </c>
      <c r="L148" s="30"/>
    </row>
    <row r="149" spans="1:12" s="5" customFormat="1" ht="55.2" customHeight="1">
      <c r="A149" s="178"/>
      <c r="B149" s="174" t="s">
        <v>83</v>
      </c>
      <c r="C149" s="174" t="s">
        <v>84</v>
      </c>
      <c r="D149" s="27">
        <v>145</v>
      </c>
      <c r="E149" s="20"/>
      <c r="F149" s="20" t="s">
        <v>29</v>
      </c>
      <c r="G149" s="23"/>
      <c r="H149" s="21"/>
      <c r="I149" s="27">
        <v>1</v>
      </c>
      <c r="J149" s="28"/>
      <c r="K149" s="161">
        <f t="shared" si="2"/>
        <v>0</v>
      </c>
      <c r="L149" s="30"/>
    </row>
    <row r="150" spans="1:12" s="5" customFormat="1" ht="55.5" customHeight="1">
      <c r="A150" s="178"/>
      <c r="B150" s="174"/>
      <c r="C150" s="174"/>
      <c r="D150" s="27">
        <v>146</v>
      </c>
      <c r="E150" s="20"/>
      <c r="F150" s="20" t="s">
        <v>30</v>
      </c>
      <c r="G150" s="23"/>
      <c r="H150" s="21"/>
      <c r="I150" s="27">
        <v>1</v>
      </c>
      <c r="J150" s="28"/>
      <c r="K150" s="161">
        <f t="shared" si="2"/>
        <v>0</v>
      </c>
      <c r="L150" s="30"/>
    </row>
    <row r="151" spans="1:12" s="5" customFormat="1" ht="57" customHeight="1">
      <c r="A151" s="178"/>
      <c r="B151" s="174"/>
      <c r="C151" s="174" t="s">
        <v>85</v>
      </c>
      <c r="D151" s="27">
        <v>147</v>
      </c>
      <c r="E151" s="24"/>
      <c r="F151" s="20" t="s">
        <v>176</v>
      </c>
      <c r="G151" s="21"/>
      <c r="H151" s="21"/>
      <c r="I151" s="27">
        <v>1</v>
      </c>
      <c r="J151" s="28"/>
      <c r="K151" s="161">
        <f t="shared" si="2"/>
        <v>0</v>
      </c>
      <c r="L151" s="30"/>
    </row>
    <row r="152" spans="1:12" s="5" customFormat="1" ht="57" customHeight="1">
      <c r="A152" s="178"/>
      <c r="B152" s="174"/>
      <c r="C152" s="174"/>
      <c r="D152" s="27">
        <v>148</v>
      </c>
      <c r="E152" s="24"/>
      <c r="F152" s="20" t="s">
        <v>177</v>
      </c>
      <c r="G152" s="21"/>
      <c r="H152" s="21"/>
      <c r="I152" s="27">
        <v>1</v>
      </c>
      <c r="J152" s="28"/>
      <c r="K152" s="161">
        <f t="shared" si="2"/>
        <v>0</v>
      </c>
      <c r="L152" s="30"/>
    </row>
    <row r="153" spans="1:12" s="5" customFormat="1" ht="48" customHeight="1">
      <c r="A153" s="178"/>
      <c r="B153" s="174"/>
      <c r="C153" s="174" t="s">
        <v>86</v>
      </c>
      <c r="D153" s="27">
        <v>149</v>
      </c>
      <c r="E153" s="24"/>
      <c r="F153" s="20" t="s">
        <v>40</v>
      </c>
      <c r="G153" s="21"/>
      <c r="H153" s="21"/>
      <c r="I153" s="27">
        <v>1</v>
      </c>
      <c r="J153" s="28"/>
      <c r="K153" s="161">
        <f t="shared" si="2"/>
        <v>0</v>
      </c>
      <c r="L153" s="30"/>
    </row>
    <row r="154" spans="1:12" s="5" customFormat="1" ht="78" customHeight="1">
      <c r="A154" s="178"/>
      <c r="B154" s="174"/>
      <c r="C154" s="174"/>
      <c r="D154" s="27">
        <v>150</v>
      </c>
      <c r="E154" s="20"/>
      <c r="F154" s="25" t="s">
        <v>103</v>
      </c>
      <c r="G154" s="21"/>
      <c r="H154" s="21"/>
      <c r="I154" s="27">
        <v>1</v>
      </c>
      <c r="J154" s="28"/>
      <c r="K154" s="161">
        <f t="shared" si="2"/>
        <v>0</v>
      </c>
      <c r="L154" s="30"/>
    </row>
    <row r="155" spans="1:12" s="5" customFormat="1" ht="47.4" customHeight="1">
      <c r="A155" s="178"/>
      <c r="B155" s="174"/>
      <c r="C155" s="174"/>
      <c r="D155" s="27">
        <v>151</v>
      </c>
      <c r="E155" s="20"/>
      <c r="F155" s="25" t="s">
        <v>180</v>
      </c>
      <c r="G155" s="21"/>
      <c r="H155" s="21"/>
      <c r="I155" s="27">
        <v>1</v>
      </c>
      <c r="J155" s="28"/>
      <c r="K155" s="161">
        <f t="shared" si="2"/>
        <v>0</v>
      </c>
      <c r="L155" s="30"/>
    </row>
    <row r="156" spans="1:12" s="5" customFormat="1" ht="47.4" customHeight="1">
      <c r="A156" s="178"/>
      <c r="B156" s="174"/>
      <c r="C156" s="174"/>
      <c r="D156" s="27">
        <v>152</v>
      </c>
      <c r="E156" s="20"/>
      <c r="F156" s="25" t="s">
        <v>181</v>
      </c>
      <c r="G156" s="21"/>
      <c r="H156" s="21"/>
      <c r="I156" s="27">
        <v>1</v>
      </c>
      <c r="J156" s="28"/>
      <c r="K156" s="161">
        <f t="shared" si="2"/>
        <v>0</v>
      </c>
      <c r="L156" s="30"/>
    </row>
    <row r="157" spans="1:12" s="5" customFormat="1" ht="47.4" customHeight="1">
      <c r="A157" s="178"/>
      <c r="B157" s="174"/>
      <c r="C157" s="174"/>
      <c r="D157" s="27">
        <v>153</v>
      </c>
      <c r="E157" s="20"/>
      <c r="F157" s="25" t="s">
        <v>182</v>
      </c>
      <c r="G157" s="21"/>
      <c r="H157" s="21"/>
      <c r="I157" s="27">
        <v>1</v>
      </c>
      <c r="J157" s="28"/>
      <c r="K157" s="161">
        <f t="shared" si="2"/>
        <v>0</v>
      </c>
      <c r="L157" s="30"/>
    </row>
    <row r="158" spans="1:12" s="5" customFormat="1" ht="63.6" customHeight="1">
      <c r="A158" s="178"/>
      <c r="B158" s="174"/>
      <c r="C158" s="174"/>
      <c r="D158" s="27">
        <v>154</v>
      </c>
      <c r="E158" s="20"/>
      <c r="F158" s="25" t="s">
        <v>104</v>
      </c>
      <c r="G158" s="21"/>
      <c r="H158" s="21"/>
      <c r="I158" s="27">
        <v>1</v>
      </c>
      <c r="J158" s="28"/>
      <c r="K158" s="161">
        <f t="shared" si="2"/>
        <v>0</v>
      </c>
      <c r="L158" s="30"/>
    </row>
    <row r="159" spans="1:12" s="5" customFormat="1" ht="63.6" customHeight="1">
      <c r="A159" s="178"/>
      <c r="B159" s="174"/>
      <c r="C159" s="174"/>
      <c r="D159" s="27">
        <v>155</v>
      </c>
      <c r="E159" s="20"/>
      <c r="F159" s="25" t="s">
        <v>179</v>
      </c>
      <c r="G159" s="21"/>
      <c r="H159" s="21"/>
      <c r="I159" s="27">
        <v>1</v>
      </c>
      <c r="J159" s="28"/>
      <c r="K159" s="161">
        <f t="shared" si="2"/>
        <v>0</v>
      </c>
      <c r="L159" s="30"/>
    </row>
    <row r="160" spans="1:12" s="5" customFormat="1" ht="66.599999999999994" customHeight="1">
      <c r="A160" s="178"/>
      <c r="B160" s="174"/>
      <c r="C160" s="174"/>
      <c r="D160" s="27">
        <v>156</v>
      </c>
      <c r="E160" s="20"/>
      <c r="F160" s="25" t="s">
        <v>105</v>
      </c>
      <c r="G160" s="21"/>
      <c r="H160" s="21"/>
      <c r="I160" s="27">
        <v>1</v>
      </c>
      <c r="J160" s="28"/>
      <c r="K160" s="161">
        <f t="shared" si="2"/>
        <v>0</v>
      </c>
      <c r="L160" s="30"/>
    </row>
    <row r="161" spans="1:12" s="5" customFormat="1" ht="48" customHeight="1">
      <c r="A161" s="178"/>
      <c r="B161" s="174"/>
      <c r="C161" s="174"/>
      <c r="D161" s="27">
        <v>157</v>
      </c>
      <c r="E161" s="20"/>
      <c r="F161" s="25" t="s">
        <v>106</v>
      </c>
      <c r="G161" s="21"/>
      <c r="H161" s="21"/>
      <c r="I161" s="27">
        <v>1</v>
      </c>
      <c r="J161" s="28"/>
      <c r="K161" s="161">
        <f t="shared" si="2"/>
        <v>0</v>
      </c>
      <c r="L161" s="30"/>
    </row>
    <row r="162" spans="1:12" s="5" customFormat="1" ht="82.2" customHeight="1">
      <c r="A162" s="178"/>
      <c r="B162" s="174"/>
      <c r="C162" s="174"/>
      <c r="D162" s="27">
        <v>158</v>
      </c>
      <c r="E162" s="20"/>
      <c r="F162" s="25" t="s">
        <v>134</v>
      </c>
      <c r="G162" s="21"/>
      <c r="H162" s="21"/>
      <c r="I162" s="27">
        <v>1</v>
      </c>
      <c r="J162" s="28"/>
      <c r="K162" s="161">
        <f t="shared" si="2"/>
        <v>0</v>
      </c>
      <c r="L162" s="30"/>
    </row>
    <row r="163" spans="1:12" s="5" customFormat="1" ht="48" customHeight="1">
      <c r="A163" s="178"/>
      <c r="B163" s="174"/>
      <c r="C163" s="174"/>
      <c r="D163" s="27">
        <v>159</v>
      </c>
      <c r="E163" s="20"/>
      <c r="F163" s="25" t="s">
        <v>210</v>
      </c>
      <c r="G163" s="21"/>
      <c r="H163" s="21"/>
      <c r="I163" s="27">
        <v>1</v>
      </c>
      <c r="J163" s="28"/>
      <c r="K163" s="161">
        <f t="shared" si="2"/>
        <v>0</v>
      </c>
      <c r="L163" s="30"/>
    </row>
    <row r="164" spans="1:12" s="5" customFormat="1" ht="48" customHeight="1">
      <c r="A164" s="178"/>
      <c r="B164" s="174"/>
      <c r="C164" s="174"/>
      <c r="D164" s="27">
        <v>160</v>
      </c>
      <c r="E164" s="20"/>
      <c r="F164" s="25" t="s">
        <v>211</v>
      </c>
      <c r="G164" s="21"/>
      <c r="H164" s="21"/>
      <c r="I164" s="27">
        <v>1</v>
      </c>
      <c r="J164" s="28"/>
      <c r="K164" s="161">
        <f t="shared" si="2"/>
        <v>0</v>
      </c>
      <c r="L164" s="30"/>
    </row>
    <row r="165" spans="1:12" s="5" customFormat="1" ht="48" customHeight="1">
      <c r="A165" s="178"/>
      <c r="B165" s="174"/>
      <c r="C165" s="174"/>
      <c r="D165" s="27">
        <v>161</v>
      </c>
      <c r="E165" s="20"/>
      <c r="F165" s="25" t="s">
        <v>135</v>
      </c>
      <c r="G165" s="21"/>
      <c r="H165" s="21"/>
      <c r="I165" s="27">
        <v>1</v>
      </c>
      <c r="J165" s="28"/>
      <c r="K165" s="161">
        <f t="shared" si="2"/>
        <v>0</v>
      </c>
      <c r="L165" s="30"/>
    </row>
    <row r="166" spans="1:12" s="5" customFormat="1" ht="73.95" customHeight="1">
      <c r="A166" s="178"/>
      <c r="B166" s="174"/>
      <c r="C166" s="174"/>
      <c r="D166" s="27">
        <v>162</v>
      </c>
      <c r="E166" s="20"/>
      <c r="F166" s="25" t="s">
        <v>212</v>
      </c>
      <c r="G166" s="21"/>
      <c r="H166" s="21"/>
      <c r="I166" s="27">
        <v>1</v>
      </c>
      <c r="J166" s="28"/>
      <c r="K166" s="161">
        <f t="shared" si="2"/>
        <v>0</v>
      </c>
      <c r="L166" s="30"/>
    </row>
    <row r="167" spans="1:12" s="5" customFormat="1" ht="73.95" customHeight="1">
      <c r="A167" s="178"/>
      <c r="B167" s="174"/>
      <c r="C167" s="174"/>
      <c r="D167" s="27">
        <v>163</v>
      </c>
      <c r="E167" s="20"/>
      <c r="F167" s="25" t="s">
        <v>213</v>
      </c>
      <c r="G167" s="21"/>
      <c r="H167" s="21"/>
      <c r="I167" s="27">
        <v>1</v>
      </c>
      <c r="J167" s="28"/>
      <c r="K167" s="161">
        <f t="shared" si="2"/>
        <v>0</v>
      </c>
      <c r="L167" s="30"/>
    </row>
    <row r="168" spans="1:12" s="5" customFormat="1" ht="48" customHeight="1">
      <c r="A168" s="178"/>
      <c r="B168" s="174"/>
      <c r="C168" s="174"/>
      <c r="D168" s="27">
        <v>164</v>
      </c>
      <c r="E168" s="20"/>
      <c r="F168" s="25" t="s">
        <v>136</v>
      </c>
      <c r="G168" s="21"/>
      <c r="H168" s="21"/>
      <c r="I168" s="27">
        <v>1</v>
      </c>
      <c r="J168" s="28"/>
      <c r="K168" s="161">
        <f t="shared" si="2"/>
        <v>0</v>
      </c>
      <c r="L168" s="30"/>
    </row>
    <row r="169" spans="1:12" s="5" customFormat="1" ht="48" customHeight="1">
      <c r="A169" s="178"/>
      <c r="B169" s="174"/>
      <c r="C169" s="174"/>
      <c r="D169" s="27">
        <v>165</v>
      </c>
      <c r="E169" s="20"/>
      <c r="F169" s="25" t="s">
        <v>109</v>
      </c>
      <c r="G169" s="21"/>
      <c r="H169" s="21"/>
      <c r="I169" s="27">
        <v>1</v>
      </c>
      <c r="J169" s="28"/>
      <c r="K169" s="161">
        <f t="shared" si="2"/>
        <v>0</v>
      </c>
      <c r="L169" s="30"/>
    </row>
    <row r="170" spans="1:12" s="5" customFormat="1" ht="64.2" customHeight="1">
      <c r="A170" s="178"/>
      <c r="B170" s="174"/>
      <c r="C170" s="174"/>
      <c r="D170" s="27">
        <v>166</v>
      </c>
      <c r="E170" s="20"/>
      <c r="F170" s="25" t="s">
        <v>110</v>
      </c>
      <c r="G170" s="21"/>
      <c r="H170" s="21"/>
      <c r="I170" s="27">
        <v>1</v>
      </c>
      <c r="J170" s="28"/>
      <c r="K170" s="161">
        <f t="shared" si="2"/>
        <v>0</v>
      </c>
      <c r="L170" s="30"/>
    </row>
    <row r="171" spans="1:12" s="5" customFormat="1" ht="48" customHeight="1">
      <c r="A171" s="178"/>
      <c r="B171" s="174"/>
      <c r="C171" s="174"/>
      <c r="D171" s="27">
        <v>167</v>
      </c>
      <c r="E171" s="20"/>
      <c r="F171" s="25" t="s">
        <v>111</v>
      </c>
      <c r="G171" s="21"/>
      <c r="H171" s="21"/>
      <c r="I171" s="27">
        <v>1</v>
      </c>
      <c r="J171" s="28"/>
      <c r="K171" s="161">
        <f t="shared" si="2"/>
        <v>0</v>
      </c>
      <c r="L171" s="30"/>
    </row>
    <row r="172" spans="1:12" s="5" customFormat="1" ht="48" customHeight="1">
      <c r="A172" s="178"/>
      <c r="B172" s="174"/>
      <c r="C172" s="174"/>
      <c r="D172" s="27">
        <v>168</v>
      </c>
      <c r="E172" s="20"/>
      <c r="F172" s="25" t="s">
        <v>202</v>
      </c>
      <c r="G172" s="21"/>
      <c r="H172" s="21"/>
      <c r="I172" s="27">
        <v>1</v>
      </c>
      <c r="J172" s="28"/>
      <c r="K172" s="161">
        <f t="shared" si="2"/>
        <v>0</v>
      </c>
      <c r="L172" s="30"/>
    </row>
    <row r="173" spans="1:12" s="5" customFormat="1" ht="48" customHeight="1">
      <c r="A173" s="178"/>
      <c r="B173" s="174"/>
      <c r="C173" s="174"/>
      <c r="D173" s="27">
        <v>169</v>
      </c>
      <c r="E173" s="20"/>
      <c r="F173" s="25" t="s">
        <v>274</v>
      </c>
      <c r="G173" s="21"/>
      <c r="H173" s="21"/>
      <c r="I173" s="27">
        <v>1</v>
      </c>
      <c r="J173" s="28"/>
      <c r="K173" s="161">
        <f t="shared" si="2"/>
        <v>0</v>
      </c>
      <c r="L173" s="30"/>
    </row>
    <row r="174" spans="1:12" s="5" customFormat="1" ht="48" customHeight="1">
      <c r="A174" s="178"/>
      <c r="B174" s="174"/>
      <c r="C174" s="174"/>
      <c r="D174" s="27">
        <v>170</v>
      </c>
      <c r="E174" s="20"/>
      <c r="F174" s="25" t="s">
        <v>200</v>
      </c>
      <c r="G174" s="21"/>
      <c r="H174" s="21"/>
      <c r="I174" s="27">
        <v>1</v>
      </c>
      <c r="J174" s="28"/>
      <c r="K174" s="161">
        <f t="shared" si="2"/>
        <v>0</v>
      </c>
      <c r="L174" s="30"/>
    </row>
    <row r="175" spans="1:12" s="5" customFormat="1" ht="48" customHeight="1">
      <c r="A175" s="178"/>
      <c r="B175" s="174"/>
      <c r="C175" s="174"/>
      <c r="D175" s="27">
        <v>171</v>
      </c>
      <c r="E175" s="20"/>
      <c r="F175" s="25" t="s">
        <v>201</v>
      </c>
      <c r="G175" s="21"/>
      <c r="H175" s="21"/>
      <c r="I175" s="27">
        <v>1</v>
      </c>
      <c r="J175" s="28"/>
      <c r="K175" s="161">
        <f t="shared" si="2"/>
        <v>0</v>
      </c>
      <c r="L175" s="30"/>
    </row>
    <row r="176" spans="1:12" s="5" customFormat="1" ht="48" customHeight="1">
      <c r="A176" s="178"/>
      <c r="B176" s="174"/>
      <c r="C176" s="174"/>
      <c r="D176" s="27">
        <v>172</v>
      </c>
      <c r="E176" s="20"/>
      <c r="F176" s="25" t="s">
        <v>198</v>
      </c>
      <c r="G176" s="21"/>
      <c r="H176" s="21"/>
      <c r="I176" s="27">
        <v>1</v>
      </c>
      <c r="J176" s="28"/>
      <c r="K176" s="161">
        <f t="shared" si="2"/>
        <v>0</v>
      </c>
      <c r="L176" s="30"/>
    </row>
    <row r="177" spans="1:12" s="5" customFormat="1" ht="48" customHeight="1">
      <c r="A177" s="178"/>
      <c r="B177" s="174"/>
      <c r="C177" s="174"/>
      <c r="D177" s="27">
        <v>173</v>
      </c>
      <c r="E177" s="20"/>
      <c r="F177" s="25" t="s">
        <v>199</v>
      </c>
      <c r="G177" s="21"/>
      <c r="H177" s="21"/>
      <c r="I177" s="27">
        <v>1</v>
      </c>
      <c r="J177" s="28"/>
      <c r="K177" s="161">
        <f t="shared" si="2"/>
        <v>0</v>
      </c>
      <c r="L177" s="30"/>
    </row>
    <row r="178" spans="1:12" s="5" customFormat="1" ht="48" customHeight="1">
      <c r="A178" s="178"/>
      <c r="B178" s="174"/>
      <c r="C178" s="174"/>
      <c r="D178" s="27">
        <v>174</v>
      </c>
      <c r="E178" s="20"/>
      <c r="F178" s="25" t="s">
        <v>112</v>
      </c>
      <c r="G178" s="21"/>
      <c r="H178" s="21"/>
      <c r="I178" s="27">
        <v>1</v>
      </c>
      <c r="J178" s="28"/>
      <c r="K178" s="161">
        <f t="shared" si="2"/>
        <v>0</v>
      </c>
      <c r="L178" s="30"/>
    </row>
    <row r="179" spans="1:12" s="5" customFormat="1" ht="48" customHeight="1">
      <c r="A179" s="178"/>
      <c r="B179" s="174"/>
      <c r="C179" s="174"/>
      <c r="D179" s="27">
        <v>175</v>
      </c>
      <c r="E179" s="20"/>
      <c r="F179" s="25" t="s">
        <v>137</v>
      </c>
      <c r="G179" s="21"/>
      <c r="H179" s="21"/>
      <c r="I179" s="27">
        <v>1</v>
      </c>
      <c r="J179" s="28"/>
      <c r="K179" s="161">
        <f t="shared" si="2"/>
        <v>0</v>
      </c>
      <c r="L179" s="30"/>
    </row>
    <row r="180" spans="1:12" s="5" customFormat="1" ht="57.6" customHeight="1">
      <c r="A180" s="178"/>
      <c r="B180" s="174"/>
      <c r="C180" s="174"/>
      <c r="D180" s="27">
        <v>176</v>
      </c>
      <c r="E180" s="20"/>
      <c r="F180" s="25" t="s">
        <v>113</v>
      </c>
      <c r="G180" s="21"/>
      <c r="H180" s="21"/>
      <c r="I180" s="27">
        <v>1</v>
      </c>
      <c r="J180" s="28"/>
      <c r="K180" s="161">
        <f t="shared" si="2"/>
        <v>0</v>
      </c>
      <c r="L180" s="30"/>
    </row>
    <row r="181" spans="1:12" s="5" customFormat="1" ht="85.95" customHeight="1">
      <c r="A181" s="178"/>
      <c r="B181" s="174"/>
      <c r="C181" s="174"/>
      <c r="D181" s="27">
        <v>177</v>
      </c>
      <c r="E181" s="20"/>
      <c r="F181" s="25" t="s">
        <v>114</v>
      </c>
      <c r="G181" s="21"/>
      <c r="H181" s="21"/>
      <c r="I181" s="27">
        <v>1</v>
      </c>
      <c r="J181" s="28"/>
      <c r="K181" s="161">
        <f t="shared" si="2"/>
        <v>0</v>
      </c>
      <c r="L181" s="30"/>
    </row>
    <row r="182" spans="1:12" s="5" customFormat="1" ht="48" customHeight="1">
      <c r="A182" s="178"/>
      <c r="B182" s="174"/>
      <c r="C182" s="174"/>
      <c r="D182" s="27">
        <v>178</v>
      </c>
      <c r="E182" s="20"/>
      <c r="F182" s="25" t="s">
        <v>203</v>
      </c>
      <c r="G182" s="21"/>
      <c r="H182" s="21"/>
      <c r="I182" s="27">
        <v>1</v>
      </c>
      <c r="J182" s="28"/>
      <c r="K182" s="161">
        <f t="shared" si="2"/>
        <v>0</v>
      </c>
      <c r="L182" s="30"/>
    </row>
    <row r="183" spans="1:12" s="5" customFormat="1" ht="48" customHeight="1">
      <c r="A183" s="178"/>
      <c r="B183" s="174"/>
      <c r="C183" s="174"/>
      <c r="D183" s="27">
        <v>179</v>
      </c>
      <c r="E183" s="20"/>
      <c r="F183" s="25" t="s">
        <v>204</v>
      </c>
      <c r="G183" s="21"/>
      <c r="H183" s="21"/>
      <c r="I183" s="27">
        <v>1</v>
      </c>
      <c r="J183" s="28"/>
      <c r="K183" s="161">
        <f t="shared" si="2"/>
        <v>0</v>
      </c>
      <c r="L183" s="30"/>
    </row>
    <row r="184" spans="1:12" s="5" customFormat="1" ht="48" customHeight="1">
      <c r="A184" s="178"/>
      <c r="B184" s="174"/>
      <c r="C184" s="174"/>
      <c r="D184" s="27">
        <v>180</v>
      </c>
      <c r="E184" s="20"/>
      <c r="F184" s="25" t="s">
        <v>115</v>
      </c>
      <c r="G184" s="21"/>
      <c r="H184" s="21"/>
      <c r="I184" s="27">
        <v>1</v>
      </c>
      <c r="J184" s="28"/>
      <c r="K184" s="161">
        <f t="shared" si="2"/>
        <v>0</v>
      </c>
      <c r="L184" s="30"/>
    </row>
    <row r="185" spans="1:12" s="5" customFormat="1" ht="48" customHeight="1">
      <c r="A185" s="178"/>
      <c r="B185" s="174"/>
      <c r="C185" s="174"/>
      <c r="D185" s="27">
        <v>181</v>
      </c>
      <c r="E185" s="20"/>
      <c r="F185" s="25" t="s">
        <v>116</v>
      </c>
      <c r="G185" s="21"/>
      <c r="H185" s="21"/>
      <c r="I185" s="27">
        <v>1</v>
      </c>
      <c r="J185" s="28"/>
      <c r="K185" s="161">
        <f t="shared" si="2"/>
        <v>0</v>
      </c>
      <c r="L185" s="30"/>
    </row>
    <row r="186" spans="1:12" s="5" customFormat="1" ht="70.2" customHeight="1">
      <c r="A186" s="178"/>
      <c r="B186" s="174"/>
      <c r="C186" s="174"/>
      <c r="D186" s="27">
        <v>182</v>
      </c>
      <c r="E186" s="20"/>
      <c r="F186" s="20" t="s">
        <v>117</v>
      </c>
      <c r="G186" s="21"/>
      <c r="H186" s="21"/>
      <c r="I186" s="27">
        <v>1</v>
      </c>
      <c r="J186" s="28"/>
      <c r="K186" s="161">
        <f t="shared" si="2"/>
        <v>0</v>
      </c>
      <c r="L186" s="30"/>
    </row>
    <row r="187" spans="1:12" s="5" customFormat="1" ht="70.2" customHeight="1">
      <c r="A187" s="178"/>
      <c r="B187" s="174"/>
      <c r="C187" s="174"/>
      <c r="D187" s="27">
        <v>183</v>
      </c>
      <c r="E187" s="20"/>
      <c r="F187" s="20" t="s">
        <v>205</v>
      </c>
      <c r="G187" s="21"/>
      <c r="H187" s="21"/>
      <c r="I187" s="27">
        <v>1</v>
      </c>
      <c r="J187" s="28"/>
      <c r="K187" s="161">
        <f t="shared" si="2"/>
        <v>0</v>
      </c>
      <c r="L187" s="30"/>
    </row>
    <row r="188" spans="1:12" s="5" customFormat="1" ht="70.2" customHeight="1">
      <c r="A188" s="178"/>
      <c r="B188" s="174"/>
      <c r="C188" s="174"/>
      <c r="D188" s="27">
        <v>184</v>
      </c>
      <c r="E188" s="20"/>
      <c r="F188" s="20" t="s">
        <v>206</v>
      </c>
      <c r="G188" s="21"/>
      <c r="H188" s="21"/>
      <c r="I188" s="27">
        <v>1</v>
      </c>
      <c r="J188" s="28"/>
      <c r="K188" s="161">
        <f t="shared" si="2"/>
        <v>0</v>
      </c>
      <c r="L188" s="30"/>
    </row>
    <row r="189" spans="1:12" s="5" customFormat="1" ht="70.2" customHeight="1">
      <c r="A189" s="178"/>
      <c r="B189" s="174"/>
      <c r="C189" s="174"/>
      <c r="D189" s="27">
        <v>185</v>
      </c>
      <c r="E189" s="20"/>
      <c r="F189" s="20" t="s">
        <v>195</v>
      </c>
      <c r="G189" s="21"/>
      <c r="H189" s="21"/>
      <c r="I189" s="27">
        <v>1</v>
      </c>
      <c r="J189" s="28"/>
      <c r="K189" s="161">
        <f t="shared" si="2"/>
        <v>0</v>
      </c>
      <c r="L189" s="30"/>
    </row>
    <row r="190" spans="1:12" s="5" customFormat="1" ht="70.2" customHeight="1">
      <c r="A190" s="178"/>
      <c r="B190" s="174"/>
      <c r="C190" s="174"/>
      <c r="D190" s="27">
        <v>186</v>
      </c>
      <c r="E190" s="20"/>
      <c r="F190" s="20" t="s">
        <v>196</v>
      </c>
      <c r="G190" s="21"/>
      <c r="H190" s="21"/>
      <c r="I190" s="27">
        <v>1</v>
      </c>
      <c r="J190" s="28"/>
      <c r="K190" s="161">
        <f t="shared" si="2"/>
        <v>0</v>
      </c>
      <c r="L190" s="30"/>
    </row>
    <row r="191" spans="1:12" s="5" customFormat="1" ht="70.2" customHeight="1">
      <c r="A191" s="178"/>
      <c r="B191" s="174"/>
      <c r="C191" s="174"/>
      <c r="D191" s="27">
        <v>187</v>
      </c>
      <c r="E191" s="20"/>
      <c r="F191" s="20" t="s">
        <v>197</v>
      </c>
      <c r="G191" s="21"/>
      <c r="H191" s="21"/>
      <c r="I191" s="27">
        <v>1</v>
      </c>
      <c r="J191" s="28"/>
      <c r="K191" s="161">
        <f t="shared" si="2"/>
        <v>0</v>
      </c>
      <c r="L191" s="30"/>
    </row>
    <row r="192" spans="1:12" s="5" customFormat="1" ht="41.25" customHeight="1">
      <c r="A192" s="178"/>
      <c r="B192" s="174" t="s">
        <v>87</v>
      </c>
      <c r="C192" s="174"/>
      <c r="D192" s="27">
        <v>188</v>
      </c>
      <c r="E192" s="24"/>
      <c r="F192" s="20" t="s">
        <v>45</v>
      </c>
      <c r="G192" s="21"/>
      <c r="H192" s="21"/>
      <c r="I192" s="27">
        <v>1</v>
      </c>
      <c r="J192" s="28"/>
      <c r="K192" s="161">
        <f t="shared" si="2"/>
        <v>0</v>
      </c>
      <c r="L192" s="30"/>
    </row>
    <row r="193" spans="1:12" s="5" customFormat="1" ht="99" customHeight="1">
      <c r="A193" s="178" t="s">
        <v>127</v>
      </c>
      <c r="B193" s="174" t="s">
        <v>119</v>
      </c>
      <c r="C193" s="174"/>
      <c r="D193" s="27">
        <v>189</v>
      </c>
      <c r="E193" s="24"/>
      <c r="F193" s="20" t="s">
        <v>190</v>
      </c>
      <c r="G193" s="21"/>
      <c r="H193" s="21"/>
      <c r="I193" s="27">
        <v>1</v>
      </c>
      <c r="J193" s="28"/>
      <c r="K193" s="161">
        <f t="shared" si="2"/>
        <v>0</v>
      </c>
      <c r="L193" s="30"/>
    </row>
    <row r="194" spans="1:12" s="5" customFormat="1" ht="58.95" customHeight="1">
      <c r="A194" s="178"/>
      <c r="B194" s="174"/>
      <c r="C194" s="174"/>
      <c r="D194" s="27">
        <v>190</v>
      </c>
      <c r="E194" s="24"/>
      <c r="F194" s="20" t="s">
        <v>192</v>
      </c>
      <c r="G194" s="21"/>
      <c r="H194" s="21"/>
      <c r="I194" s="27">
        <v>1</v>
      </c>
      <c r="J194" s="28"/>
      <c r="K194" s="161">
        <f t="shared" si="2"/>
        <v>0</v>
      </c>
      <c r="L194" s="30"/>
    </row>
    <row r="195" spans="1:12" s="5" customFormat="1" ht="58.95" customHeight="1">
      <c r="A195" s="178"/>
      <c r="B195" s="174"/>
      <c r="C195" s="174"/>
      <c r="D195" s="27">
        <v>191</v>
      </c>
      <c r="E195" s="24"/>
      <c r="F195" s="20" t="s">
        <v>193</v>
      </c>
      <c r="G195" s="21"/>
      <c r="H195" s="21"/>
      <c r="I195" s="27">
        <v>1</v>
      </c>
      <c r="J195" s="28"/>
      <c r="K195" s="161">
        <f t="shared" si="2"/>
        <v>0</v>
      </c>
      <c r="L195" s="30"/>
    </row>
    <row r="196" spans="1:12" s="5" customFormat="1" ht="58.95" customHeight="1">
      <c r="A196" s="178"/>
      <c r="B196" s="174"/>
      <c r="C196" s="174"/>
      <c r="D196" s="27">
        <v>192</v>
      </c>
      <c r="E196" s="24"/>
      <c r="F196" s="20" t="s">
        <v>194</v>
      </c>
      <c r="G196" s="21"/>
      <c r="H196" s="21"/>
      <c r="I196" s="27">
        <v>1</v>
      </c>
      <c r="J196" s="28"/>
      <c r="K196" s="161">
        <f t="shared" si="2"/>
        <v>0</v>
      </c>
      <c r="L196" s="30"/>
    </row>
    <row r="197" spans="1:12" s="5" customFormat="1" ht="66.599999999999994" customHeight="1">
      <c r="A197" s="178"/>
      <c r="B197" s="174"/>
      <c r="C197" s="174"/>
      <c r="D197" s="27">
        <v>193</v>
      </c>
      <c r="E197" s="24"/>
      <c r="F197" s="20" t="s">
        <v>209</v>
      </c>
      <c r="G197" s="21"/>
      <c r="H197" s="21"/>
      <c r="I197" s="27">
        <v>1</v>
      </c>
      <c r="J197" s="28"/>
      <c r="K197" s="161">
        <f t="shared" ref="K197:K208" si="3">IFERROR(I197*J197,"N/A")</f>
        <v>0</v>
      </c>
      <c r="L197" s="30"/>
    </row>
    <row r="198" spans="1:12" s="5" customFormat="1" ht="66.599999999999994" customHeight="1">
      <c r="A198" s="178"/>
      <c r="B198" s="174"/>
      <c r="C198" s="174"/>
      <c r="D198" s="27">
        <v>194</v>
      </c>
      <c r="E198" s="24"/>
      <c r="F198" s="20" t="s">
        <v>207</v>
      </c>
      <c r="G198" s="21"/>
      <c r="H198" s="21"/>
      <c r="I198" s="27">
        <v>1</v>
      </c>
      <c r="J198" s="28"/>
      <c r="K198" s="161">
        <f t="shared" si="3"/>
        <v>0</v>
      </c>
      <c r="L198" s="30"/>
    </row>
    <row r="199" spans="1:12" s="5" customFormat="1" ht="66.599999999999994" customHeight="1">
      <c r="A199" s="178"/>
      <c r="B199" s="174"/>
      <c r="C199" s="174"/>
      <c r="D199" s="27">
        <v>195</v>
      </c>
      <c r="E199" s="24"/>
      <c r="F199" s="20" t="s">
        <v>208</v>
      </c>
      <c r="G199" s="21"/>
      <c r="H199" s="21"/>
      <c r="I199" s="27">
        <v>1</v>
      </c>
      <c r="J199" s="28"/>
      <c r="K199" s="161">
        <f t="shared" si="3"/>
        <v>0</v>
      </c>
      <c r="L199" s="30"/>
    </row>
    <row r="200" spans="1:12" s="5" customFormat="1" ht="66.599999999999994" customHeight="1">
      <c r="A200" s="178"/>
      <c r="B200" s="174"/>
      <c r="C200" s="174"/>
      <c r="D200" s="27">
        <v>196</v>
      </c>
      <c r="E200" s="24"/>
      <c r="F200" s="20" t="s">
        <v>191</v>
      </c>
      <c r="G200" s="21"/>
      <c r="H200" s="21"/>
      <c r="I200" s="27">
        <v>1</v>
      </c>
      <c r="J200" s="28"/>
      <c r="K200" s="161">
        <f t="shared" si="3"/>
        <v>0</v>
      </c>
      <c r="L200" s="30"/>
    </row>
    <row r="201" spans="1:12" s="5" customFormat="1" ht="66.599999999999994" customHeight="1">
      <c r="A201" s="178"/>
      <c r="B201" s="174" t="s">
        <v>88</v>
      </c>
      <c r="C201" s="174"/>
      <c r="D201" s="27">
        <v>197</v>
      </c>
      <c r="E201" s="24"/>
      <c r="F201" s="20" t="s">
        <v>271</v>
      </c>
      <c r="G201" s="21"/>
      <c r="H201" s="21"/>
      <c r="I201" s="27">
        <v>1</v>
      </c>
      <c r="J201" s="28"/>
      <c r="K201" s="161">
        <f t="shared" si="3"/>
        <v>0</v>
      </c>
      <c r="L201" s="30"/>
    </row>
    <row r="202" spans="1:12" s="5" customFormat="1" ht="66.599999999999994" customHeight="1">
      <c r="A202" s="178"/>
      <c r="B202" s="174"/>
      <c r="C202" s="174"/>
      <c r="D202" s="27">
        <v>198</v>
      </c>
      <c r="E202" s="24"/>
      <c r="F202" s="20" t="s">
        <v>272</v>
      </c>
      <c r="G202" s="21"/>
      <c r="H202" s="21"/>
      <c r="I202" s="27">
        <v>1</v>
      </c>
      <c r="J202" s="28"/>
      <c r="K202" s="161">
        <f t="shared" si="3"/>
        <v>0</v>
      </c>
      <c r="L202" s="30"/>
    </row>
    <row r="203" spans="1:12" s="5" customFormat="1" ht="40.200000000000003" customHeight="1">
      <c r="A203" s="178"/>
      <c r="B203" s="174"/>
      <c r="C203" s="174"/>
      <c r="D203" s="27">
        <v>199</v>
      </c>
      <c r="E203" s="24"/>
      <c r="F203" s="20" t="s">
        <v>273</v>
      </c>
      <c r="G203" s="23"/>
      <c r="H203" s="21"/>
      <c r="I203" s="27">
        <v>1</v>
      </c>
      <c r="J203" s="28"/>
      <c r="K203" s="161">
        <f t="shared" si="3"/>
        <v>0</v>
      </c>
      <c r="L203" s="30"/>
    </row>
    <row r="204" spans="1:12" s="5" customFormat="1" ht="53.4" customHeight="1">
      <c r="A204" s="178"/>
      <c r="B204" s="174" t="s">
        <v>89</v>
      </c>
      <c r="C204" s="22" t="s">
        <v>90</v>
      </c>
      <c r="D204" s="27">
        <v>200</v>
      </c>
      <c r="E204" s="24"/>
      <c r="F204" s="20" t="s">
        <v>121</v>
      </c>
      <c r="G204" s="23"/>
      <c r="H204" s="21"/>
      <c r="I204" s="27">
        <v>1</v>
      </c>
      <c r="J204" s="28"/>
      <c r="K204" s="161">
        <f t="shared" si="3"/>
        <v>0</v>
      </c>
      <c r="L204" s="30"/>
    </row>
    <row r="205" spans="1:12" s="5" customFormat="1" ht="61.95" customHeight="1">
      <c r="A205" s="178"/>
      <c r="B205" s="174"/>
      <c r="C205" s="22" t="s">
        <v>91</v>
      </c>
      <c r="D205" s="27">
        <v>201</v>
      </c>
      <c r="E205" s="24"/>
      <c r="F205" s="20" t="s">
        <v>122</v>
      </c>
      <c r="G205" s="23"/>
      <c r="H205" s="21"/>
      <c r="I205" s="27">
        <v>1</v>
      </c>
      <c r="J205" s="28"/>
      <c r="K205" s="161">
        <f t="shared" si="3"/>
        <v>0</v>
      </c>
      <c r="L205" s="30"/>
    </row>
    <row r="206" spans="1:12" s="5" customFormat="1" ht="63" customHeight="1">
      <c r="A206" s="178"/>
      <c r="B206" s="174"/>
      <c r="C206" s="22" t="s">
        <v>92</v>
      </c>
      <c r="D206" s="27">
        <v>202</v>
      </c>
      <c r="E206" s="20"/>
      <c r="F206" s="20" t="s">
        <v>123</v>
      </c>
      <c r="G206" s="23"/>
      <c r="H206" s="21"/>
      <c r="I206" s="27">
        <v>1</v>
      </c>
      <c r="J206" s="28"/>
      <c r="K206" s="161">
        <f t="shared" si="3"/>
        <v>0</v>
      </c>
      <c r="L206" s="30"/>
    </row>
    <row r="207" spans="1:12" s="5" customFormat="1" ht="67.2" customHeight="1">
      <c r="A207" s="178" t="s">
        <v>128</v>
      </c>
      <c r="B207" s="174" t="s">
        <v>93</v>
      </c>
      <c r="C207" s="174"/>
      <c r="D207" s="27">
        <v>203</v>
      </c>
      <c r="E207" s="20"/>
      <c r="F207" s="20" t="s">
        <v>120</v>
      </c>
      <c r="G207" s="21"/>
      <c r="H207" s="21"/>
      <c r="I207" s="27">
        <v>1</v>
      </c>
      <c r="J207" s="28"/>
      <c r="K207" s="161">
        <f t="shared" si="3"/>
        <v>0</v>
      </c>
      <c r="L207" s="30"/>
    </row>
    <row r="208" spans="1:12" s="5" customFormat="1" ht="61.95" customHeight="1">
      <c r="A208" s="178"/>
      <c r="B208" s="174" t="s">
        <v>94</v>
      </c>
      <c r="C208" s="174"/>
      <c r="D208" s="27">
        <v>204</v>
      </c>
      <c r="E208" s="20"/>
      <c r="F208" s="20" t="s">
        <v>120</v>
      </c>
      <c r="G208" s="21"/>
      <c r="H208" s="21"/>
      <c r="I208" s="27">
        <v>1</v>
      </c>
      <c r="J208" s="28"/>
      <c r="K208" s="161">
        <f t="shared" si="3"/>
        <v>0</v>
      </c>
      <c r="L208" s="30"/>
    </row>
    <row r="209" spans="1:44" s="5" customFormat="1" ht="33.75" customHeight="1">
      <c r="A209" s="31"/>
      <c r="B209" s="36"/>
      <c r="C209" s="36"/>
      <c r="D209" s="32"/>
      <c r="E209" s="31"/>
      <c r="F209" s="31"/>
      <c r="G209" s="31"/>
      <c r="H209" s="31"/>
      <c r="I209" s="33">
        <f>SUM(I5:I208)-SUMIF(J5:J208,"N/A",I5:I208)</f>
        <v>204</v>
      </c>
      <c r="J209" s="33"/>
      <c r="K209" s="34">
        <f>SUM(K5:K208)</f>
        <v>0</v>
      </c>
      <c r="L209" s="35">
        <f>K209/I209</f>
        <v>0</v>
      </c>
    </row>
    <row r="210" spans="1:44" s="5" customFormat="1" ht="33.75" customHeight="1">
      <c r="A210" s="291" t="s">
        <v>49</v>
      </c>
      <c r="B210" s="291"/>
      <c r="C210" s="291"/>
      <c r="D210" s="291"/>
      <c r="E210" s="291"/>
      <c r="F210" s="291"/>
      <c r="G210" s="291"/>
      <c r="H210" s="291"/>
      <c r="I210" s="291"/>
      <c r="J210" s="291"/>
      <c r="K210" s="291"/>
      <c r="L210" s="291"/>
    </row>
    <row r="211" spans="1:44" s="160" customFormat="1" ht="33.6" customHeight="1">
      <c r="A211" s="287" t="s">
        <v>938</v>
      </c>
      <c r="B211" s="288"/>
      <c r="C211" s="289"/>
      <c r="D211" s="242">
        <v>1</v>
      </c>
      <c r="E211" s="290" t="s">
        <v>939</v>
      </c>
      <c r="F211" s="156" t="s">
        <v>940</v>
      </c>
      <c r="G211" s="119"/>
      <c r="H211" s="119"/>
      <c r="I211" s="7">
        <v>1</v>
      </c>
      <c r="J211" s="9">
        <v>1</v>
      </c>
      <c r="K211" s="123">
        <f t="shared" ref="K211:K247" si="4">IFERROR(I211*J211,"N/A")</f>
        <v>1</v>
      </c>
      <c r="L211" s="162"/>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s="160" customFormat="1" ht="84.6" customHeight="1">
      <c r="A212" s="287" t="s">
        <v>938</v>
      </c>
      <c r="B212" s="288"/>
      <c r="C212" s="289"/>
      <c r="D212" s="242"/>
      <c r="E212" s="290"/>
      <c r="F212" s="156" t="s">
        <v>941</v>
      </c>
      <c r="G212" s="119"/>
      <c r="H212" s="119"/>
      <c r="I212" s="7">
        <v>1</v>
      </c>
      <c r="J212" s="9"/>
      <c r="K212" s="123">
        <f t="shared" si="4"/>
        <v>0</v>
      </c>
      <c r="L212" s="162"/>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s="160" customFormat="1" ht="84.6" customHeight="1">
      <c r="A213" s="287" t="s">
        <v>938</v>
      </c>
      <c r="B213" s="288"/>
      <c r="C213" s="289"/>
      <c r="D213" s="242"/>
      <c r="E213" s="290"/>
      <c r="F213" s="156" t="s">
        <v>942</v>
      </c>
      <c r="G213" s="119"/>
      <c r="H213" s="119"/>
      <c r="I213" s="7">
        <v>1</v>
      </c>
      <c r="J213" s="9"/>
      <c r="K213" s="123">
        <f t="shared" si="4"/>
        <v>0</v>
      </c>
      <c r="L213" s="162"/>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s="160" customFormat="1" ht="84.6" customHeight="1">
      <c r="A214" s="287" t="s">
        <v>938</v>
      </c>
      <c r="B214" s="288"/>
      <c r="C214" s="289"/>
      <c r="D214" s="242"/>
      <c r="E214" s="290"/>
      <c r="F214" s="156" t="s">
        <v>943</v>
      </c>
      <c r="G214" s="119"/>
      <c r="H214" s="119"/>
      <c r="I214" s="7">
        <v>1</v>
      </c>
      <c r="J214" s="9"/>
      <c r="K214" s="123">
        <f t="shared" si="4"/>
        <v>0</v>
      </c>
      <c r="L214" s="162"/>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s="160" customFormat="1" ht="84.6" customHeight="1">
      <c r="A215" s="287" t="s">
        <v>938</v>
      </c>
      <c r="B215" s="288"/>
      <c r="C215" s="289"/>
      <c r="D215" s="242"/>
      <c r="E215" s="290"/>
      <c r="F215" s="156" t="s">
        <v>944</v>
      </c>
      <c r="G215" s="119"/>
      <c r="H215" s="119"/>
      <c r="I215" s="7">
        <v>1</v>
      </c>
      <c r="J215" s="9"/>
      <c r="K215" s="123">
        <f t="shared" si="4"/>
        <v>0</v>
      </c>
      <c r="L215" s="162"/>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s="160" customFormat="1" ht="84.6" customHeight="1">
      <c r="A216" s="287" t="s">
        <v>945</v>
      </c>
      <c r="B216" s="288"/>
      <c r="C216" s="289"/>
      <c r="D216" s="242">
        <v>2</v>
      </c>
      <c r="E216" s="290" t="s">
        <v>946</v>
      </c>
      <c r="F216" s="156" t="s">
        <v>947</v>
      </c>
      <c r="G216" s="119"/>
      <c r="H216" s="119"/>
      <c r="I216" s="7">
        <v>1</v>
      </c>
      <c r="J216" s="9"/>
      <c r="K216" s="123">
        <f t="shared" si="4"/>
        <v>0</v>
      </c>
      <c r="L216" s="162"/>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s="160" customFormat="1" ht="84.6" customHeight="1">
      <c r="A217" s="287" t="s">
        <v>945</v>
      </c>
      <c r="B217" s="288"/>
      <c r="C217" s="289"/>
      <c r="D217" s="242"/>
      <c r="E217" s="290"/>
      <c r="F217" s="156" t="s">
        <v>948</v>
      </c>
      <c r="G217" s="119"/>
      <c r="H217" s="119"/>
      <c r="I217" s="7">
        <v>1</v>
      </c>
      <c r="J217" s="9"/>
      <c r="K217" s="123">
        <f t="shared" si="4"/>
        <v>0</v>
      </c>
      <c r="L217" s="162"/>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s="160" customFormat="1" ht="84.6" customHeight="1">
      <c r="A218" s="287" t="s">
        <v>945</v>
      </c>
      <c r="B218" s="288"/>
      <c r="C218" s="289"/>
      <c r="D218" s="242"/>
      <c r="E218" s="290"/>
      <c r="F218" s="156" t="s">
        <v>949</v>
      </c>
      <c r="G218" s="119"/>
      <c r="H218" s="119"/>
      <c r="I218" s="7">
        <v>1</v>
      </c>
      <c r="J218" s="9"/>
      <c r="K218" s="123">
        <f t="shared" si="4"/>
        <v>0</v>
      </c>
      <c r="L218" s="162"/>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s="160" customFormat="1" ht="84.6" customHeight="1">
      <c r="A219" s="287" t="s">
        <v>945</v>
      </c>
      <c r="B219" s="288"/>
      <c r="C219" s="289"/>
      <c r="D219" s="242"/>
      <c r="E219" s="290"/>
      <c r="F219" s="156" t="s">
        <v>950</v>
      </c>
      <c r="G219" s="119"/>
      <c r="H219" s="119"/>
      <c r="I219" s="7">
        <v>1</v>
      </c>
      <c r="J219" s="9">
        <v>1</v>
      </c>
      <c r="K219" s="123">
        <f t="shared" si="4"/>
        <v>1</v>
      </c>
      <c r="L219" s="162"/>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s="160" customFormat="1" ht="84.6" customHeight="1">
      <c r="A220" s="287" t="s">
        <v>945</v>
      </c>
      <c r="B220" s="288"/>
      <c r="C220" s="289"/>
      <c r="D220" s="242"/>
      <c r="E220" s="290" t="s">
        <v>951</v>
      </c>
      <c r="F220" s="156" t="s">
        <v>952</v>
      </c>
      <c r="G220" s="119"/>
      <c r="H220" s="119"/>
      <c r="I220" s="7">
        <v>1</v>
      </c>
      <c r="J220" s="9"/>
      <c r="K220" s="123">
        <f t="shared" si="4"/>
        <v>0</v>
      </c>
      <c r="L220" s="162"/>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s="160" customFormat="1" ht="84.6" customHeight="1">
      <c r="A221" s="287" t="s">
        <v>945</v>
      </c>
      <c r="B221" s="288"/>
      <c r="C221" s="289"/>
      <c r="D221" s="242"/>
      <c r="E221" s="290"/>
      <c r="F221" s="156" t="s">
        <v>953</v>
      </c>
      <c r="G221" s="119"/>
      <c r="H221" s="119"/>
      <c r="I221" s="7">
        <v>1</v>
      </c>
      <c r="J221" s="9"/>
      <c r="K221" s="123">
        <f t="shared" si="4"/>
        <v>0</v>
      </c>
      <c r="L221" s="162"/>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s="160" customFormat="1" ht="84.6" customHeight="1">
      <c r="A222" s="287" t="s">
        <v>945</v>
      </c>
      <c r="B222" s="288"/>
      <c r="C222" s="289"/>
      <c r="D222" s="242"/>
      <c r="E222" s="290"/>
      <c r="F222" s="156" t="s">
        <v>954</v>
      </c>
      <c r="G222" s="119"/>
      <c r="H222" s="119"/>
      <c r="I222" s="7">
        <v>1</v>
      </c>
      <c r="J222" s="9"/>
      <c r="K222" s="123">
        <f t="shared" si="4"/>
        <v>0</v>
      </c>
      <c r="L222" s="162"/>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s="160" customFormat="1" ht="84.6" customHeight="1">
      <c r="A223" s="287" t="s">
        <v>945</v>
      </c>
      <c r="B223" s="288"/>
      <c r="C223" s="289"/>
      <c r="D223" s="242"/>
      <c r="E223" s="290"/>
      <c r="F223" s="156" t="s">
        <v>955</v>
      </c>
      <c r="G223" s="119"/>
      <c r="H223" s="119"/>
      <c r="I223" s="7">
        <v>1</v>
      </c>
      <c r="J223" s="9"/>
      <c r="K223" s="123">
        <f t="shared" si="4"/>
        <v>0</v>
      </c>
      <c r="L223" s="162"/>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s="160" customFormat="1" ht="84.6" customHeight="1">
      <c r="A224" s="287" t="s">
        <v>956</v>
      </c>
      <c r="B224" s="288"/>
      <c r="C224" s="289"/>
      <c r="D224" s="242">
        <v>3</v>
      </c>
      <c r="E224" s="290" t="s">
        <v>957</v>
      </c>
      <c r="F224" s="156" t="s">
        <v>958</v>
      </c>
      <c r="G224" s="119"/>
      <c r="H224" s="119"/>
      <c r="I224" s="7">
        <v>1</v>
      </c>
      <c r="J224" s="9"/>
      <c r="K224" s="123">
        <f t="shared" si="4"/>
        <v>0</v>
      </c>
      <c r="L224" s="162"/>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s="160" customFormat="1" ht="84.6" customHeight="1">
      <c r="A225" s="287" t="s">
        <v>956</v>
      </c>
      <c r="B225" s="288"/>
      <c r="C225" s="289"/>
      <c r="D225" s="242"/>
      <c r="E225" s="290"/>
      <c r="F225" s="156" t="s">
        <v>959</v>
      </c>
      <c r="G225" s="119"/>
      <c r="H225" s="119"/>
      <c r="I225" s="7">
        <v>1</v>
      </c>
      <c r="J225" s="9"/>
      <c r="K225" s="123">
        <f t="shared" si="4"/>
        <v>0</v>
      </c>
      <c r="L225" s="162"/>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s="160" customFormat="1" ht="84.6" customHeight="1">
      <c r="A226" s="287" t="s">
        <v>956</v>
      </c>
      <c r="B226" s="288"/>
      <c r="C226" s="289"/>
      <c r="D226" s="242"/>
      <c r="E226" s="290"/>
      <c r="F226" s="156" t="s">
        <v>960</v>
      </c>
      <c r="G226" s="119"/>
      <c r="H226" s="119"/>
      <c r="I226" s="7">
        <v>1</v>
      </c>
      <c r="J226" s="9"/>
      <c r="K226" s="123">
        <f t="shared" si="4"/>
        <v>0</v>
      </c>
      <c r="L226" s="162"/>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s="160" customFormat="1" ht="84.6" customHeight="1">
      <c r="A227" s="287" t="s">
        <v>956</v>
      </c>
      <c r="B227" s="288"/>
      <c r="C227" s="289"/>
      <c r="D227" s="242"/>
      <c r="E227" s="290"/>
      <c r="F227" s="156" t="s">
        <v>961</v>
      </c>
      <c r="G227" s="119"/>
      <c r="H227" s="119"/>
      <c r="I227" s="7">
        <v>1</v>
      </c>
      <c r="J227" s="9"/>
      <c r="K227" s="123">
        <f t="shared" si="4"/>
        <v>0</v>
      </c>
      <c r="L227" s="162"/>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s="160" customFormat="1" ht="84.6" customHeight="1">
      <c r="A228" s="287" t="s">
        <v>962</v>
      </c>
      <c r="B228" s="288"/>
      <c r="C228" s="289"/>
      <c r="D228" s="242" t="s">
        <v>963</v>
      </c>
      <c r="E228" s="290" t="s">
        <v>964</v>
      </c>
      <c r="F228" s="156" t="s">
        <v>965</v>
      </c>
      <c r="G228" s="119"/>
      <c r="H228" s="119"/>
      <c r="I228" s="7">
        <v>1</v>
      </c>
      <c r="J228" s="9"/>
      <c r="K228" s="123">
        <f t="shared" si="4"/>
        <v>0</v>
      </c>
      <c r="L228" s="162"/>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s="160" customFormat="1" ht="84.6" customHeight="1">
      <c r="A229" s="287" t="s">
        <v>962</v>
      </c>
      <c r="B229" s="288"/>
      <c r="C229" s="289"/>
      <c r="D229" s="242"/>
      <c r="E229" s="290"/>
      <c r="F229" s="156" t="s">
        <v>966</v>
      </c>
      <c r="G229" s="119"/>
      <c r="H229" s="119"/>
      <c r="I229" s="7">
        <v>1</v>
      </c>
      <c r="J229" s="9"/>
      <c r="K229" s="123">
        <f t="shared" si="4"/>
        <v>0</v>
      </c>
      <c r="L229" s="162"/>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s="160" customFormat="1" ht="84.6" customHeight="1">
      <c r="A230" s="287" t="s">
        <v>962</v>
      </c>
      <c r="B230" s="288"/>
      <c r="C230" s="289"/>
      <c r="D230" s="242"/>
      <c r="E230" s="290"/>
      <c r="F230" s="156" t="s">
        <v>967</v>
      </c>
      <c r="G230" s="119"/>
      <c r="H230" s="119"/>
      <c r="I230" s="7">
        <v>1</v>
      </c>
      <c r="J230" s="9">
        <v>1</v>
      </c>
      <c r="K230" s="123">
        <f t="shared" si="4"/>
        <v>1</v>
      </c>
      <c r="L230" s="162"/>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s="160" customFormat="1" ht="84.6" customHeight="1">
      <c r="A231" s="287" t="s">
        <v>962</v>
      </c>
      <c r="B231" s="288"/>
      <c r="C231" s="289"/>
      <c r="D231" s="242"/>
      <c r="E231" s="290"/>
      <c r="F231" s="156" t="s">
        <v>968</v>
      </c>
      <c r="G231" s="119"/>
      <c r="H231" s="119"/>
      <c r="I231" s="7">
        <v>1</v>
      </c>
      <c r="J231" s="9"/>
      <c r="K231" s="123">
        <f t="shared" si="4"/>
        <v>0</v>
      </c>
      <c r="L231" s="162"/>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s="160" customFormat="1" ht="84.6" customHeight="1">
      <c r="A232" s="287" t="s">
        <v>969</v>
      </c>
      <c r="B232" s="288"/>
      <c r="C232" s="289"/>
      <c r="D232" s="242">
        <v>5</v>
      </c>
      <c r="E232" s="290" t="s">
        <v>970</v>
      </c>
      <c r="F232" s="156" t="s">
        <v>971</v>
      </c>
      <c r="G232" s="119"/>
      <c r="H232" s="119"/>
      <c r="I232" s="7">
        <v>1</v>
      </c>
      <c r="J232" s="9"/>
      <c r="K232" s="123">
        <f t="shared" si="4"/>
        <v>0</v>
      </c>
      <c r="L232" s="162"/>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s="160" customFormat="1" ht="84.6" customHeight="1">
      <c r="A233" s="287" t="s">
        <v>969</v>
      </c>
      <c r="B233" s="288"/>
      <c r="C233" s="289"/>
      <c r="D233" s="242"/>
      <c r="E233" s="290"/>
      <c r="F233" s="156" t="s">
        <v>972</v>
      </c>
      <c r="G233" s="119"/>
      <c r="H233" s="119"/>
      <c r="I233" s="7">
        <v>1</v>
      </c>
      <c r="J233" s="9"/>
      <c r="K233" s="123">
        <f t="shared" si="4"/>
        <v>0</v>
      </c>
      <c r="L233" s="162"/>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s="160" customFormat="1" ht="84.6" customHeight="1">
      <c r="A234" s="287" t="s">
        <v>969</v>
      </c>
      <c r="B234" s="288"/>
      <c r="C234" s="289"/>
      <c r="D234" s="242"/>
      <c r="E234" s="290"/>
      <c r="F234" s="156" t="s">
        <v>973</v>
      </c>
      <c r="G234" s="119"/>
      <c r="H234" s="119"/>
      <c r="I234" s="7">
        <v>1</v>
      </c>
      <c r="J234" s="9"/>
      <c r="K234" s="123">
        <f t="shared" si="4"/>
        <v>0</v>
      </c>
      <c r="L234" s="162"/>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s="160" customFormat="1" ht="84.6" customHeight="1">
      <c r="A235" s="287" t="s">
        <v>969</v>
      </c>
      <c r="B235" s="288"/>
      <c r="C235" s="289"/>
      <c r="D235" s="242"/>
      <c r="E235" s="290"/>
      <c r="F235" s="156" t="s">
        <v>974</v>
      </c>
      <c r="G235" s="119"/>
      <c r="H235" s="119"/>
      <c r="I235" s="7">
        <v>1</v>
      </c>
      <c r="J235" s="9"/>
      <c r="K235" s="123">
        <f t="shared" si="4"/>
        <v>0</v>
      </c>
      <c r="L235" s="162"/>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s="160" customFormat="1" ht="84.6" customHeight="1">
      <c r="A236" s="287" t="s">
        <v>969</v>
      </c>
      <c r="B236" s="288"/>
      <c r="C236" s="289"/>
      <c r="D236" s="242"/>
      <c r="E236" s="290"/>
      <c r="F236" s="156" t="s">
        <v>975</v>
      </c>
      <c r="G236" s="119"/>
      <c r="H236" s="119"/>
      <c r="I236" s="7">
        <v>1</v>
      </c>
      <c r="J236" s="9"/>
      <c r="K236" s="123">
        <f t="shared" si="4"/>
        <v>0</v>
      </c>
      <c r="L236" s="162"/>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s="160" customFormat="1" ht="84.6" customHeight="1">
      <c r="A237" s="287" t="s">
        <v>969</v>
      </c>
      <c r="B237" s="288"/>
      <c r="C237" s="289"/>
      <c r="D237" s="242"/>
      <c r="E237" s="290" t="s">
        <v>976</v>
      </c>
      <c r="F237" s="156" t="s">
        <v>977</v>
      </c>
      <c r="G237" s="119"/>
      <c r="H237" s="119"/>
      <c r="I237" s="7">
        <v>1</v>
      </c>
      <c r="J237" s="9"/>
      <c r="K237" s="123">
        <f t="shared" si="4"/>
        <v>0</v>
      </c>
      <c r="L237" s="162"/>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s="160" customFormat="1" ht="84.6" customHeight="1">
      <c r="A238" s="287" t="s">
        <v>969</v>
      </c>
      <c r="B238" s="288"/>
      <c r="C238" s="289"/>
      <c r="D238" s="242"/>
      <c r="E238" s="290"/>
      <c r="F238" s="156" t="s">
        <v>978</v>
      </c>
      <c r="G238" s="119"/>
      <c r="H238" s="119"/>
      <c r="I238" s="7">
        <v>1</v>
      </c>
      <c r="J238" s="9"/>
      <c r="K238" s="123">
        <f t="shared" si="4"/>
        <v>0</v>
      </c>
      <c r="L238" s="162"/>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s="160" customFormat="1" ht="84.6" customHeight="1">
      <c r="A239" s="287" t="s">
        <v>969</v>
      </c>
      <c r="B239" s="288"/>
      <c r="C239" s="289"/>
      <c r="D239" s="242"/>
      <c r="E239" s="290"/>
      <c r="F239" s="156" t="s">
        <v>979</v>
      </c>
      <c r="G239" s="119"/>
      <c r="H239" s="119"/>
      <c r="I239" s="7">
        <v>1</v>
      </c>
      <c r="J239" s="9"/>
      <c r="K239" s="123">
        <f t="shared" si="4"/>
        <v>0</v>
      </c>
      <c r="L239" s="162"/>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s="160" customFormat="1" ht="33.6" customHeight="1">
      <c r="A240" s="287" t="s">
        <v>969</v>
      </c>
      <c r="B240" s="288"/>
      <c r="C240" s="289"/>
      <c r="D240" s="242"/>
      <c r="E240" s="290"/>
      <c r="F240" s="156" t="s">
        <v>980</v>
      </c>
      <c r="G240" s="119"/>
      <c r="H240" s="119"/>
      <c r="I240" s="7">
        <v>1</v>
      </c>
      <c r="J240" s="9"/>
      <c r="K240" s="123">
        <f t="shared" si="4"/>
        <v>0</v>
      </c>
      <c r="L240" s="162"/>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s="160" customFormat="1" ht="34.5" customHeight="1">
      <c r="A241" s="287" t="s">
        <v>981</v>
      </c>
      <c r="B241" s="288"/>
      <c r="C241" s="289"/>
      <c r="D241" s="242">
        <v>6</v>
      </c>
      <c r="E241" s="290" t="s">
        <v>982</v>
      </c>
      <c r="F241" s="156" t="s">
        <v>983</v>
      </c>
      <c r="G241" s="119"/>
      <c r="H241" s="119"/>
      <c r="I241" s="7">
        <v>1</v>
      </c>
      <c r="J241" s="9"/>
      <c r="K241" s="123">
        <f t="shared" si="4"/>
        <v>0</v>
      </c>
      <c r="L241" s="162"/>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s="160" customFormat="1" ht="74.25" customHeight="1">
      <c r="A242" s="287" t="s">
        <v>981</v>
      </c>
      <c r="B242" s="288"/>
      <c r="C242" s="289"/>
      <c r="D242" s="242"/>
      <c r="E242" s="290"/>
      <c r="F242" s="156" t="s">
        <v>984</v>
      </c>
      <c r="G242" s="119"/>
      <c r="H242" s="119"/>
      <c r="I242" s="7">
        <v>1</v>
      </c>
      <c r="J242" s="9"/>
      <c r="K242" s="123">
        <f t="shared" si="4"/>
        <v>0</v>
      </c>
      <c r="L242" s="162"/>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s="160" customFormat="1" ht="74.25" customHeight="1">
      <c r="A243" s="287" t="s">
        <v>981</v>
      </c>
      <c r="B243" s="288"/>
      <c r="C243" s="289"/>
      <c r="D243" s="242"/>
      <c r="E243" s="290"/>
      <c r="F243" s="156" t="s">
        <v>985</v>
      </c>
      <c r="G243" s="119"/>
      <c r="H243" s="119"/>
      <c r="I243" s="7">
        <v>1</v>
      </c>
      <c r="J243" s="9"/>
      <c r="K243" s="123">
        <f t="shared" si="4"/>
        <v>0</v>
      </c>
      <c r="L243" s="162"/>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s="160" customFormat="1" ht="74.25" customHeight="1">
      <c r="A244" s="287" t="s">
        <v>981</v>
      </c>
      <c r="B244" s="288"/>
      <c r="C244" s="289"/>
      <c r="D244" s="242">
        <v>7</v>
      </c>
      <c r="E244" s="290" t="s">
        <v>986</v>
      </c>
      <c r="F244" s="156" t="s">
        <v>987</v>
      </c>
      <c r="G244" s="119"/>
      <c r="H244" s="119"/>
      <c r="I244" s="7">
        <v>1</v>
      </c>
      <c r="J244" s="9"/>
      <c r="K244" s="123">
        <f t="shared" si="4"/>
        <v>0</v>
      </c>
      <c r="L244" s="162"/>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s="160" customFormat="1" ht="65.25" customHeight="1">
      <c r="A245" s="287" t="s">
        <v>981</v>
      </c>
      <c r="B245" s="288"/>
      <c r="C245" s="289"/>
      <c r="D245" s="242"/>
      <c r="E245" s="290"/>
      <c r="F245" s="156" t="s">
        <v>988</v>
      </c>
      <c r="G245" s="119"/>
      <c r="H245" s="119"/>
      <c r="I245" s="7">
        <v>1</v>
      </c>
      <c r="J245" s="9"/>
      <c r="K245" s="123">
        <f t="shared" si="4"/>
        <v>0</v>
      </c>
      <c r="L245" s="162"/>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s="160" customFormat="1" ht="65.25" customHeight="1">
      <c r="A246" s="287" t="s">
        <v>981</v>
      </c>
      <c r="B246" s="288"/>
      <c r="C246" s="289"/>
      <c r="D246" s="242"/>
      <c r="E246" s="290"/>
      <c r="F246" s="156" t="s">
        <v>989</v>
      </c>
      <c r="G246" s="119"/>
      <c r="H246" s="119"/>
      <c r="I246" s="7">
        <v>1</v>
      </c>
      <c r="J246" s="9"/>
      <c r="K246" s="123">
        <f t="shared" si="4"/>
        <v>0</v>
      </c>
      <c r="L246" s="162"/>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s="160" customFormat="1" ht="64.5" customHeight="1">
      <c r="A247" s="287" t="s">
        <v>981</v>
      </c>
      <c r="B247" s="288"/>
      <c r="C247" s="289"/>
      <c r="D247" s="242"/>
      <c r="E247" s="290"/>
      <c r="F247" s="156" t="s">
        <v>990</v>
      </c>
      <c r="G247" s="119"/>
      <c r="H247" s="119"/>
      <c r="I247" s="7">
        <v>1</v>
      </c>
      <c r="J247" s="9"/>
      <c r="K247" s="123">
        <f t="shared" si="4"/>
        <v>0</v>
      </c>
      <c r="L247" s="162"/>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s="5" customFormat="1" ht="34.5" customHeight="1">
      <c r="A248" s="292" t="s">
        <v>327</v>
      </c>
      <c r="B248" s="292"/>
      <c r="C248" s="292"/>
      <c r="D248" s="292"/>
      <c r="E248" s="292"/>
      <c r="F248" s="292"/>
      <c r="G248" s="292"/>
      <c r="H248" s="292"/>
      <c r="I248" s="292"/>
      <c r="J248" s="292"/>
      <c r="K248" s="292"/>
      <c r="L248" s="292"/>
    </row>
    <row r="249" spans="1:44" s="5" customFormat="1" ht="74.25" customHeight="1">
      <c r="A249" s="284" t="s">
        <v>376</v>
      </c>
      <c r="B249" s="284"/>
      <c r="C249" s="284"/>
      <c r="D249" s="173">
        <v>1</v>
      </c>
      <c r="E249" s="173"/>
      <c r="F249" s="20" t="s">
        <v>328</v>
      </c>
      <c r="G249" s="21"/>
      <c r="H249" s="119"/>
      <c r="I249" s="7">
        <v>1</v>
      </c>
      <c r="J249" s="9">
        <v>1</v>
      </c>
      <c r="K249" s="123">
        <f t="shared" ref="K249:K250" si="5">IFERROR(I249*J249,"N/A")</f>
        <v>1</v>
      </c>
      <c r="L249" s="8"/>
    </row>
    <row r="250" spans="1:44" s="5" customFormat="1" ht="74.25" customHeight="1">
      <c r="A250" s="284"/>
      <c r="B250" s="284"/>
      <c r="C250" s="284"/>
      <c r="D250" s="173"/>
      <c r="E250" s="173"/>
      <c r="F250" s="20" t="s">
        <v>329</v>
      </c>
      <c r="G250" s="21"/>
      <c r="H250" s="119"/>
      <c r="I250" s="7">
        <v>1</v>
      </c>
      <c r="J250" s="9">
        <v>1</v>
      </c>
      <c r="K250" s="123">
        <f t="shared" si="5"/>
        <v>1</v>
      </c>
      <c r="L250" s="8"/>
    </row>
    <row r="251" spans="1:44" s="5" customFormat="1" ht="74.25" customHeight="1">
      <c r="A251" s="284"/>
      <c r="B251" s="284"/>
      <c r="C251" s="284"/>
      <c r="D251" s="173"/>
      <c r="E251" s="173"/>
      <c r="F251" s="20" t="s">
        <v>330</v>
      </c>
      <c r="G251" s="21"/>
      <c r="H251" s="119"/>
      <c r="I251" s="7"/>
      <c r="J251" s="9"/>
      <c r="K251" s="123"/>
      <c r="L251" s="8"/>
    </row>
    <row r="252" spans="1:44" s="5" customFormat="1" ht="65.25" customHeight="1">
      <c r="A252" s="284"/>
      <c r="B252" s="284"/>
      <c r="C252" s="284"/>
      <c r="D252" s="173"/>
      <c r="E252" s="173"/>
      <c r="F252" s="20" t="s">
        <v>331</v>
      </c>
      <c r="G252" s="21"/>
      <c r="H252" s="119"/>
      <c r="I252" s="7">
        <v>1</v>
      </c>
      <c r="J252" s="9">
        <v>1</v>
      </c>
      <c r="K252" s="123">
        <f t="shared" ref="K252" si="6">IFERROR(I252*J252,"N/A")</f>
        <v>1</v>
      </c>
      <c r="L252" s="8"/>
    </row>
    <row r="253" spans="1:44" s="5" customFormat="1" ht="65.25" customHeight="1">
      <c r="A253" s="284"/>
      <c r="B253" s="284"/>
      <c r="C253" s="284"/>
      <c r="D253" s="173"/>
      <c r="E253" s="173"/>
      <c r="F253" s="20" t="s">
        <v>332</v>
      </c>
      <c r="G253" s="21"/>
      <c r="H253" s="119"/>
      <c r="I253" s="7"/>
      <c r="J253" s="9"/>
      <c r="K253" s="123"/>
      <c r="L253" s="8"/>
    </row>
    <row r="254" spans="1:44" s="5" customFormat="1" ht="64.5" customHeight="1">
      <c r="A254" s="284"/>
      <c r="B254" s="284"/>
      <c r="C254" s="284"/>
      <c r="D254" s="173"/>
      <c r="E254" s="173"/>
      <c r="F254" s="20" t="s">
        <v>333</v>
      </c>
      <c r="G254" s="21"/>
      <c r="H254" s="119"/>
      <c r="I254" s="7">
        <v>1</v>
      </c>
      <c r="J254" s="9">
        <v>1</v>
      </c>
      <c r="K254" s="123">
        <f t="shared" ref="K254:K257" si="7">IFERROR(I254*J254,"N/A")</f>
        <v>1</v>
      </c>
      <c r="L254" s="8"/>
    </row>
    <row r="255" spans="1:44" s="5" customFormat="1" ht="65.25" customHeight="1">
      <c r="A255" s="284"/>
      <c r="B255" s="284"/>
      <c r="C255" s="284"/>
      <c r="D255" s="173"/>
      <c r="E255" s="173"/>
      <c r="F255" s="20" t="s">
        <v>334</v>
      </c>
      <c r="G255" s="21"/>
      <c r="H255" s="119"/>
      <c r="I255" s="7">
        <v>1</v>
      </c>
      <c r="J255" s="9">
        <v>1</v>
      </c>
      <c r="K255" s="123">
        <f t="shared" si="7"/>
        <v>1</v>
      </c>
      <c r="L255" s="8"/>
    </row>
    <row r="256" spans="1:44" s="5" customFormat="1" ht="78" customHeight="1">
      <c r="A256" s="284"/>
      <c r="B256" s="284"/>
      <c r="C256" s="284"/>
      <c r="D256" s="173"/>
      <c r="E256" s="173"/>
      <c r="F256" s="20" t="s">
        <v>335</v>
      </c>
      <c r="G256" s="21"/>
      <c r="H256" s="119"/>
      <c r="I256" s="7">
        <v>1</v>
      </c>
      <c r="J256" s="9">
        <v>1</v>
      </c>
      <c r="K256" s="123">
        <f t="shared" si="7"/>
        <v>1</v>
      </c>
      <c r="L256" s="8"/>
    </row>
    <row r="257" spans="1:12" s="5" customFormat="1" ht="70.5" customHeight="1">
      <c r="A257" s="284"/>
      <c r="B257" s="284"/>
      <c r="C257" s="284"/>
      <c r="D257" s="173"/>
      <c r="E257" s="173"/>
      <c r="F257" s="20" t="s">
        <v>336</v>
      </c>
      <c r="G257" s="21"/>
      <c r="H257" s="119"/>
      <c r="I257" s="7">
        <v>1</v>
      </c>
      <c r="J257" s="9" t="s">
        <v>337</v>
      </c>
      <c r="K257" s="123" t="str">
        <f t="shared" si="7"/>
        <v>N/A</v>
      </c>
      <c r="L257" s="8"/>
    </row>
    <row r="258" spans="1:12" s="5" customFormat="1" ht="70.5" customHeight="1">
      <c r="A258" s="284"/>
      <c r="B258" s="284"/>
      <c r="C258" s="284"/>
      <c r="D258" s="173"/>
      <c r="E258" s="173"/>
      <c r="F258" s="20" t="s">
        <v>338</v>
      </c>
      <c r="G258" s="21"/>
      <c r="H258" s="119"/>
      <c r="I258" s="7">
        <v>1</v>
      </c>
      <c r="J258" s="9"/>
      <c r="K258" s="123"/>
      <c r="L258" s="8"/>
    </row>
    <row r="259" spans="1:12" s="5" customFormat="1" ht="34.5" customHeight="1">
      <c r="A259" s="284"/>
      <c r="B259" s="284"/>
      <c r="C259" s="284"/>
      <c r="D259" s="173"/>
      <c r="E259" s="173"/>
      <c r="F259" s="20" t="s">
        <v>339</v>
      </c>
      <c r="G259" s="21"/>
      <c r="H259" s="119"/>
      <c r="I259" s="7">
        <v>1</v>
      </c>
      <c r="J259" s="9">
        <v>1</v>
      </c>
      <c r="K259" s="123">
        <f t="shared" ref="K259:K265" si="8">IFERROR(I259*J259,"N/A")</f>
        <v>1</v>
      </c>
      <c r="L259" s="8"/>
    </row>
    <row r="260" spans="1:12" s="5" customFormat="1" ht="48" customHeight="1">
      <c r="A260" s="284"/>
      <c r="B260" s="284"/>
      <c r="C260" s="284"/>
      <c r="D260" s="173"/>
      <c r="E260" s="173"/>
      <c r="F260" s="20" t="s">
        <v>340</v>
      </c>
      <c r="G260" s="21"/>
      <c r="H260" s="119"/>
      <c r="I260" s="7">
        <v>1</v>
      </c>
      <c r="J260" s="9" t="s">
        <v>337</v>
      </c>
      <c r="K260" s="123" t="str">
        <f t="shared" si="8"/>
        <v>N/A</v>
      </c>
      <c r="L260" s="8"/>
    </row>
    <row r="261" spans="1:12" s="5" customFormat="1" ht="34.5" customHeight="1">
      <c r="A261" s="284"/>
      <c r="B261" s="284"/>
      <c r="C261" s="284"/>
      <c r="D261" s="173"/>
      <c r="E261" s="173"/>
      <c r="F261" s="20" t="s">
        <v>341</v>
      </c>
      <c r="G261" s="42"/>
      <c r="H261" s="119"/>
      <c r="I261" s="7">
        <v>1</v>
      </c>
      <c r="J261" s="9" t="s">
        <v>337</v>
      </c>
      <c r="K261" s="123" t="str">
        <f t="shared" si="8"/>
        <v>N/A</v>
      </c>
      <c r="L261" s="8"/>
    </row>
    <row r="262" spans="1:12" s="5" customFormat="1" ht="34.5" customHeight="1">
      <c r="A262" s="284"/>
      <c r="B262" s="284"/>
      <c r="C262" s="284"/>
      <c r="D262" s="173"/>
      <c r="E262" s="173"/>
      <c r="F262" s="20" t="s">
        <v>342</v>
      </c>
      <c r="G262" s="21"/>
      <c r="H262" s="119"/>
      <c r="I262" s="7">
        <v>1</v>
      </c>
      <c r="J262" s="9">
        <v>1</v>
      </c>
      <c r="K262" s="123">
        <f t="shared" si="8"/>
        <v>1</v>
      </c>
      <c r="L262" s="8"/>
    </row>
    <row r="263" spans="1:12" s="5" customFormat="1" ht="34.5" customHeight="1">
      <c r="A263" s="284"/>
      <c r="B263" s="284"/>
      <c r="C263" s="284"/>
      <c r="D263" s="173"/>
      <c r="E263" s="173"/>
      <c r="F263" s="20" t="s">
        <v>343</v>
      </c>
      <c r="G263" s="21"/>
      <c r="H263" s="119"/>
      <c r="I263" s="7">
        <v>1</v>
      </c>
      <c r="J263" s="9">
        <v>1</v>
      </c>
      <c r="K263" s="123">
        <f t="shared" si="8"/>
        <v>1</v>
      </c>
      <c r="L263" s="8"/>
    </row>
    <row r="264" spans="1:12" s="5" customFormat="1" ht="34.5" customHeight="1">
      <c r="A264" s="284"/>
      <c r="B264" s="284"/>
      <c r="C264" s="284"/>
      <c r="D264" s="173"/>
      <c r="E264" s="173"/>
      <c r="F264" s="20" t="s">
        <v>344</v>
      </c>
      <c r="G264" s="42"/>
      <c r="H264" s="119"/>
      <c r="I264" s="7">
        <v>1</v>
      </c>
      <c r="J264" s="9">
        <v>1</v>
      </c>
      <c r="K264" s="123">
        <f t="shared" si="8"/>
        <v>1</v>
      </c>
      <c r="L264" s="8"/>
    </row>
    <row r="265" spans="1:12" s="5" customFormat="1" ht="34.5" customHeight="1">
      <c r="A265" s="284"/>
      <c r="B265" s="284"/>
      <c r="C265" s="284"/>
      <c r="D265" s="173"/>
      <c r="E265" s="173"/>
      <c r="F265" s="20" t="s">
        <v>345</v>
      </c>
      <c r="G265" s="42"/>
      <c r="H265" s="119"/>
      <c r="I265" s="7">
        <v>1</v>
      </c>
      <c r="J265" s="9" t="s">
        <v>337</v>
      </c>
      <c r="K265" s="123" t="str">
        <f t="shared" si="8"/>
        <v>N/A</v>
      </c>
      <c r="L265" s="8"/>
    </row>
    <row r="266" spans="1:12" s="5" customFormat="1" ht="33.75" customHeight="1">
      <c r="A266" s="243"/>
      <c r="B266" s="243"/>
      <c r="C266" s="243"/>
      <c r="D266" s="243"/>
      <c r="E266" s="243"/>
      <c r="F266" s="243"/>
      <c r="G266" s="243"/>
      <c r="H266" s="243"/>
      <c r="I266" s="10">
        <f>SUM(I249:I265)-SUMIF(J249:J265,"N/A",I249:I265)</f>
        <v>11</v>
      </c>
      <c r="J266" s="10"/>
      <c r="K266" s="11">
        <f>SUM(K249:K265)</f>
        <v>10</v>
      </c>
      <c r="L266" s="114">
        <f>K266/I266</f>
        <v>0.90909090909090906</v>
      </c>
    </row>
    <row r="267" spans="1:12" s="5" customFormat="1" ht="33.75" customHeight="1">
      <c r="A267" s="244" t="s">
        <v>50</v>
      </c>
      <c r="B267" s="244"/>
      <c r="C267" s="244"/>
      <c r="D267" s="244"/>
      <c r="E267" s="244"/>
      <c r="F267" s="244"/>
      <c r="G267" s="244"/>
      <c r="H267" s="244"/>
      <c r="I267" s="244"/>
      <c r="J267" s="244"/>
      <c r="K267" s="244"/>
      <c r="L267" s="244"/>
    </row>
    <row r="268" spans="1:12" s="5" customFormat="1" ht="33.75" customHeight="1">
      <c r="A268" s="244" t="s">
        <v>51</v>
      </c>
      <c r="B268" s="244"/>
      <c r="C268" s="244"/>
      <c r="D268" s="244"/>
      <c r="E268" s="244"/>
      <c r="F268" s="244"/>
      <c r="G268" s="244"/>
      <c r="H268" s="244"/>
      <c r="I268" s="244"/>
      <c r="J268" s="244"/>
      <c r="K268" s="244"/>
      <c r="L268" s="244"/>
    </row>
    <row r="269" spans="1:12" s="5" customFormat="1" ht="63" customHeight="1">
      <c r="A269" s="173" t="s">
        <v>277</v>
      </c>
      <c r="B269" s="173"/>
      <c r="C269" s="173"/>
      <c r="D269" s="27">
        <v>1</v>
      </c>
      <c r="E269" s="27"/>
      <c r="F269" s="24" t="s">
        <v>52</v>
      </c>
      <c r="G269" s="21"/>
      <c r="H269" s="42" t="s">
        <v>33</v>
      </c>
      <c r="I269" s="7">
        <v>1</v>
      </c>
      <c r="J269" s="9">
        <v>1</v>
      </c>
      <c r="K269" s="123">
        <f>IFERROR(I269*J269,"N/A")</f>
        <v>1</v>
      </c>
      <c r="L269" s="8"/>
    </row>
    <row r="270" spans="1:12" s="5" customFormat="1" ht="34.5" customHeight="1">
      <c r="A270" s="173" t="s">
        <v>88</v>
      </c>
      <c r="B270" s="173"/>
      <c r="C270" s="173"/>
      <c r="D270" s="27">
        <v>2</v>
      </c>
      <c r="E270" s="27"/>
      <c r="F270" s="24" t="s">
        <v>53</v>
      </c>
      <c r="G270" s="21"/>
      <c r="H270" s="42" t="s">
        <v>33</v>
      </c>
      <c r="I270" s="7">
        <v>1</v>
      </c>
      <c r="J270" s="9">
        <v>1</v>
      </c>
      <c r="K270" s="123">
        <f>IFERROR(I270*J270,"N/A")</f>
        <v>1</v>
      </c>
      <c r="L270" s="8"/>
    </row>
    <row r="271" spans="1:12" s="5" customFormat="1" ht="45" customHeight="1">
      <c r="A271" s="173" t="s">
        <v>93</v>
      </c>
      <c r="B271" s="173"/>
      <c r="C271" s="173"/>
      <c r="D271" s="27">
        <v>3</v>
      </c>
      <c r="E271" s="27"/>
      <c r="F271" s="24" t="s">
        <v>268</v>
      </c>
      <c r="G271" s="21"/>
      <c r="H271" s="42"/>
      <c r="I271" s="7"/>
      <c r="J271" s="9"/>
      <c r="K271" s="123"/>
      <c r="L271" s="8"/>
    </row>
    <row r="272" spans="1:12" s="5" customFormat="1" ht="34.5" customHeight="1">
      <c r="A272" s="173" t="s">
        <v>93</v>
      </c>
      <c r="B272" s="173"/>
      <c r="C272" s="173"/>
      <c r="D272" s="27">
        <v>4</v>
      </c>
      <c r="E272" s="27"/>
      <c r="F272" s="24" t="s">
        <v>269</v>
      </c>
      <c r="G272" s="21"/>
      <c r="H272" s="42"/>
      <c r="I272" s="7"/>
      <c r="J272" s="9"/>
      <c r="K272" s="123"/>
      <c r="L272" s="8"/>
    </row>
    <row r="273" spans="1:12" s="5" customFormat="1" ht="42" customHeight="1">
      <c r="A273" s="173" t="s">
        <v>93</v>
      </c>
      <c r="B273" s="173"/>
      <c r="C273" s="173"/>
      <c r="D273" s="27">
        <v>5</v>
      </c>
      <c r="E273" s="27"/>
      <c r="F273" s="24" t="s">
        <v>270</v>
      </c>
      <c r="G273" s="21"/>
      <c r="H273" s="42"/>
      <c r="I273" s="7"/>
      <c r="J273" s="9"/>
      <c r="K273" s="123"/>
      <c r="L273" s="8"/>
    </row>
    <row r="274" spans="1:12" s="5" customFormat="1" ht="34.5" customHeight="1">
      <c r="A274" s="173" t="s">
        <v>93</v>
      </c>
      <c r="B274" s="173"/>
      <c r="C274" s="173"/>
      <c r="D274" s="27">
        <v>6</v>
      </c>
      <c r="E274" s="27"/>
      <c r="F274" s="24" t="s">
        <v>54</v>
      </c>
      <c r="G274" s="21"/>
      <c r="H274" s="42" t="s">
        <v>33</v>
      </c>
      <c r="I274" s="7">
        <v>1</v>
      </c>
      <c r="J274" s="9">
        <v>1</v>
      </c>
      <c r="K274" s="123">
        <f>IFERROR(I274*J274,"N/A")</f>
        <v>1</v>
      </c>
      <c r="L274" s="8"/>
    </row>
    <row r="275" spans="1:12" s="5" customFormat="1" ht="34.5" customHeight="1">
      <c r="A275" s="243"/>
      <c r="B275" s="243"/>
      <c r="C275" s="243"/>
      <c r="D275" s="243"/>
      <c r="E275" s="243"/>
      <c r="F275" s="243"/>
      <c r="G275" s="243"/>
      <c r="H275" s="243"/>
      <c r="I275" s="10">
        <f>SUM(I269:I274)-SUMIF(J269:J274,"N/A",I269:I274)</f>
        <v>3</v>
      </c>
      <c r="J275" s="10"/>
      <c r="K275" s="11">
        <f>SUM(K269:K274)</f>
        <v>3</v>
      </c>
      <c r="L275" s="12">
        <f>K275/I275</f>
        <v>1</v>
      </c>
    </row>
  </sheetData>
  <mergeCells count="115">
    <mergeCell ref="A9:A25"/>
    <mergeCell ref="B9:B16"/>
    <mergeCell ref="C9:C16"/>
    <mergeCell ref="B17:B18"/>
    <mergeCell ref="B19:C25"/>
    <mergeCell ref="A26:A34"/>
    <mergeCell ref="B26:C26"/>
    <mergeCell ref="B27:C34"/>
    <mergeCell ref="A1:L1"/>
    <mergeCell ref="A2:L2"/>
    <mergeCell ref="A3:B3"/>
    <mergeCell ref="A4:L4"/>
    <mergeCell ref="A5:A8"/>
    <mergeCell ref="B5:C5"/>
    <mergeCell ref="B6:C6"/>
    <mergeCell ref="B7:C7"/>
    <mergeCell ref="B8:C8"/>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B87:C90"/>
    <mergeCell ref="B91:C94"/>
    <mergeCell ref="B95:B114"/>
    <mergeCell ref="A207:A208"/>
    <mergeCell ref="B207:C207"/>
    <mergeCell ref="B208:C208"/>
    <mergeCell ref="C151:C152"/>
    <mergeCell ref="C153:C191"/>
    <mergeCell ref="B192:C192"/>
    <mergeCell ref="A193:A206"/>
    <mergeCell ref="B193:C200"/>
    <mergeCell ref="B201:C203"/>
    <mergeCell ref="B204:B206"/>
    <mergeCell ref="A274:C274"/>
    <mergeCell ref="A275:H275"/>
    <mergeCell ref="A210:L210"/>
    <mergeCell ref="E211:E215"/>
    <mergeCell ref="E216:E219"/>
    <mergeCell ref="E220:E223"/>
    <mergeCell ref="E224:E227"/>
    <mergeCell ref="A266:H266"/>
    <mergeCell ref="A267:L267"/>
    <mergeCell ref="A268:L268"/>
    <mergeCell ref="A269:C269"/>
    <mergeCell ref="A270:C270"/>
    <mergeCell ref="A271:C271"/>
    <mergeCell ref="A248:L248"/>
    <mergeCell ref="A249:C265"/>
    <mergeCell ref="D249:D265"/>
    <mergeCell ref="E249:E265"/>
    <mergeCell ref="A237:C237"/>
    <mergeCell ref="A238:C238"/>
    <mergeCell ref="D232:D240"/>
    <mergeCell ref="A229:C229"/>
    <mergeCell ref="A230:C230"/>
    <mergeCell ref="A231:C231"/>
    <mergeCell ref="A232:C232"/>
    <mergeCell ref="E232:E236"/>
    <mergeCell ref="E237:E240"/>
    <mergeCell ref="E241:E243"/>
    <mergeCell ref="E244:E247"/>
    <mergeCell ref="D211:D215"/>
    <mergeCell ref="D216:D223"/>
    <mergeCell ref="D224:D227"/>
    <mergeCell ref="A272:C272"/>
    <mergeCell ref="A273:C273"/>
    <mergeCell ref="A233:C233"/>
    <mergeCell ref="A234:C234"/>
    <mergeCell ref="A235:C235"/>
    <mergeCell ref="A236:C236"/>
    <mergeCell ref="A223:C223"/>
    <mergeCell ref="A224:C224"/>
    <mergeCell ref="A225:C225"/>
    <mergeCell ref="A226:C226"/>
    <mergeCell ref="A227:C227"/>
    <mergeCell ref="A228:C228"/>
    <mergeCell ref="E228:E231"/>
    <mergeCell ref="D228:D231"/>
    <mergeCell ref="A215:C215"/>
    <mergeCell ref="A216:C216"/>
    <mergeCell ref="A217:C217"/>
    <mergeCell ref="A243:C243"/>
    <mergeCell ref="A239:C239"/>
    <mergeCell ref="A240:C240"/>
    <mergeCell ref="A211:C211"/>
    <mergeCell ref="A212:C212"/>
    <mergeCell ref="A213:C213"/>
    <mergeCell ref="A214:C214"/>
    <mergeCell ref="D241:D243"/>
    <mergeCell ref="D244:D247"/>
    <mergeCell ref="A244:C244"/>
    <mergeCell ref="A245:C245"/>
    <mergeCell ref="A246:C246"/>
    <mergeCell ref="A247:C247"/>
    <mergeCell ref="A241:C241"/>
    <mergeCell ref="A242:C242"/>
    <mergeCell ref="A218:C218"/>
    <mergeCell ref="A219:C219"/>
    <mergeCell ref="A220:C220"/>
    <mergeCell ref="A221:C221"/>
    <mergeCell ref="A222:C222"/>
  </mergeCells>
  <dataValidations count="1">
    <dataValidation type="list" allowBlank="1" showInputMessage="1" showErrorMessage="1" sqref="J249:J265 J269:J274 J5:J208 J211:J247" xr:uid="{1607A5DD-A58F-44AA-9045-B179D59440CE}">
      <formula1>"1,0.5,0,N/A"</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876C-53D3-4143-8FF7-B74840667FA1}">
  <sheetPr>
    <pageSetUpPr fitToPage="1"/>
  </sheetPr>
  <dimension ref="A1:AG293"/>
  <sheetViews>
    <sheetView topLeftCell="A243" zoomScale="60" zoomScaleNormal="60" workbookViewId="0">
      <selection activeCell="A250" sqref="A250:L258"/>
    </sheetView>
  </sheetViews>
  <sheetFormatPr defaultColWidth="9" defaultRowHeight="24" customHeight="1"/>
  <cols>
    <col min="1" max="1" width="9" style="62"/>
    <col min="2" max="2" width="29.19921875" style="104" customWidth="1"/>
    <col min="3" max="3" width="36.5" style="105" bestFit="1" customWidth="1"/>
    <col min="4" max="4" width="16.8984375" style="105" customWidth="1"/>
    <col min="5" max="5" width="23.69921875" style="106" customWidth="1"/>
    <col min="6" max="6" width="53.3984375" style="107" customWidth="1"/>
    <col min="7" max="7" width="62.5" style="108" customWidth="1"/>
    <col min="8" max="8" width="8.09765625" style="108" customWidth="1"/>
    <col min="9" max="9" width="12.5" style="109" customWidth="1"/>
    <col min="10" max="10" width="8.3984375" style="109" customWidth="1"/>
    <col min="11" max="11" width="23.3984375" style="110" customWidth="1"/>
    <col min="12" max="12" width="7.69921875" style="62" bestFit="1" customWidth="1"/>
    <col min="13" max="16384" width="9" style="62"/>
  </cols>
  <sheetData>
    <row r="1" spans="1:12" ht="61.5" customHeight="1">
      <c r="A1" s="236" t="s">
        <v>377</v>
      </c>
      <c r="B1" s="236"/>
      <c r="C1" s="236"/>
      <c r="D1" s="236"/>
      <c r="E1" s="236"/>
      <c r="F1" s="236"/>
      <c r="G1" s="236"/>
      <c r="H1" s="236"/>
      <c r="I1" s="236"/>
      <c r="J1" s="236"/>
      <c r="K1" s="236"/>
      <c r="L1" s="236"/>
    </row>
    <row r="2" spans="1:12" ht="27" customHeight="1">
      <c r="A2" s="237" t="s">
        <v>0</v>
      </c>
      <c r="B2" s="237"/>
      <c r="C2" s="237"/>
      <c r="D2" s="237"/>
      <c r="E2" s="237"/>
      <c r="F2" s="237"/>
      <c r="G2" s="237"/>
      <c r="H2" s="237"/>
      <c r="I2" s="237"/>
      <c r="J2" s="237"/>
      <c r="K2" s="237"/>
      <c r="L2" s="237"/>
    </row>
    <row r="3" spans="1:12" s="66" customFormat="1" ht="35.25" customHeight="1">
      <c r="A3" s="238" t="s">
        <v>1</v>
      </c>
      <c r="B3" s="238"/>
      <c r="C3" s="64" t="s">
        <v>58</v>
      </c>
      <c r="D3" s="63" t="s">
        <v>2</v>
      </c>
      <c r="E3" s="63" t="s">
        <v>3</v>
      </c>
      <c r="F3" s="63" t="s">
        <v>4</v>
      </c>
      <c r="G3" s="63" t="s">
        <v>5</v>
      </c>
      <c r="H3" s="63" t="s">
        <v>6</v>
      </c>
      <c r="I3" s="63" t="s">
        <v>7</v>
      </c>
      <c r="J3" s="63" t="s">
        <v>8</v>
      </c>
      <c r="K3" s="63" t="s">
        <v>9</v>
      </c>
      <c r="L3" s="65" t="s">
        <v>10</v>
      </c>
    </row>
    <row r="4" spans="1:12" s="67" customFormat="1" ht="33.75" customHeight="1">
      <c r="A4" s="239" t="s">
        <v>11</v>
      </c>
      <c r="B4" s="239"/>
      <c r="C4" s="239"/>
      <c r="D4" s="239"/>
      <c r="E4" s="239"/>
      <c r="F4" s="239"/>
      <c r="G4" s="239"/>
      <c r="H4" s="239"/>
      <c r="I4" s="239"/>
      <c r="J4" s="239"/>
      <c r="K4" s="239"/>
      <c r="L4" s="239"/>
    </row>
    <row r="5" spans="1:12" s="67" customFormat="1" ht="63" customHeight="1">
      <c r="A5" s="226" t="s">
        <v>55</v>
      </c>
      <c r="B5" s="220" t="s">
        <v>56</v>
      </c>
      <c r="C5" s="220"/>
      <c r="D5" s="69">
        <v>1</v>
      </c>
      <c r="E5" s="70"/>
      <c r="F5" s="71" t="s">
        <v>141</v>
      </c>
      <c r="G5" s="72"/>
      <c r="H5" s="72"/>
      <c r="I5" s="69">
        <v>1</v>
      </c>
      <c r="J5" s="73"/>
      <c r="K5" s="74"/>
      <c r="L5" s="75"/>
    </row>
    <row r="6" spans="1:12" s="67" customFormat="1" ht="66" customHeight="1">
      <c r="A6" s="226"/>
      <c r="B6" s="220" t="s">
        <v>139</v>
      </c>
      <c r="C6" s="220"/>
      <c r="D6" s="69">
        <v>2</v>
      </c>
      <c r="E6" s="70"/>
      <c r="F6" s="70" t="s">
        <v>142</v>
      </c>
      <c r="G6" s="72"/>
      <c r="H6" s="72"/>
      <c r="I6" s="69">
        <v>1</v>
      </c>
      <c r="J6" s="73"/>
      <c r="K6" s="74"/>
      <c r="L6" s="75"/>
    </row>
    <row r="7" spans="1:12" s="67" customFormat="1" ht="46.5" customHeight="1">
      <c r="A7" s="226"/>
      <c r="B7" s="240" t="s">
        <v>138</v>
      </c>
      <c r="C7" s="241"/>
      <c r="D7" s="69">
        <v>3</v>
      </c>
      <c r="E7" s="70"/>
      <c r="F7" s="70" t="s">
        <v>140</v>
      </c>
      <c r="G7" s="72"/>
      <c r="H7" s="72"/>
      <c r="I7" s="69">
        <v>1</v>
      </c>
      <c r="J7" s="73"/>
      <c r="K7" s="74"/>
      <c r="L7" s="75"/>
    </row>
    <row r="8" spans="1:12" s="67" customFormat="1" ht="50.25" customHeight="1">
      <c r="A8" s="226"/>
      <c r="B8" s="220" t="s">
        <v>57</v>
      </c>
      <c r="C8" s="220"/>
      <c r="D8" s="69">
        <v>4</v>
      </c>
      <c r="E8" s="70"/>
      <c r="F8" s="70" t="s">
        <v>14</v>
      </c>
      <c r="G8" s="72"/>
      <c r="H8" s="72"/>
      <c r="I8" s="69">
        <v>1</v>
      </c>
      <c r="J8" s="73"/>
      <c r="K8" s="74"/>
      <c r="L8" s="75"/>
    </row>
    <row r="9" spans="1:12" s="67" customFormat="1" ht="69.599999999999994" customHeight="1">
      <c r="A9" s="233" t="s">
        <v>130</v>
      </c>
      <c r="B9" s="223" t="s">
        <v>276</v>
      </c>
      <c r="C9" s="220" t="s">
        <v>59</v>
      </c>
      <c r="D9" s="69">
        <v>5</v>
      </c>
      <c r="E9" s="70"/>
      <c r="F9" s="70" t="s">
        <v>143</v>
      </c>
      <c r="G9" s="72"/>
      <c r="H9" s="72"/>
      <c r="I9" s="69">
        <v>1</v>
      </c>
      <c r="J9" s="73"/>
      <c r="K9" s="74"/>
      <c r="L9" s="75"/>
    </row>
    <row r="10" spans="1:12" s="67" customFormat="1" ht="39.6">
      <c r="A10" s="234"/>
      <c r="B10" s="225"/>
      <c r="C10" s="220"/>
      <c r="D10" s="69">
        <v>6</v>
      </c>
      <c r="E10" s="70"/>
      <c r="F10" s="70" t="s">
        <v>124</v>
      </c>
      <c r="G10" s="72"/>
      <c r="H10" s="72"/>
      <c r="I10" s="69">
        <v>1</v>
      </c>
      <c r="J10" s="73"/>
      <c r="K10" s="74"/>
      <c r="L10" s="75"/>
    </row>
    <row r="11" spans="1:12" s="67" customFormat="1" ht="49.5" customHeight="1">
      <c r="A11" s="234"/>
      <c r="B11" s="225"/>
      <c r="C11" s="220"/>
      <c r="D11" s="69">
        <v>7</v>
      </c>
      <c r="E11" s="70"/>
      <c r="F11" s="70" t="s">
        <v>216</v>
      </c>
      <c r="G11" s="72"/>
      <c r="H11" s="72"/>
      <c r="I11" s="69">
        <v>1</v>
      </c>
      <c r="J11" s="73"/>
      <c r="K11" s="74"/>
      <c r="L11" s="75"/>
    </row>
    <row r="12" spans="1:12" s="67" customFormat="1" ht="49.5" customHeight="1">
      <c r="A12" s="234"/>
      <c r="B12" s="225"/>
      <c r="C12" s="220"/>
      <c r="D12" s="69">
        <v>8</v>
      </c>
      <c r="E12" s="70"/>
      <c r="F12" s="70" t="s">
        <v>125</v>
      </c>
      <c r="G12" s="72"/>
      <c r="H12" s="72"/>
      <c r="I12" s="69">
        <v>1</v>
      </c>
      <c r="J12" s="73"/>
      <c r="K12" s="74"/>
      <c r="L12" s="75"/>
    </row>
    <row r="13" spans="1:12" s="67" customFormat="1" ht="49.5" customHeight="1">
      <c r="A13" s="234"/>
      <c r="B13" s="225"/>
      <c r="C13" s="220"/>
      <c r="D13" s="69">
        <v>9</v>
      </c>
      <c r="E13" s="70"/>
      <c r="F13" s="70" t="s">
        <v>126</v>
      </c>
      <c r="G13" s="72"/>
      <c r="H13" s="72"/>
      <c r="I13" s="69">
        <v>1</v>
      </c>
      <c r="J13" s="73"/>
      <c r="K13" s="74"/>
      <c r="L13" s="75"/>
    </row>
    <row r="14" spans="1:12" s="67" customFormat="1" ht="155.25" customHeight="1">
      <c r="A14" s="234"/>
      <c r="B14" s="225"/>
      <c r="C14" s="220"/>
      <c r="D14" s="69">
        <v>10</v>
      </c>
      <c r="E14" s="70"/>
      <c r="F14" s="70" t="s">
        <v>232</v>
      </c>
      <c r="G14" s="72"/>
      <c r="H14" s="72"/>
      <c r="I14" s="69">
        <v>1</v>
      </c>
      <c r="J14" s="73"/>
      <c r="K14" s="74"/>
      <c r="L14" s="75"/>
    </row>
    <row r="15" spans="1:12" s="67" customFormat="1" ht="46.5" customHeight="1">
      <c r="A15" s="234"/>
      <c r="B15" s="225"/>
      <c r="C15" s="220"/>
      <c r="D15" s="69">
        <v>11</v>
      </c>
      <c r="E15" s="70"/>
      <c r="F15" s="70" t="s">
        <v>233</v>
      </c>
      <c r="G15" s="72"/>
      <c r="H15" s="72"/>
      <c r="I15" s="69">
        <v>1</v>
      </c>
      <c r="J15" s="73"/>
      <c r="K15" s="74"/>
      <c r="L15" s="75"/>
    </row>
    <row r="16" spans="1:12" s="67" customFormat="1" ht="52.5" customHeight="1">
      <c r="A16" s="234"/>
      <c r="B16" s="224"/>
      <c r="C16" s="220"/>
      <c r="D16" s="69">
        <v>12</v>
      </c>
      <c r="E16" s="70"/>
      <c r="F16" s="70" t="s">
        <v>234</v>
      </c>
      <c r="G16" s="72"/>
      <c r="H16" s="72"/>
      <c r="I16" s="69">
        <v>1</v>
      </c>
      <c r="J16" s="73"/>
      <c r="K16" s="74"/>
      <c r="L16" s="75"/>
    </row>
    <row r="17" spans="1:12" s="67" customFormat="1" ht="52.5" customHeight="1">
      <c r="A17" s="234"/>
      <c r="B17" s="220" t="s">
        <v>60</v>
      </c>
      <c r="C17" s="68" t="s">
        <v>61</v>
      </c>
      <c r="D17" s="69">
        <v>13</v>
      </c>
      <c r="E17" s="70"/>
      <c r="F17" s="70" t="s">
        <v>16</v>
      </c>
      <c r="G17" s="72"/>
      <c r="H17" s="72"/>
      <c r="I17" s="69">
        <v>1</v>
      </c>
      <c r="J17" s="73"/>
      <c r="K17" s="74"/>
      <c r="L17" s="75"/>
    </row>
    <row r="18" spans="1:12" s="67" customFormat="1" ht="64.5" customHeight="1">
      <c r="A18" s="234"/>
      <c r="B18" s="220"/>
      <c r="C18" s="68" t="s">
        <v>62</v>
      </c>
      <c r="D18" s="69">
        <v>14</v>
      </c>
      <c r="E18" s="70"/>
      <c r="F18" s="70" t="s">
        <v>17</v>
      </c>
      <c r="G18" s="72"/>
      <c r="H18" s="72"/>
      <c r="I18" s="69">
        <v>1</v>
      </c>
      <c r="J18" s="73"/>
      <c r="K18" s="74"/>
      <c r="L18" s="75"/>
    </row>
    <row r="19" spans="1:12" s="67" customFormat="1" ht="50.25" customHeight="1">
      <c r="A19" s="234"/>
      <c r="B19" s="227" t="s">
        <v>63</v>
      </c>
      <c r="C19" s="228"/>
      <c r="D19" s="69">
        <v>15</v>
      </c>
      <c r="E19" s="70"/>
      <c r="F19" s="70" t="s">
        <v>100</v>
      </c>
      <c r="G19" s="72"/>
      <c r="H19" s="72"/>
      <c r="I19" s="69">
        <v>1</v>
      </c>
      <c r="J19" s="73"/>
      <c r="K19" s="74"/>
      <c r="L19" s="75"/>
    </row>
    <row r="20" spans="1:12" s="67" customFormat="1" ht="49.5" customHeight="1">
      <c r="A20" s="234"/>
      <c r="B20" s="229"/>
      <c r="C20" s="230"/>
      <c r="D20" s="69">
        <v>16</v>
      </c>
      <c r="E20" s="70"/>
      <c r="F20" s="70" t="s">
        <v>13</v>
      </c>
      <c r="G20" s="72"/>
      <c r="H20" s="72"/>
      <c r="I20" s="69">
        <v>1</v>
      </c>
      <c r="J20" s="73"/>
      <c r="K20" s="74"/>
      <c r="L20" s="75"/>
    </row>
    <row r="21" spans="1:12" s="67" customFormat="1" ht="50.25" customHeight="1">
      <c r="A21" s="234"/>
      <c r="B21" s="229"/>
      <c r="C21" s="230"/>
      <c r="D21" s="69">
        <v>17</v>
      </c>
      <c r="E21" s="70"/>
      <c r="F21" s="70" t="s">
        <v>144</v>
      </c>
      <c r="G21" s="72"/>
      <c r="H21" s="72"/>
      <c r="I21" s="69">
        <v>1</v>
      </c>
      <c r="J21" s="73"/>
      <c r="K21" s="74"/>
      <c r="L21" s="75"/>
    </row>
    <row r="22" spans="1:12" s="67" customFormat="1" ht="76.5" customHeight="1">
      <c r="A22" s="234"/>
      <c r="B22" s="229"/>
      <c r="C22" s="230"/>
      <c r="D22" s="69">
        <v>18</v>
      </c>
      <c r="E22" s="70"/>
      <c r="F22" s="70" t="s">
        <v>145</v>
      </c>
      <c r="G22" s="72"/>
      <c r="H22" s="72"/>
      <c r="I22" s="69">
        <v>1</v>
      </c>
      <c r="J22" s="73"/>
      <c r="K22" s="74"/>
      <c r="L22" s="75"/>
    </row>
    <row r="23" spans="1:12" s="67" customFormat="1" ht="52.5" customHeight="1">
      <c r="A23" s="234"/>
      <c r="B23" s="229"/>
      <c r="C23" s="230"/>
      <c r="D23" s="69">
        <v>19</v>
      </c>
      <c r="E23" s="70"/>
      <c r="F23" s="70" t="s">
        <v>146</v>
      </c>
      <c r="G23" s="72"/>
      <c r="H23" s="72"/>
      <c r="I23" s="69">
        <v>1</v>
      </c>
      <c r="J23" s="73"/>
      <c r="K23" s="74"/>
      <c r="L23" s="75"/>
    </row>
    <row r="24" spans="1:12" s="67" customFormat="1" ht="60.75" customHeight="1">
      <c r="A24" s="234"/>
      <c r="B24" s="229"/>
      <c r="C24" s="230"/>
      <c r="D24" s="69">
        <v>20</v>
      </c>
      <c r="E24" s="70"/>
      <c r="F24" s="70" t="s">
        <v>148</v>
      </c>
      <c r="G24" s="72"/>
      <c r="H24" s="72"/>
      <c r="I24" s="69">
        <v>1</v>
      </c>
      <c r="J24" s="73"/>
      <c r="K24" s="74"/>
      <c r="L24" s="75"/>
    </row>
    <row r="25" spans="1:12" s="67" customFormat="1" ht="48" customHeight="1">
      <c r="A25" s="235"/>
      <c r="B25" s="231"/>
      <c r="C25" s="232"/>
      <c r="D25" s="69">
        <v>21</v>
      </c>
      <c r="E25" s="70"/>
      <c r="F25" s="70" t="s">
        <v>147</v>
      </c>
      <c r="G25" s="72"/>
      <c r="H25" s="72"/>
      <c r="I25" s="69">
        <v>1</v>
      </c>
      <c r="J25" s="73"/>
      <c r="K25" s="74"/>
      <c r="L25" s="75"/>
    </row>
    <row r="26" spans="1:12" s="67" customFormat="1" ht="49.5" customHeight="1">
      <c r="A26" s="226" t="s">
        <v>64</v>
      </c>
      <c r="B26" s="220" t="s">
        <v>65</v>
      </c>
      <c r="C26" s="220"/>
      <c r="D26" s="69">
        <v>22</v>
      </c>
      <c r="E26" s="70"/>
      <c r="F26" s="70" t="s">
        <v>95</v>
      </c>
      <c r="G26" s="72"/>
      <c r="H26" s="72"/>
      <c r="I26" s="69">
        <v>1</v>
      </c>
      <c r="J26" s="73"/>
      <c r="K26" s="74"/>
      <c r="L26" s="75"/>
    </row>
    <row r="27" spans="1:12" s="67" customFormat="1" ht="28.5" customHeight="1">
      <c r="A27" s="226"/>
      <c r="B27" s="220" t="s">
        <v>66</v>
      </c>
      <c r="C27" s="220"/>
      <c r="D27" s="69">
        <v>23</v>
      </c>
      <c r="E27" s="70"/>
      <c r="F27" s="70" t="s">
        <v>217</v>
      </c>
      <c r="G27" s="72"/>
      <c r="H27" s="72"/>
      <c r="I27" s="69">
        <v>1</v>
      </c>
      <c r="J27" s="73"/>
      <c r="K27" s="74"/>
      <c r="L27" s="75"/>
    </row>
    <row r="28" spans="1:12" s="67" customFormat="1" ht="33.75" customHeight="1">
      <c r="A28" s="226"/>
      <c r="B28" s="220"/>
      <c r="C28" s="220"/>
      <c r="D28" s="69">
        <v>24</v>
      </c>
      <c r="E28" s="70"/>
      <c r="F28" s="70" t="s">
        <v>218</v>
      </c>
      <c r="G28" s="72"/>
      <c r="H28" s="72"/>
      <c r="I28" s="69">
        <v>1</v>
      </c>
      <c r="J28" s="73"/>
      <c r="K28" s="74"/>
      <c r="L28" s="75"/>
    </row>
    <row r="29" spans="1:12" s="67" customFormat="1" ht="46.2" customHeight="1">
      <c r="A29" s="226"/>
      <c r="B29" s="220"/>
      <c r="C29" s="220"/>
      <c r="D29" s="69">
        <v>25</v>
      </c>
      <c r="E29" s="70"/>
      <c r="F29" s="70" t="s">
        <v>219</v>
      </c>
      <c r="G29" s="72"/>
      <c r="H29" s="72"/>
      <c r="I29" s="69">
        <v>1</v>
      </c>
      <c r="J29" s="73"/>
      <c r="K29" s="74"/>
      <c r="L29" s="75"/>
    </row>
    <row r="30" spans="1:12" s="67" customFormat="1" ht="46.2" customHeight="1">
      <c r="A30" s="226"/>
      <c r="B30" s="220"/>
      <c r="C30" s="220"/>
      <c r="D30" s="69">
        <v>26</v>
      </c>
      <c r="E30" s="70"/>
      <c r="F30" s="70" t="s">
        <v>149</v>
      </c>
      <c r="G30" s="72"/>
      <c r="H30" s="72"/>
      <c r="I30" s="69">
        <v>1</v>
      </c>
      <c r="J30" s="73"/>
      <c r="K30" s="74"/>
      <c r="L30" s="75"/>
    </row>
    <row r="31" spans="1:12" s="67" customFormat="1" ht="36.75" customHeight="1">
      <c r="A31" s="226"/>
      <c r="B31" s="220"/>
      <c r="C31" s="220"/>
      <c r="D31" s="69">
        <v>27</v>
      </c>
      <c r="E31" s="70"/>
      <c r="F31" s="70" t="s">
        <v>150</v>
      </c>
      <c r="G31" s="72"/>
      <c r="H31" s="72"/>
      <c r="I31" s="69">
        <v>1</v>
      </c>
      <c r="J31" s="73"/>
      <c r="K31" s="74"/>
      <c r="L31" s="75"/>
    </row>
    <row r="32" spans="1:12" s="67" customFormat="1" ht="35.25" customHeight="1">
      <c r="A32" s="226"/>
      <c r="B32" s="220"/>
      <c r="C32" s="220"/>
      <c r="D32" s="69">
        <v>28</v>
      </c>
      <c r="E32" s="70"/>
      <c r="F32" s="70" t="s">
        <v>220</v>
      </c>
      <c r="G32" s="72"/>
      <c r="H32" s="72"/>
      <c r="I32" s="69">
        <v>1</v>
      </c>
      <c r="J32" s="73"/>
      <c r="K32" s="74"/>
      <c r="L32" s="75"/>
    </row>
    <row r="33" spans="1:12" s="67" customFormat="1" ht="54.6" customHeight="1">
      <c r="A33" s="226"/>
      <c r="B33" s="220"/>
      <c r="C33" s="220"/>
      <c r="D33" s="69">
        <v>29</v>
      </c>
      <c r="E33" s="70"/>
      <c r="F33" s="70" t="s">
        <v>151</v>
      </c>
      <c r="G33" s="72"/>
      <c r="H33" s="72"/>
      <c r="I33" s="69">
        <v>1</v>
      </c>
      <c r="J33" s="73"/>
      <c r="K33" s="74"/>
      <c r="L33" s="75"/>
    </row>
    <row r="34" spans="1:12" s="67" customFormat="1" ht="58.95" customHeight="1">
      <c r="A34" s="226"/>
      <c r="B34" s="220"/>
      <c r="C34" s="220"/>
      <c r="D34" s="69">
        <v>30</v>
      </c>
      <c r="E34" s="70"/>
      <c r="F34" s="70" t="s">
        <v>131</v>
      </c>
      <c r="G34" s="72"/>
      <c r="H34" s="72"/>
      <c r="I34" s="69">
        <v>1</v>
      </c>
      <c r="J34" s="73"/>
      <c r="K34" s="74"/>
      <c r="L34" s="75"/>
    </row>
    <row r="35" spans="1:12" s="67" customFormat="1" ht="34.5" customHeight="1">
      <c r="A35" s="233" t="s">
        <v>129</v>
      </c>
      <c r="B35" s="220" t="s">
        <v>67</v>
      </c>
      <c r="C35" s="220"/>
      <c r="D35" s="69">
        <v>31</v>
      </c>
      <c r="E35" s="70"/>
      <c r="F35" s="70" t="s">
        <v>178</v>
      </c>
      <c r="G35" s="72"/>
      <c r="H35" s="72"/>
      <c r="I35" s="69">
        <v>1</v>
      </c>
      <c r="J35" s="73"/>
      <c r="K35" s="74"/>
      <c r="L35" s="75"/>
    </row>
    <row r="36" spans="1:12" s="67" customFormat="1" ht="33.75" customHeight="1">
      <c r="A36" s="234"/>
      <c r="B36" s="220"/>
      <c r="C36" s="220"/>
      <c r="D36" s="69">
        <v>32</v>
      </c>
      <c r="E36" s="70"/>
      <c r="F36" s="70" t="s">
        <v>215</v>
      </c>
      <c r="G36" s="72"/>
      <c r="H36" s="72"/>
      <c r="I36" s="69">
        <v>1</v>
      </c>
      <c r="J36" s="73"/>
      <c r="K36" s="74"/>
      <c r="L36" s="75"/>
    </row>
    <row r="37" spans="1:12" s="67" customFormat="1" ht="39.6">
      <c r="A37" s="234"/>
      <c r="B37" s="220"/>
      <c r="C37" s="220"/>
      <c r="D37" s="69">
        <v>33</v>
      </c>
      <c r="E37" s="70"/>
      <c r="F37" s="70" t="s">
        <v>41</v>
      </c>
      <c r="G37" s="72"/>
      <c r="H37" s="72"/>
      <c r="I37" s="69">
        <v>1</v>
      </c>
      <c r="J37" s="73"/>
      <c r="K37" s="74"/>
      <c r="L37" s="75"/>
    </row>
    <row r="38" spans="1:12" s="67" customFormat="1" ht="64.5" customHeight="1">
      <c r="A38" s="234"/>
      <c r="B38" s="220"/>
      <c r="C38" s="220"/>
      <c r="D38" s="69">
        <v>34</v>
      </c>
      <c r="E38" s="70"/>
      <c r="F38" s="70" t="s">
        <v>221</v>
      </c>
      <c r="G38" s="72"/>
      <c r="H38" s="72"/>
      <c r="I38" s="69">
        <v>1</v>
      </c>
      <c r="J38" s="73"/>
      <c r="K38" s="74"/>
      <c r="L38" s="75"/>
    </row>
    <row r="39" spans="1:12" s="67" customFormat="1" ht="46.95" customHeight="1">
      <c r="A39" s="234"/>
      <c r="B39" s="220"/>
      <c r="C39" s="220"/>
      <c r="D39" s="69">
        <v>35</v>
      </c>
      <c r="E39" s="70"/>
      <c r="F39" s="70" t="s">
        <v>42</v>
      </c>
      <c r="G39" s="72"/>
      <c r="H39" s="72"/>
      <c r="I39" s="69">
        <v>1</v>
      </c>
      <c r="J39" s="73"/>
      <c r="K39" s="74"/>
      <c r="L39" s="75"/>
    </row>
    <row r="40" spans="1:12" s="67" customFormat="1" ht="46.95" customHeight="1">
      <c r="A40" s="234"/>
      <c r="B40" s="220"/>
      <c r="C40" s="220"/>
      <c r="D40" s="69">
        <v>36</v>
      </c>
      <c r="E40" s="70"/>
      <c r="F40" s="70" t="s">
        <v>43</v>
      </c>
      <c r="G40" s="72"/>
      <c r="H40" s="72"/>
      <c r="I40" s="69">
        <v>1</v>
      </c>
      <c r="J40" s="73"/>
      <c r="K40" s="74"/>
      <c r="L40" s="75"/>
    </row>
    <row r="41" spans="1:12" s="67" customFormat="1" ht="46.95" customHeight="1">
      <c r="A41" s="234"/>
      <c r="B41" s="220"/>
      <c r="C41" s="220"/>
      <c r="D41" s="69">
        <v>37</v>
      </c>
      <c r="E41" s="70"/>
      <c r="F41" s="70" t="s">
        <v>222</v>
      </c>
      <c r="G41" s="72"/>
      <c r="H41" s="72"/>
      <c r="I41" s="69">
        <v>1</v>
      </c>
      <c r="J41" s="73"/>
      <c r="K41" s="74"/>
      <c r="L41" s="75"/>
    </row>
    <row r="42" spans="1:12" s="67" customFormat="1" ht="90.6" customHeight="1">
      <c r="A42" s="234"/>
      <c r="B42" s="220"/>
      <c r="C42" s="220"/>
      <c r="D42" s="69">
        <v>38</v>
      </c>
      <c r="E42" s="70"/>
      <c r="F42" s="70" t="s">
        <v>44</v>
      </c>
      <c r="G42" s="72"/>
      <c r="H42" s="72"/>
      <c r="I42" s="69">
        <v>1</v>
      </c>
      <c r="J42" s="73"/>
      <c r="K42" s="74"/>
      <c r="L42" s="75"/>
    </row>
    <row r="43" spans="1:12" s="67" customFormat="1" ht="46.95" customHeight="1">
      <c r="A43" s="234"/>
      <c r="B43" s="220" t="s">
        <v>68</v>
      </c>
      <c r="C43" s="220"/>
      <c r="D43" s="69">
        <v>39</v>
      </c>
      <c r="E43" s="70"/>
      <c r="F43" s="70" t="s">
        <v>39</v>
      </c>
      <c r="G43" s="72"/>
      <c r="H43" s="72"/>
      <c r="I43" s="69">
        <v>1</v>
      </c>
      <c r="J43" s="73"/>
      <c r="K43" s="74"/>
      <c r="L43" s="75"/>
    </row>
    <row r="44" spans="1:12" s="67" customFormat="1" ht="46.95" customHeight="1">
      <c r="A44" s="234"/>
      <c r="B44" s="220"/>
      <c r="C44" s="220"/>
      <c r="D44" s="69">
        <v>40</v>
      </c>
      <c r="E44" s="70"/>
      <c r="F44" s="70" t="s">
        <v>132</v>
      </c>
      <c r="G44" s="72"/>
      <c r="H44" s="72"/>
      <c r="I44" s="69">
        <v>1</v>
      </c>
      <c r="J44" s="73"/>
      <c r="K44" s="74"/>
      <c r="L44" s="75"/>
    </row>
    <row r="45" spans="1:12" s="67" customFormat="1" ht="46.95" customHeight="1">
      <c r="A45" s="234"/>
      <c r="B45" s="220"/>
      <c r="C45" s="220"/>
      <c r="D45" s="69">
        <v>41</v>
      </c>
      <c r="E45" s="70"/>
      <c r="F45" s="70" t="s">
        <v>228</v>
      </c>
      <c r="G45" s="72"/>
      <c r="H45" s="72"/>
      <c r="I45" s="69">
        <v>1</v>
      </c>
      <c r="J45" s="73"/>
      <c r="K45" s="74"/>
      <c r="L45" s="75"/>
    </row>
    <row r="46" spans="1:12" s="67" customFormat="1" ht="46.95" customHeight="1">
      <c r="A46" s="234"/>
      <c r="B46" s="220"/>
      <c r="C46" s="220"/>
      <c r="D46" s="69">
        <v>42</v>
      </c>
      <c r="E46" s="70"/>
      <c r="F46" s="70" t="s">
        <v>229</v>
      </c>
      <c r="G46" s="72"/>
      <c r="H46" s="72"/>
      <c r="I46" s="69">
        <v>1</v>
      </c>
      <c r="J46" s="73"/>
      <c r="K46" s="74"/>
      <c r="L46" s="75"/>
    </row>
    <row r="47" spans="1:12" s="67" customFormat="1" ht="46.95" customHeight="1">
      <c r="A47" s="234"/>
      <c r="B47" s="220"/>
      <c r="C47" s="220"/>
      <c r="D47" s="69">
        <v>43</v>
      </c>
      <c r="E47" s="70"/>
      <c r="F47" s="70" t="s">
        <v>230</v>
      </c>
      <c r="G47" s="72"/>
      <c r="H47" s="72"/>
      <c r="I47" s="69">
        <v>1</v>
      </c>
      <c r="J47" s="73"/>
      <c r="K47" s="74"/>
      <c r="L47" s="75"/>
    </row>
    <row r="48" spans="1:12" s="67" customFormat="1" ht="32.25" customHeight="1">
      <c r="A48" s="234"/>
      <c r="B48" s="220"/>
      <c r="C48" s="220"/>
      <c r="D48" s="69">
        <v>44</v>
      </c>
      <c r="E48" s="70"/>
      <c r="F48" s="70" t="s">
        <v>223</v>
      </c>
      <c r="G48" s="72"/>
      <c r="H48" s="72"/>
      <c r="I48" s="69">
        <v>1</v>
      </c>
      <c r="J48" s="73"/>
      <c r="K48" s="74"/>
      <c r="L48" s="75"/>
    </row>
    <row r="49" spans="1:12" s="67" customFormat="1" ht="50.25" customHeight="1">
      <c r="A49" s="234"/>
      <c r="B49" s="220"/>
      <c r="C49" s="220"/>
      <c r="D49" s="69">
        <v>45</v>
      </c>
      <c r="E49" s="70"/>
      <c r="F49" s="70" t="s">
        <v>224</v>
      </c>
      <c r="G49" s="72"/>
      <c r="H49" s="72"/>
      <c r="I49" s="69">
        <v>1</v>
      </c>
      <c r="J49" s="73"/>
      <c r="K49" s="74"/>
      <c r="L49" s="75"/>
    </row>
    <row r="50" spans="1:12" s="67" customFormat="1" ht="49.5" customHeight="1">
      <c r="A50" s="234"/>
      <c r="B50" s="220"/>
      <c r="C50" s="220"/>
      <c r="D50" s="69">
        <v>46</v>
      </c>
      <c r="E50" s="70"/>
      <c r="F50" s="70" t="s">
        <v>225</v>
      </c>
      <c r="G50" s="72"/>
      <c r="H50" s="72"/>
      <c r="I50" s="69">
        <v>1</v>
      </c>
      <c r="J50" s="73"/>
      <c r="K50" s="74"/>
      <c r="L50" s="75"/>
    </row>
    <row r="51" spans="1:12" s="67" customFormat="1" ht="50.25" customHeight="1">
      <c r="A51" s="234"/>
      <c r="B51" s="220"/>
      <c r="C51" s="220"/>
      <c r="D51" s="69">
        <v>47</v>
      </c>
      <c r="E51" s="70"/>
      <c r="F51" s="70" t="s">
        <v>226</v>
      </c>
      <c r="G51" s="72"/>
      <c r="H51" s="72"/>
      <c r="I51" s="69">
        <v>1</v>
      </c>
      <c r="J51" s="73"/>
      <c r="K51" s="74"/>
      <c r="L51" s="75"/>
    </row>
    <row r="52" spans="1:12" s="67" customFormat="1" ht="49.5" customHeight="1">
      <c r="A52" s="234"/>
      <c r="B52" s="220"/>
      <c r="C52" s="220"/>
      <c r="D52" s="69">
        <v>48</v>
      </c>
      <c r="E52" s="70"/>
      <c r="F52" s="70" t="s">
        <v>227</v>
      </c>
      <c r="G52" s="72"/>
      <c r="H52" s="72"/>
      <c r="I52" s="69">
        <v>1</v>
      </c>
      <c r="J52" s="73"/>
      <c r="K52" s="74"/>
      <c r="L52" s="75"/>
    </row>
    <row r="53" spans="1:12" s="67" customFormat="1" ht="49.5" customHeight="1">
      <c r="A53" s="234"/>
      <c r="B53" s="220"/>
      <c r="C53" s="220"/>
      <c r="D53" s="69">
        <v>49</v>
      </c>
      <c r="E53" s="70"/>
      <c r="F53" s="70" t="s">
        <v>265</v>
      </c>
      <c r="G53" s="72"/>
      <c r="H53" s="72"/>
      <c r="I53" s="69">
        <v>1</v>
      </c>
      <c r="J53" s="73"/>
      <c r="K53" s="74"/>
      <c r="L53" s="75"/>
    </row>
    <row r="54" spans="1:12" s="67" customFormat="1" ht="66" customHeight="1">
      <c r="A54" s="234"/>
      <c r="B54" s="220"/>
      <c r="C54" s="220"/>
      <c r="D54" s="69">
        <v>50</v>
      </c>
      <c r="E54" s="70"/>
      <c r="F54" s="70" t="s">
        <v>266</v>
      </c>
      <c r="G54" s="72"/>
      <c r="H54" s="72"/>
      <c r="I54" s="69">
        <v>1</v>
      </c>
      <c r="J54" s="73"/>
      <c r="K54" s="74"/>
      <c r="L54" s="75"/>
    </row>
    <row r="55" spans="1:12" s="67" customFormat="1" ht="48" customHeight="1">
      <c r="A55" s="234"/>
      <c r="B55" s="220"/>
      <c r="C55" s="220"/>
      <c r="D55" s="69">
        <v>51</v>
      </c>
      <c r="E55" s="70"/>
      <c r="F55" s="70" t="s">
        <v>267</v>
      </c>
      <c r="G55" s="72"/>
      <c r="H55" s="72"/>
      <c r="I55" s="69">
        <v>1</v>
      </c>
      <c r="J55" s="73"/>
      <c r="K55" s="74"/>
      <c r="L55" s="75"/>
    </row>
    <row r="56" spans="1:12" s="67" customFormat="1" ht="44.25" customHeight="1">
      <c r="A56" s="234"/>
      <c r="B56" s="220"/>
      <c r="C56" s="220"/>
      <c r="D56" s="69">
        <v>52</v>
      </c>
      <c r="E56" s="70"/>
      <c r="F56" s="70" t="s">
        <v>231</v>
      </c>
      <c r="G56" s="72"/>
      <c r="H56" s="72"/>
      <c r="I56" s="69">
        <v>1</v>
      </c>
      <c r="J56" s="73"/>
      <c r="K56" s="74"/>
      <c r="L56" s="75"/>
    </row>
    <row r="57" spans="1:12" s="67" customFormat="1" ht="42.75" customHeight="1">
      <c r="A57" s="234"/>
      <c r="B57" s="220"/>
      <c r="C57" s="220"/>
      <c r="D57" s="69">
        <v>53</v>
      </c>
      <c r="E57" s="70"/>
      <c r="F57" s="70" t="s">
        <v>133</v>
      </c>
      <c r="G57" s="72"/>
      <c r="H57" s="72"/>
      <c r="I57" s="69">
        <v>1</v>
      </c>
      <c r="J57" s="73"/>
      <c r="K57" s="74"/>
      <c r="L57" s="75"/>
    </row>
    <row r="58" spans="1:12" s="67" customFormat="1" ht="69" customHeight="1">
      <c r="A58" s="234"/>
      <c r="B58" s="220" t="s">
        <v>69</v>
      </c>
      <c r="C58" s="220"/>
      <c r="D58" s="69">
        <v>54</v>
      </c>
      <c r="E58" s="70"/>
      <c r="F58" s="70" t="s">
        <v>38</v>
      </c>
      <c r="G58" s="72"/>
      <c r="H58" s="72"/>
      <c r="I58" s="69">
        <v>1</v>
      </c>
      <c r="J58" s="73"/>
      <c r="K58" s="74"/>
      <c r="L58" s="75"/>
    </row>
    <row r="59" spans="1:12" s="67" customFormat="1" ht="50.25" customHeight="1">
      <c r="A59" s="234"/>
      <c r="B59" s="220"/>
      <c r="C59" s="220"/>
      <c r="D59" s="69">
        <v>55</v>
      </c>
      <c r="E59" s="70"/>
      <c r="F59" s="70" t="s">
        <v>235</v>
      </c>
      <c r="G59" s="72"/>
      <c r="H59" s="72"/>
      <c r="I59" s="69">
        <v>1</v>
      </c>
      <c r="J59" s="73"/>
      <c r="K59" s="74"/>
      <c r="L59" s="75"/>
    </row>
    <row r="60" spans="1:12" s="67" customFormat="1" ht="49.5" customHeight="1">
      <c r="A60" s="234"/>
      <c r="B60" s="220"/>
      <c r="C60" s="220"/>
      <c r="D60" s="69">
        <v>56</v>
      </c>
      <c r="E60" s="70"/>
      <c r="F60" s="70" t="s">
        <v>156</v>
      </c>
      <c r="G60" s="72"/>
      <c r="H60" s="72"/>
      <c r="I60" s="69">
        <v>1</v>
      </c>
      <c r="J60" s="73"/>
      <c r="K60" s="74"/>
      <c r="L60" s="75"/>
    </row>
    <row r="61" spans="1:12" s="67" customFormat="1" ht="36" customHeight="1">
      <c r="A61" s="234"/>
      <c r="B61" s="220"/>
      <c r="C61" s="220"/>
      <c r="D61" s="69">
        <v>57</v>
      </c>
      <c r="E61" s="70"/>
      <c r="F61" s="70" t="s">
        <v>152</v>
      </c>
      <c r="G61" s="72"/>
      <c r="H61" s="72"/>
      <c r="I61" s="69">
        <v>1</v>
      </c>
      <c r="J61" s="73"/>
      <c r="K61" s="74"/>
      <c r="L61" s="75"/>
    </row>
    <row r="62" spans="1:12" s="67" customFormat="1" ht="36.75" customHeight="1">
      <c r="A62" s="234"/>
      <c r="B62" s="220"/>
      <c r="C62" s="220"/>
      <c r="D62" s="69">
        <v>58</v>
      </c>
      <c r="E62" s="70"/>
      <c r="F62" s="70" t="s">
        <v>153</v>
      </c>
      <c r="G62" s="72"/>
      <c r="H62" s="72"/>
      <c r="I62" s="69">
        <v>1</v>
      </c>
      <c r="J62" s="73"/>
      <c r="K62" s="74"/>
      <c r="L62" s="75"/>
    </row>
    <row r="63" spans="1:12" s="67" customFormat="1" ht="47.25" customHeight="1">
      <c r="A63" s="234"/>
      <c r="B63" s="220"/>
      <c r="C63" s="220"/>
      <c r="D63" s="69">
        <v>59</v>
      </c>
      <c r="E63" s="70"/>
      <c r="F63" s="70" t="s">
        <v>154</v>
      </c>
      <c r="G63" s="72"/>
      <c r="H63" s="72"/>
      <c r="I63" s="69">
        <v>1</v>
      </c>
      <c r="J63" s="73"/>
      <c r="K63" s="74"/>
      <c r="L63" s="75"/>
    </row>
    <row r="64" spans="1:12" s="67" customFormat="1" ht="39.75" customHeight="1">
      <c r="A64" s="234"/>
      <c r="B64" s="220"/>
      <c r="C64" s="220"/>
      <c r="D64" s="69">
        <v>60</v>
      </c>
      <c r="E64" s="70"/>
      <c r="F64" s="70" t="s">
        <v>155</v>
      </c>
      <c r="G64" s="72"/>
      <c r="H64" s="72"/>
      <c r="I64" s="69">
        <v>1</v>
      </c>
      <c r="J64" s="73"/>
      <c r="K64" s="74"/>
      <c r="L64" s="75"/>
    </row>
    <row r="65" spans="1:12" s="67" customFormat="1" ht="80.400000000000006" customHeight="1">
      <c r="A65" s="234"/>
      <c r="B65" s="220"/>
      <c r="C65" s="220"/>
      <c r="D65" s="69">
        <v>61</v>
      </c>
      <c r="E65" s="70"/>
      <c r="F65" s="70" t="s">
        <v>158</v>
      </c>
      <c r="G65" s="72"/>
      <c r="H65" s="72"/>
      <c r="I65" s="69">
        <v>1</v>
      </c>
      <c r="J65" s="73"/>
      <c r="K65" s="74"/>
      <c r="L65" s="75"/>
    </row>
    <row r="66" spans="1:12" s="67" customFormat="1" ht="80.400000000000006" customHeight="1">
      <c r="A66" s="234"/>
      <c r="B66" s="220"/>
      <c r="C66" s="220"/>
      <c r="D66" s="69">
        <v>62</v>
      </c>
      <c r="E66" s="70"/>
      <c r="F66" s="70" t="s">
        <v>157</v>
      </c>
      <c r="G66" s="72"/>
      <c r="H66" s="72"/>
      <c r="I66" s="69">
        <v>1</v>
      </c>
      <c r="J66" s="73"/>
      <c r="K66" s="74"/>
      <c r="L66" s="75"/>
    </row>
    <row r="67" spans="1:12" s="67" customFormat="1" ht="49.5" customHeight="1">
      <c r="A67" s="234"/>
      <c r="B67" s="220"/>
      <c r="C67" s="220"/>
      <c r="D67" s="69">
        <v>63</v>
      </c>
      <c r="E67" s="70"/>
      <c r="F67" s="70" t="s">
        <v>264</v>
      </c>
      <c r="G67" s="72"/>
      <c r="H67" s="72"/>
      <c r="I67" s="69">
        <v>1</v>
      </c>
      <c r="J67" s="73"/>
      <c r="K67" s="74"/>
      <c r="L67" s="75"/>
    </row>
    <row r="68" spans="1:12" s="67" customFormat="1" ht="49.5" customHeight="1">
      <c r="A68" s="234"/>
      <c r="B68" s="220"/>
      <c r="C68" s="220"/>
      <c r="D68" s="69">
        <v>64</v>
      </c>
      <c r="E68" s="70"/>
      <c r="F68" s="70" t="s">
        <v>101</v>
      </c>
      <c r="G68" s="72"/>
      <c r="H68" s="72"/>
      <c r="I68" s="69">
        <v>1</v>
      </c>
      <c r="J68" s="73"/>
      <c r="K68" s="74"/>
      <c r="L68" s="75"/>
    </row>
    <row r="69" spans="1:12" s="67" customFormat="1" ht="49.5" customHeight="1">
      <c r="A69" s="234"/>
      <c r="B69" s="220" t="s">
        <v>70</v>
      </c>
      <c r="C69" s="220"/>
      <c r="D69" s="69">
        <v>65</v>
      </c>
      <c r="E69" s="70"/>
      <c r="F69" s="70" t="s">
        <v>161</v>
      </c>
      <c r="G69" s="72"/>
      <c r="H69" s="72"/>
      <c r="I69" s="69">
        <v>1</v>
      </c>
      <c r="J69" s="73"/>
      <c r="K69" s="74"/>
      <c r="L69" s="75"/>
    </row>
    <row r="70" spans="1:12" s="67" customFormat="1" ht="47.25" customHeight="1">
      <c r="A70" s="234"/>
      <c r="B70" s="220"/>
      <c r="C70" s="220"/>
      <c r="D70" s="69">
        <v>66</v>
      </c>
      <c r="E70" s="70"/>
      <c r="F70" s="70" t="s">
        <v>159</v>
      </c>
      <c r="G70" s="72"/>
      <c r="H70" s="72"/>
      <c r="I70" s="69">
        <v>1</v>
      </c>
      <c r="J70" s="73"/>
      <c r="K70" s="74"/>
      <c r="L70" s="75"/>
    </row>
    <row r="71" spans="1:12" s="67" customFormat="1" ht="61.5" customHeight="1">
      <c r="A71" s="234"/>
      <c r="B71" s="220"/>
      <c r="C71" s="220"/>
      <c r="D71" s="69">
        <v>67</v>
      </c>
      <c r="E71" s="70"/>
      <c r="F71" s="70" t="s">
        <v>160</v>
      </c>
      <c r="G71" s="72"/>
      <c r="H71" s="72"/>
      <c r="I71" s="69">
        <v>1</v>
      </c>
      <c r="J71" s="73"/>
      <c r="K71" s="74"/>
      <c r="L71" s="75"/>
    </row>
    <row r="72" spans="1:12" s="67" customFormat="1" ht="52.5" customHeight="1">
      <c r="A72" s="234"/>
      <c r="B72" s="220"/>
      <c r="C72" s="220"/>
      <c r="D72" s="69">
        <v>68</v>
      </c>
      <c r="E72" s="70"/>
      <c r="F72" s="70" t="s">
        <v>162</v>
      </c>
      <c r="G72" s="72"/>
      <c r="H72" s="72"/>
      <c r="I72" s="69">
        <v>1</v>
      </c>
      <c r="J72" s="73"/>
      <c r="K72" s="74"/>
      <c r="L72" s="75"/>
    </row>
    <row r="73" spans="1:12" s="67" customFormat="1" ht="66" customHeight="1">
      <c r="A73" s="234"/>
      <c r="B73" s="220"/>
      <c r="C73" s="220"/>
      <c r="D73" s="69">
        <v>69</v>
      </c>
      <c r="E73" s="70"/>
      <c r="F73" s="70" t="s">
        <v>236</v>
      </c>
      <c r="G73" s="72"/>
      <c r="H73" s="72"/>
      <c r="I73" s="69">
        <v>1</v>
      </c>
      <c r="J73" s="73"/>
      <c r="K73" s="74"/>
      <c r="L73" s="75"/>
    </row>
    <row r="74" spans="1:12" s="67" customFormat="1" ht="38.25" customHeight="1">
      <c r="A74" s="234"/>
      <c r="B74" s="220" t="s">
        <v>71</v>
      </c>
      <c r="C74" s="220"/>
      <c r="D74" s="69">
        <v>70</v>
      </c>
      <c r="E74" s="70"/>
      <c r="F74" s="70" t="s">
        <v>241</v>
      </c>
      <c r="G74" s="72"/>
      <c r="H74" s="72"/>
      <c r="I74" s="69">
        <v>1</v>
      </c>
      <c r="J74" s="73"/>
      <c r="K74" s="74"/>
      <c r="L74" s="75"/>
    </row>
    <row r="75" spans="1:12" s="67" customFormat="1" ht="39" customHeight="1">
      <c r="A75" s="234"/>
      <c r="B75" s="220"/>
      <c r="C75" s="220"/>
      <c r="D75" s="69">
        <v>71</v>
      </c>
      <c r="E75" s="70"/>
      <c r="F75" s="70" t="s">
        <v>20</v>
      </c>
      <c r="G75" s="72"/>
      <c r="H75" s="72"/>
      <c r="I75" s="69">
        <v>1</v>
      </c>
      <c r="J75" s="73"/>
      <c r="K75" s="74"/>
      <c r="L75" s="75"/>
    </row>
    <row r="76" spans="1:12" s="67" customFormat="1" ht="37.5" customHeight="1">
      <c r="A76" s="234"/>
      <c r="B76" s="220" t="s">
        <v>31</v>
      </c>
      <c r="C76" s="220"/>
      <c r="D76" s="69">
        <v>72</v>
      </c>
      <c r="E76" s="70"/>
      <c r="F76" s="70" t="s">
        <v>32</v>
      </c>
      <c r="G76" s="72"/>
      <c r="H76" s="72"/>
      <c r="I76" s="69">
        <v>1</v>
      </c>
      <c r="J76" s="73"/>
      <c r="K76" s="74"/>
      <c r="L76" s="75"/>
    </row>
    <row r="77" spans="1:12" s="67" customFormat="1" ht="47.25" customHeight="1">
      <c r="A77" s="234"/>
      <c r="B77" s="220"/>
      <c r="C77" s="220"/>
      <c r="D77" s="69">
        <v>73</v>
      </c>
      <c r="E77" s="70"/>
      <c r="F77" s="70" t="s">
        <v>34</v>
      </c>
      <c r="G77" s="72"/>
      <c r="H77" s="72"/>
      <c r="I77" s="69">
        <v>1</v>
      </c>
      <c r="J77" s="73"/>
      <c r="K77" s="74"/>
      <c r="L77" s="75"/>
    </row>
    <row r="78" spans="1:12" s="67" customFormat="1" ht="49.5" customHeight="1">
      <c r="A78" s="234"/>
      <c r="B78" s="220"/>
      <c r="C78" s="220"/>
      <c r="D78" s="69">
        <v>74</v>
      </c>
      <c r="E78" s="70"/>
      <c r="F78" s="70" t="s">
        <v>35</v>
      </c>
      <c r="G78" s="72"/>
      <c r="H78" s="72"/>
      <c r="I78" s="69">
        <v>1</v>
      </c>
      <c r="J78" s="73"/>
      <c r="K78" s="74"/>
      <c r="L78" s="75"/>
    </row>
    <row r="79" spans="1:12" s="67" customFormat="1" ht="50.25" customHeight="1">
      <c r="A79" s="234"/>
      <c r="B79" s="220"/>
      <c r="C79" s="220"/>
      <c r="D79" s="69">
        <v>75</v>
      </c>
      <c r="E79" s="70"/>
      <c r="F79" s="70" t="s">
        <v>36</v>
      </c>
      <c r="G79" s="72"/>
      <c r="H79" s="72"/>
      <c r="I79" s="69">
        <v>1</v>
      </c>
      <c r="J79" s="73"/>
      <c r="K79" s="74"/>
      <c r="L79" s="75"/>
    </row>
    <row r="80" spans="1:12" s="67" customFormat="1" ht="49.5" customHeight="1">
      <c r="A80" s="234"/>
      <c r="B80" s="220"/>
      <c r="C80" s="220"/>
      <c r="D80" s="69">
        <v>76</v>
      </c>
      <c r="E80" s="70"/>
      <c r="F80" s="70" t="s">
        <v>237</v>
      </c>
      <c r="G80" s="72"/>
      <c r="H80" s="72"/>
      <c r="I80" s="69">
        <v>1</v>
      </c>
      <c r="J80" s="73"/>
      <c r="K80" s="74"/>
      <c r="L80" s="75"/>
    </row>
    <row r="81" spans="1:12" s="67" customFormat="1" ht="49.2" customHeight="1">
      <c r="A81" s="234"/>
      <c r="B81" s="220"/>
      <c r="C81" s="220"/>
      <c r="D81" s="69">
        <v>77</v>
      </c>
      <c r="E81" s="70"/>
      <c r="F81" s="70" t="s">
        <v>238</v>
      </c>
      <c r="G81" s="72"/>
      <c r="H81" s="72"/>
      <c r="I81" s="69">
        <v>1</v>
      </c>
      <c r="J81" s="73"/>
      <c r="K81" s="74"/>
      <c r="L81" s="75"/>
    </row>
    <row r="82" spans="1:12" ht="73.95" customHeight="1">
      <c r="A82" s="234"/>
      <c r="B82" s="220"/>
      <c r="C82" s="220"/>
      <c r="D82" s="69">
        <v>78</v>
      </c>
      <c r="E82" s="70"/>
      <c r="F82" s="70" t="s">
        <v>239</v>
      </c>
      <c r="G82" s="72"/>
      <c r="H82" s="72"/>
      <c r="I82" s="69">
        <v>1</v>
      </c>
      <c r="J82" s="73"/>
      <c r="K82" s="74"/>
      <c r="L82" s="75"/>
    </row>
    <row r="83" spans="1:12" ht="73.95" customHeight="1">
      <c r="A83" s="234"/>
      <c r="B83" s="220"/>
      <c r="C83" s="220"/>
      <c r="D83" s="69">
        <v>79</v>
      </c>
      <c r="E83" s="70"/>
      <c r="F83" s="70" t="s">
        <v>240</v>
      </c>
      <c r="G83" s="72"/>
      <c r="H83" s="72"/>
      <c r="I83" s="69">
        <v>1</v>
      </c>
      <c r="J83" s="73"/>
      <c r="K83" s="74"/>
      <c r="L83" s="75"/>
    </row>
    <row r="84" spans="1:12" ht="73.95" customHeight="1">
      <c r="A84" s="234"/>
      <c r="B84" s="220"/>
      <c r="C84" s="220"/>
      <c r="D84" s="69">
        <v>80</v>
      </c>
      <c r="E84" s="70"/>
      <c r="F84" s="70" t="s">
        <v>242</v>
      </c>
      <c r="G84" s="72"/>
      <c r="H84" s="72"/>
      <c r="I84" s="69">
        <v>1</v>
      </c>
      <c r="J84" s="73"/>
      <c r="K84" s="74"/>
      <c r="L84" s="75"/>
    </row>
    <row r="85" spans="1:12" ht="73.95" customHeight="1">
      <c r="A85" s="234"/>
      <c r="B85" s="220"/>
      <c r="C85" s="220"/>
      <c r="D85" s="69">
        <v>81</v>
      </c>
      <c r="E85" s="70"/>
      <c r="F85" s="70" t="s">
        <v>243</v>
      </c>
      <c r="G85" s="72"/>
      <c r="H85" s="72"/>
      <c r="I85" s="69">
        <v>1</v>
      </c>
      <c r="J85" s="73"/>
      <c r="K85" s="74"/>
      <c r="L85" s="75"/>
    </row>
    <row r="86" spans="1:12" ht="73.95" customHeight="1">
      <c r="A86" s="234"/>
      <c r="B86" s="220"/>
      <c r="C86" s="220"/>
      <c r="D86" s="69">
        <v>82</v>
      </c>
      <c r="E86" s="70"/>
      <c r="F86" s="70" t="s">
        <v>37</v>
      </c>
      <c r="G86" s="72"/>
      <c r="H86" s="72"/>
      <c r="I86" s="69">
        <v>1</v>
      </c>
      <c r="J86" s="73"/>
      <c r="K86" s="74"/>
      <c r="L86" s="75"/>
    </row>
    <row r="87" spans="1:12" ht="73.95" customHeight="1">
      <c r="A87" s="234"/>
      <c r="B87" s="220" t="s">
        <v>72</v>
      </c>
      <c r="C87" s="220"/>
      <c r="D87" s="69">
        <v>83</v>
      </c>
      <c r="E87" s="70"/>
      <c r="F87" s="70" t="s">
        <v>96</v>
      </c>
      <c r="G87" s="72"/>
      <c r="H87" s="72"/>
      <c r="I87" s="69">
        <v>1</v>
      </c>
      <c r="J87" s="73"/>
      <c r="K87" s="74"/>
      <c r="L87" s="75"/>
    </row>
    <row r="88" spans="1:12" ht="73.95" customHeight="1">
      <c r="A88" s="234"/>
      <c r="B88" s="220"/>
      <c r="C88" s="220"/>
      <c r="D88" s="69">
        <v>84</v>
      </c>
      <c r="E88" s="70"/>
      <c r="F88" s="70" t="s">
        <v>97</v>
      </c>
      <c r="G88" s="72"/>
      <c r="H88" s="72"/>
      <c r="I88" s="69">
        <v>1</v>
      </c>
      <c r="J88" s="73"/>
      <c r="K88" s="74"/>
      <c r="L88" s="75"/>
    </row>
    <row r="89" spans="1:12" ht="73.95" customHeight="1">
      <c r="A89" s="234"/>
      <c r="B89" s="220"/>
      <c r="C89" s="220"/>
      <c r="D89" s="69">
        <v>85</v>
      </c>
      <c r="E89" s="70"/>
      <c r="F89" s="70" t="s">
        <v>98</v>
      </c>
      <c r="G89" s="72"/>
      <c r="H89" s="72"/>
      <c r="I89" s="69">
        <v>1</v>
      </c>
      <c r="J89" s="73"/>
      <c r="K89" s="74"/>
      <c r="L89" s="75"/>
    </row>
    <row r="90" spans="1:12" ht="73.95" customHeight="1">
      <c r="A90" s="234"/>
      <c r="B90" s="220"/>
      <c r="C90" s="220"/>
      <c r="D90" s="69">
        <v>86</v>
      </c>
      <c r="E90" s="70"/>
      <c r="F90" s="70" t="s">
        <v>99</v>
      </c>
      <c r="G90" s="76"/>
      <c r="H90" s="72"/>
      <c r="I90" s="69">
        <v>1</v>
      </c>
      <c r="J90" s="73"/>
      <c r="K90" s="74"/>
      <c r="L90" s="75"/>
    </row>
    <row r="91" spans="1:12" ht="73.95" customHeight="1">
      <c r="A91" s="234"/>
      <c r="B91" s="220" t="s">
        <v>73</v>
      </c>
      <c r="C91" s="220"/>
      <c r="D91" s="69">
        <v>87</v>
      </c>
      <c r="E91" s="70"/>
      <c r="F91" s="70" t="s">
        <v>164</v>
      </c>
      <c r="G91" s="76"/>
      <c r="H91" s="72"/>
      <c r="I91" s="69">
        <v>1</v>
      </c>
      <c r="J91" s="73"/>
      <c r="K91" s="74"/>
      <c r="L91" s="75"/>
    </row>
    <row r="92" spans="1:12" ht="73.95" customHeight="1">
      <c r="A92" s="234"/>
      <c r="B92" s="220"/>
      <c r="C92" s="220"/>
      <c r="D92" s="69">
        <v>88</v>
      </c>
      <c r="E92" s="70"/>
      <c r="F92" s="70" t="s">
        <v>163</v>
      </c>
      <c r="G92" s="76"/>
      <c r="H92" s="72"/>
      <c r="I92" s="69">
        <v>1</v>
      </c>
      <c r="J92" s="73"/>
      <c r="K92" s="74"/>
      <c r="L92" s="75"/>
    </row>
    <row r="93" spans="1:12" ht="73.95" customHeight="1">
      <c r="A93" s="234"/>
      <c r="B93" s="220"/>
      <c r="C93" s="220"/>
      <c r="D93" s="69">
        <v>89</v>
      </c>
      <c r="E93" s="70"/>
      <c r="F93" s="70" t="s">
        <v>165</v>
      </c>
      <c r="G93" s="76"/>
      <c r="H93" s="72"/>
      <c r="I93" s="69">
        <v>1</v>
      </c>
      <c r="J93" s="73"/>
      <c r="K93" s="74"/>
      <c r="L93" s="75"/>
    </row>
    <row r="94" spans="1:12" ht="73.95" customHeight="1">
      <c r="A94" s="234"/>
      <c r="B94" s="220"/>
      <c r="C94" s="220"/>
      <c r="D94" s="69">
        <v>90</v>
      </c>
      <c r="E94" s="70"/>
      <c r="F94" s="70" t="s">
        <v>102</v>
      </c>
      <c r="G94" s="76"/>
      <c r="H94" s="72"/>
      <c r="I94" s="69">
        <v>1</v>
      </c>
      <c r="J94" s="73"/>
      <c r="K94" s="74"/>
      <c r="L94" s="75"/>
    </row>
    <row r="95" spans="1:12" ht="73.95" customHeight="1">
      <c r="A95" s="234"/>
      <c r="B95" s="220" t="s">
        <v>275</v>
      </c>
      <c r="C95" s="68" t="s">
        <v>74</v>
      </c>
      <c r="D95" s="69">
        <v>91</v>
      </c>
      <c r="E95" s="70"/>
      <c r="F95" s="70" t="s">
        <v>12</v>
      </c>
      <c r="G95" s="72"/>
      <c r="H95" s="72"/>
      <c r="I95" s="69">
        <v>1</v>
      </c>
      <c r="J95" s="73"/>
      <c r="K95" s="74"/>
      <c r="L95" s="75"/>
    </row>
    <row r="96" spans="1:12" ht="73.95" customHeight="1">
      <c r="A96" s="234"/>
      <c r="B96" s="220"/>
      <c r="C96" s="220" t="s">
        <v>75</v>
      </c>
      <c r="D96" s="69">
        <v>92</v>
      </c>
      <c r="E96" s="70"/>
      <c r="F96" s="70" t="s">
        <v>167</v>
      </c>
      <c r="G96" s="72"/>
      <c r="H96" s="72"/>
      <c r="I96" s="69">
        <v>1</v>
      </c>
      <c r="J96" s="73"/>
      <c r="K96" s="74"/>
      <c r="L96" s="75"/>
    </row>
    <row r="97" spans="1:12" ht="73.95" customHeight="1">
      <c r="A97" s="234"/>
      <c r="B97" s="220"/>
      <c r="C97" s="220"/>
      <c r="D97" s="69">
        <v>93</v>
      </c>
      <c r="E97" s="70"/>
      <c r="F97" s="70" t="s">
        <v>166</v>
      </c>
      <c r="G97" s="72"/>
      <c r="H97" s="72"/>
      <c r="I97" s="69">
        <v>1</v>
      </c>
      <c r="J97" s="73"/>
      <c r="K97" s="74"/>
      <c r="L97" s="75"/>
    </row>
    <row r="98" spans="1:12" ht="73.95" customHeight="1">
      <c r="A98" s="234"/>
      <c r="B98" s="220"/>
      <c r="C98" s="220"/>
      <c r="D98" s="69">
        <v>94</v>
      </c>
      <c r="E98" s="70"/>
      <c r="F98" s="70" t="s">
        <v>15</v>
      </c>
      <c r="G98" s="72"/>
      <c r="H98" s="72"/>
      <c r="I98" s="69">
        <v>1</v>
      </c>
      <c r="J98" s="73"/>
      <c r="K98" s="74"/>
      <c r="L98" s="75"/>
    </row>
    <row r="99" spans="1:12" ht="73.95" customHeight="1">
      <c r="A99" s="234"/>
      <c r="B99" s="220"/>
      <c r="C99" s="220"/>
      <c r="D99" s="69">
        <v>95</v>
      </c>
      <c r="E99" s="70"/>
      <c r="F99" s="70" t="s">
        <v>244</v>
      </c>
      <c r="G99" s="72"/>
      <c r="H99" s="72"/>
      <c r="I99" s="69">
        <v>1</v>
      </c>
      <c r="J99" s="73"/>
      <c r="K99" s="74"/>
      <c r="L99" s="75"/>
    </row>
    <row r="100" spans="1:12" ht="73.95" customHeight="1">
      <c r="A100" s="234"/>
      <c r="B100" s="220"/>
      <c r="C100" s="220"/>
      <c r="D100" s="69">
        <v>96</v>
      </c>
      <c r="E100" s="70"/>
      <c r="F100" s="70" t="s">
        <v>245</v>
      </c>
      <c r="G100" s="72"/>
      <c r="H100" s="72"/>
      <c r="I100" s="69">
        <v>1</v>
      </c>
      <c r="J100" s="73"/>
      <c r="K100" s="74"/>
      <c r="L100" s="75"/>
    </row>
    <row r="101" spans="1:12" ht="73.95" customHeight="1">
      <c r="A101" s="234"/>
      <c r="B101" s="220"/>
      <c r="C101" s="220"/>
      <c r="D101" s="69">
        <v>97</v>
      </c>
      <c r="E101" s="70"/>
      <c r="F101" s="70" t="s">
        <v>246</v>
      </c>
      <c r="G101" s="72"/>
      <c r="H101" s="72"/>
      <c r="I101" s="69">
        <v>1</v>
      </c>
      <c r="J101" s="73"/>
      <c r="K101" s="74"/>
      <c r="L101" s="75"/>
    </row>
    <row r="102" spans="1:12" ht="73.95" customHeight="1">
      <c r="A102" s="234"/>
      <c r="B102" s="220"/>
      <c r="C102" s="220"/>
      <c r="D102" s="69">
        <v>98</v>
      </c>
      <c r="E102" s="70"/>
      <c r="F102" s="70" t="s">
        <v>247</v>
      </c>
      <c r="G102" s="72"/>
      <c r="H102" s="72"/>
      <c r="I102" s="69">
        <v>1</v>
      </c>
      <c r="J102" s="73"/>
      <c r="K102" s="74"/>
      <c r="L102" s="75"/>
    </row>
    <row r="103" spans="1:12" ht="73.95" customHeight="1">
      <c r="A103" s="234"/>
      <c r="B103" s="220"/>
      <c r="C103" s="220"/>
      <c r="D103" s="69">
        <v>99</v>
      </c>
      <c r="E103" s="70"/>
      <c r="F103" s="70" t="s">
        <v>248</v>
      </c>
      <c r="G103" s="72"/>
      <c r="H103" s="72"/>
      <c r="I103" s="69">
        <v>1</v>
      </c>
      <c r="J103" s="73"/>
      <c r="K103" s="74"/>
      <c r="L103" s="75"/>
    </row>
    <row r="104" spans="1:12" ht="73.95" customHeight="1">
      <c r="A104" s="234"/>
      <c r="B104" s="220"/>
      <c r="C104" s="220"/>
      <c r="D104" s="69">
        <v>100</v>
      </c>
      <c r="E104" s="70"/>
      <c r="F104" s="70" t="s">
        <v>249</v>
      </c>
      <c r="G104" s="72"/>
      <c r="H104" s="72"/>
      <c r="I104" s="69">
        <v>1</v>
      </c>
      <c r="J104" s="73"/>
      <c r="K104" s="74"/>
      <c r="L104" s="75"/>
    </row>
    <row r="105" spans="1:12" ht="73.95" customHeight="1">
      <c r="A105" s="234"/>
      <c r="B105" s="220"/>
      <c r="C105" s="220"/>
      <c r="D105" s="69">
        <v>101</v>
      </c>
      <c r="E105" s="70"/>
      <c r="F105" s="70" t="s">
        <v>250</v>
      </c>
      <c r="G105" s="72"/>
      <c r="H105" s="72"/>
      <c r="I105" s="69">
        <v>1</v>
      </c>
      <c r="J105" s="73"/>
      <c r="K105" s="74"/>
      <c r="L105" s="75"/>
    </row>
    <row r="106" spans="1:12" ht="73.95" customHeight="1">
      <c r="A106" s="234"/>
      <c r="B106" s="220"/>
      <c r="C106" s="220"/>
      <c r="D106" s="69">
        <v>102</v>
      </c>
      <c r="E106" s="70"/>
      <c r="F106" s="70" t="s">
        <v>251</v>
      </c>
      <c r="G106" s="72"/>
      <c r="H106" s="72"/>
      <c r="I106" s="69">
        <v>1</v>
      </c>
      <c r="J106" s="73"/>
      <c r="K106" s="74"/>
      <c r="L106" s="75"/>
    </row>
    <row r="107" spans="1:12" ht="73.95" customHeight="1">
      <c r="A107" s="234"/>
      <c r="B107" s="220"/>
      <c r="C107" s="220"/>
      <c r="D107" s="69">
        <v>103</v>
      </c>
      <c r="E107" s="70"/>
      <c r="F107" s="70" t="s">
        <v>252</v>
      </c>
      <c r="G107" s="72"/>
      <c r="H107" s="72"/>
      <c r="I107" s="69">
        <v>1</v>
      </c>
      <c r="J107" s="73"/>
      <c r="K107" s="74"/>
      <c r="L107" s="75"/>
    </row>
    <row r="108" spans="1:12" s="67" customFormat="1" ht="73.95" customHeight="1">
      <c r="A108" s="234"/>
      <c r="B108" s="220"/>
      <c r="C108" s="220"/>
      <c r="D108" s="69">
        <v>104</v>
      </c>
      <c r="E108" s="70"/>
      <c r="F108" s="70" t="s">
        <v>168</v>
      </c>
      <c r="G108" s="72"/>
      <c r="H108" s="72"/>
      <c r="I108" s="69">
        <v>1</v>
      </c>
      <c r="J108" s="73"/>
      <c r="K108" s="74"/>
      <c r="L108" s="75"/>
    </row>
    <row r="109" spans="1:12" s="67" customFormat="1" ht="73.95" customHeight="1">
      <c r="A109" s="234"/>
      <c r="B109" s="220"/>
      <c r="C109" s="220"/>
      <c r="D109" s="69">
        <v>105</v>
      </c>
      <c r="E109" s="70"/>
      <c r="F109" s="70" t="s">
        <v>169</v>
      </c>
      <c r="G109" s="72"/>
      <c r="H109" s="72"/>
      <c r="I109" s="69">
        <v>1</v>
      </c>
      <c r="J109" s="73"/>
      <c r="K109" s="74"/>
      <c r="L109" s="75"/>
    </row>
    <row r="110" spans="1:12" s="67" customFormat="1" ht="73.95" customHeight="1">
      <c r="A110" s="234"/>
      <c r="B110" s="220"/>
      <c r="C110" s="220"/>
      <c r="D110" s="69">
        <v>106</v>
      </c>
      <c r="E110" s="70"/>
      <c r="F110" s="70" t="s">
        <v>184</v>
      </c>
      <c r="G110" s="72"/>
      <c r="H110" s="72"/>
      <c r="I110" s="69">
        <v>1</v>
      </c>
      <c r="J110" s="73"/>
      <c r="K110" s="74"/>
      <c r="L110" s="75"/>
    </row>
    <row r="111" spans="1:12" s="67" customFormat="1" ht="73.95" customHeight="1">
      <c r="A111" s="234"/>
      <c r="B111" s="220"/>
      <c r="C111" s="220"/>
      <c r="D111" s="69">
        <v>107</v>
      </c>
      <c r="E111" s="70"/>
      <c r="F111" s="70" t="s">
        <v>183</v>
      </c>
      <c r="G111" s="72"/>
      <c r="H111" s="72"/>
      <c r="I111" s="69">
        <v>1</v>
      </c>
      <c r="J111" s="73"/>
      <c r="K111" s="74"/>
      <c r="L111" s="75"/>
    </row>
    <row r="112" spans="1:12" s="67" customFormat="1" ht="73.95" customHeight="1">
      <c r="A112" s="234"/>
      <c r="B112" s="220"/>
      <c r="C112" s="220"/>
      <c r="D112" s="69">
        <v>108</v>
      </c>
      <c r="E112" s="70"/>
      <c r="F112" s="70" t="s">
        <v>21</v>
      </c>
      <c r="G112" s="72"/>
      <c r="H112" s="72"/>
      <c r="I112" s="69">
        <v>1</v>
      </c>
      <c r="J112" s="73"/>
      <c r="K112" s="74"/>
      <c r="L112" s="75"/>
    </row>
    <row r="113" spans="1:12" s="67" customFormat="1" ht="73.95" customHeight="1">
      <c r="A113" s="234"/>
      <c r="B113" s="220"/>
      <c r="C113" s="220"/>
      <c r="D113" s="69">
        <v>109</v>
      </c>
      <c r="E113" s="70"/>
      <c r="F113" s="70" t="s">
        <v>22</v>
      </c>
      <c r="G113" s="72"/>
      <c r="H113" s="72"/>
      <c r="I113" s="69">
        <v>1</v>
      </c>
      <c r="J113" s="73"/>
      <c r="K113" s="74"/>
      <c r="L113" s="75"/>
    </row>
    <row r="114" spans="1:12" s="67" customFormat="1" ht="73.95" customHeight="1">
      <c r="A114" s="235"/>
      <c r="B114" s="220"/>
      <c r="C114" s="220"/>
      <c r="D114" s="69">
        <v>110</v>
      </c>
      <c r="E114" s="70"/>
      <c r="F114" s="70" t="s">
        <v>23</v>
      </c>
      <c r="G114" s="72"/>
      <c r="H114" s="72"/>
      <c r="I114" s="69">
        <v>1</v>
      </c>
      <c r="J114" s="73"/>
      <c r="K114" s="74"/>
      <c r="L114" s="75"/>
    </row>
    <row r="115" spans="1:12" s="67" customFormat="1" ht="73.95" customHeight="1">
      <c r="A115" s="226" t="s">
        <v>76</v>
      </c>
      <c r="B115" s="220" t="s">
        <v>77</v>
      </c>
      <c r="C115" s="220"/>
      <c r="D115" s="69">
        <v>111</v>
      </c>
      <c r="E115" s="70"/>
      <c r="F115" s="70" t="s">
        <v>24</v>
      </c>
      <c r="G115" s="76"/>
      <c r="H115" s="72"/>
      <c r="I115" s="69">
        <v>1</v>
      </c>
      <c r="J115" s="73"/>
      <c r="K115" s="74"/>
      <c r="L115" s="75"/>
    </row>
    <row r="116" spans="1:12" s="67" customFormat="1" ht="73.95" customHeight="1">
      <c r="A116" s="226"/>
      <c r="B116" s="220"/>
      <c r="C116" s="220"/>
      <c r="D116" s="69">
        <v>112</v>
      </c>
      <c r="E116" s="70"/>
      <c r="F116" s="70" t="s">
        <v>214</v>
      </c>
      <c r="G116" s="76"/>
      <c r="H116" s="72"/>
      <c r="I116" s="69">
        <v>1</v>
      </c>
      <c r="J116" s="73"/>
      <c r="K116" s="74"/>
      <c r="L116" s="75"/>
    </row>
    <row r="117" spans="1:12" s="67" customFormat="1" ht="73.95" customHeight="1">
      <c r="A117" s="226"/>
      <c r="B117" s="220"/>
      <c r="C117" s="220"/>
      <c r="D117" s="69">
        <v>113</v>
      </c>
      <c r="E117" s="70"/>
      <c r="F117" s="70" t="s">
        <v>25</v>
      </c>
      <c r="G117" s="76"/>
      <c r="H117" s="72"/>
      <c r="I117" s="69">
        <v>1</v>
      </c>
      <c r="J117" s="73"/>
      <c r="K117" s="74"/>
      <c r="L117" s="75"/>
    </row>
    <row r="118" spans="1:12" s="67" customFormat="1" ht="73.95" customHeight="1">
      <c r="A118" s="226"/>
      <c r="B118" s="220"/>
      <c r="C118" s="220"/>
      <c r="D118" s="69">
        <v>114</v>
      </c>
      <c r="E118" s="70"/>
      <c r="F118" s="70" t="s">
        <v>26</v>
      </c>
      <c r="G118" s="76"/>
      <c r="H118" s="72"/>
      <c r="I118" s="69">
        <v>1</v>
      </c>
      <c r="J118" s="73"/>
      <c r="K118" s="74"/>
      <c r="L118" s="75"/>
    </row>
    <row r="119" spans="1:12" s="67" customFormat="1" ht="73.95" customHeight="1">
      <c r="A119" s="226"/>
      <c r="B119" s="220" t="s">
        <v>78</v>
      </c>
      <c r="C119" s="220" t="s">
        <v>79</v>
      </c>
      <c r="D119" s="69">
        <v>115</v>
      </c>
      <c r="E119" s="77"/>
      <c r="F119" s="70" t="s">
        <v>18</v>
      </c>
      <c r="G119" s="72"/>
      <c r="H119" s="72"/>
      <c r="I119" s="69">
        <v>1</v>
      </c>
      <c r="J119" s="73"/>
      <c r="K119" s="74"/>
      <c r="L119" s="75"/>
    </row>
    <row r="120" spans="1:12" s="67" customFormat="1" ht="73.95" customHeight="1">
      <c r="A120" s="226"/>
      <c r="B120" s="220"/>
      <c r="C120" s="220"/>
      <c r="D120" s="69">
        <v>116</v>
      </c>
      <c r="E120" s="77"/>
      <c r="F120" s="78" t="s">
        <v>27</v>
      </c>
      <c r="G120" s="72"/>
      <c r="H120" s="72"/>
      <c r="I120" s="69">
        <v>1</v>
      </c>
      <c r="J120" s="73"/>
      <c r="K120" s="74"/>
      <c r="L120" s="75"/>
    </row>
    <row r="121" spans="1:12" s="67" customFormat="1" ht="73.95" customHeight="1">
      <c r="A121" s="226"/>
      <c r="B121" s="220"/>
      <c r="C121" s="220"/>
      <c r="D121" s="69">
        <v>117</v>
      </c>
      <c r="E121" s="77"/>
      <c r="F121" s="78" t="s">
        <v>28</v>
      </c>
      <c r="G121" s="72"/>
      <c r="H121" s="72"/>
      <c r="I121" s="69">
        <v>1</v>
      </c>
      <c r="J121" s="73"/>
      <c r="K121" s="74"/>
      <c r="L121" s="75"/>
    </row>
    <row r="122" spans="1:12" s="67" customFormat="1" ht="61.95" customHeight="1">
      <c r="A122" s="226"/>
      <c r="B122" s="220"/>
      <c r="C122" s="220"/>
      <c r="D122" s="69">
        <v>118</v>
      </c>
      <c r="E122" s="77"/>
      <c r="F122" s="78" t="s">
        <v>254</v>
      </c>
      <c r="G122" s="72"/>
      <c r="H122" s="72"/>
      <c r="I122" s="69">
        <v>1</v>
      </c>
      <c r="J122" s="73"/>
      <c r="K122" s="74"/>
      <c r="L122" s="75"/>
    </row>
    <row r="123" spans="1:12" s="67" customFormat="1" ht="61.95" customHeight="1">
      <c r="A123" s="226"/>
      <c r="B123" s="220"/>
      <c r="C123" s="220"/>
      <c r="D123" s="69">
        <v>119</v>
      </c>
      <c r="E123" s="77"/>
      <c r="F123" s="78" t="s">
        <v>255</v>
      </c>
      <c r="G123" s="72"/>
      <c r="H123" s="72"/>
      <c r="I123" s="69">
        <v>1</v>
      </c>
      <c r="J123" s="73"/>
      <c r="K123" s="74"/>
      <c r="L123" s="75"/>
    </row>
    <row r="124" spans="1:12" s="67" customFormat="1" ht="61.95" customHeight="1">
      <c r="A124" s="226"/>
      <c r="B124" s="220"/>
      <c r="C124" s="220"/>
      <c r="D124" s="69">
        <v>120</v>
      </c>
      <c r="E124" s="77"/>
      <c r="F124" s="78" t="s">
        <v>256</v>
      </c>
      <c r="G124" s="72"/>
      <c r="H124" s="72"/>
      <c r="I124" s="69">
        <v>1</v>
      </c>
      <c r="J124" s="73"/>
      <c r="K124" s="74"/>
      <c r="L124" s="75"/>
    </row>
    <row r="125" spans="1:12" s="67" customFormat="1" ht="61.95" customHeight="1">
      <c r="A125" s="226"/>
      <c r="B125" s="220"/>
      <c r="C125" s="220"/>
      <c r="D125" s="69">
        <v>121</v>
      </c>
      <c r="E125" s="77"/>
      <c r="F125" s="70" t="s">
        <v>118</v>
      </c>
      <c r="G125" s="72"/>
      <c r="H125" s="72"/>
      <c r="I125" s="69">
        <v>1</v>
      </c>
      <c r="J125" s="73"/>
      <c r="K125" s="74"/>
      <c r="L125" s="75"/>
    </row>
    <row r="126" spans="1:12" s="67" customFormat="1" ht="61.95" customHeight="1">
      <c r="A126" s="226"/>
      <c r="B126" s="220"/>
      <c r="C126" s="68" t="s">
        <v>80</v>
      </c>
      <c r="D126" s="69">
        <v>122</v>
      </c>
      <c r="E126" s="77"/>
      <c r="F126" s="70" t="s">
        <v>19</v>
      </c>
      <c r="G126" s="72"/>
      <c r="H126" s="72"/>
      <c r="I126" s="69">
        <v>1</v>
      </c>
      <c r="J126" s="73"/>
      <c r="K126" s="74"/>
      <c r="L126" s="75"/>
    </row>
    <row r="127" spans="1:12" s="67" customFormat="1" ht="61.95" customHeight="1">
      <c r="A127" s="226"/>
      <c r="B127" s="220"/>
      <c r="C127" s="223" t="s">
        <v>81</v>
      </c>
      <c r="D127" s="69">
        <v>123</v>
      </c>
      <c r="E127" s="77"/>
      <c r="F127" s="70" t="s">
        <v>48</v>
      </c>
      <c r="G127" s="76"/>
      <c r="H127" s="72"/>
      <c r="I127" s="69">
        <v>1</v>
      </c>
      <c r="J127" s="73"/>
      <c r="K127" s="74"/>
      <c r="L127" s="75"/>
    </row>
    <row r="128" spans="1:12" s="67" customFormat="1" ht="61.95" customHeight="1">
      <c r="A128" s="226"/>
      <c r="B128" s="220"/>
      <c r="C128" s="225"/>
      <c r="D128" s="69">
        <v>124</v>
      </c>
      <c r="E128" s="70"/>
      <c r="F128" s="78" t="s">
        <v>46</v>
      </c>
      <c r="G128" s="76"/>
      <c r="H128" s="72"/>
      <c r="I128" s="69">
        <v>1</v>
      </c>
      <c r="J128" s="73"/>
      <c r="K128" s="74"/>
      <c r="L128" s="75"/>
    </row>
    <row r="129" spans="1:12" s="67" customFormat="1" ht="61.95" customHeight="1">
      <c r="A129" s="226"/>
      <c r="B129" s="220"/>
      <c r="C129" s="225"/>
      <c r="D129" s="69">
        <v>125</v>
      </c>
      <c r="E129" s="70"/>
      <c r="F129" s="78" t="s">
        <v>171</v>
      </c>
      <c r="G129" s="76"/>
      <c r="H129" s="72"/>
      <c r="I129" s="69">
        <v>1</v>
      </c>
      <c r="J129" s="73"/>
      <c r="K129" s="74"/>
      <c r="L129" s="75"/>
    </row>
    <row r="130" spans="1:12" s="67" customFormat="1" ht="61.95" customHeight="1">
      <c r="A130" s="226"/>
      <c r="B130" s="220"/>
      <c r="C130" s="225"/>
      <c r="D130" s="69">
        <v>126</v>
      </c>
      <c r="E130" s="70"/>
      <c r="F130" s="78" t="s">
        <v>170</v>
      </c>
      <c r="G130" s="76"/>
      <c r="H130" s="72"/>
      <c r="I130" s="69">
        <v>1</v>
      </c>
      <c r="J130" s="73"/>
      <c r="K130" s="74"/>
      <c r="L130" s="75"/>
    </row>
    <row r="131" spans="1:12" s="67" customFormat="1" ht="61.95" customHeight="1">
      <c r="A131" s="226"/>
      <c r="B131" s="220"/>
      <c r="C131" s="225"/>
      <c r="D131" s="69">
        <v>127</v>
      </c>
      <c r="E131" s="70"/>
      <c r="F131" s="78" t="s">
        <v>172</v>
      </c>
      <c r="G131" s="76"/>
      <c r="H131" s="72"/>
      <c r="I131" s="69">
        <v>1</v>
      </c>
      <c r="J131" s="73"/>
      <c r="K131" s="74"/>
      <c r="L131" s="75"/>
    </row>
    <row r="132" spans="1:12" s="67" customFormat="1" ht="61.95" customHeight="1">
      <c r="A132" s="226"/>
      <c r="B132" s="220"/>
      <c r="C132" s="225"/>
      <c r="D132" s="69">
        <v>128</v>
      </c>
      <c r="E132" s="70"/>
      <c r="F132" s="78" t="s">
        <v>47</v>
      </c>
      <c r="G132" s="76"/>
      <c r="H132" s="72"/>
      <c r="I132" s="69">
        <v>1</v>
      </c>
      <c r="J132" s="73"/>
      <c r="K132" s="74"/>
      <c r="L132" s="75"/>
    </row>
    <row r="133" spans="1:12" s="67" customFormat="1" ht="61.95" customHeight="1">
      <c r="A133" s="226"/>
      <c r="B133" s="220"/>
      <c r="C133" s="225"/>
      <c r="D133" s="69">
        <v>129</v>
      </c>
      <c r="E133" s="70"/>
      <c r="F133" s="70" t="s">
        <v>257</v>
      </c>
      <c r="G133" s="76"/>
      <c r="H133" s="72"/>
      <c r="I133" s="69">
        <v>1</v>
      </c>
      <c r="J133" s="73"/>
      <c r="K133" s="74"/>
      <c r="L133" s="75"/>
    </row>
    <row r="134" spans="1:12" s="67" customFormat="1" ht="61.95" customHeight="1">
      <c r="A134" s="226"/>
      <c r="B134" s="220"/>
      <c r="C134" s="225"/>
      <c r="D134" s="69">
        <v>130</v>
      </c>
      <c r="E134" s="70"/>
      <c r="F134" s="70" t="s">
        <v>173</v>
      </c>
      <c r="G134" s="76"/>
      <c r="H134" s="72"/>
      <c r="I134" s="69">
        <v>1</v>
      </c>
      <c r="J134" s="73"/>
      <c r="K134" s="74"/>
      <c r="L134" s="75"/>
    </row>
    <row r="135" spans="1:12" s="67" customFormat="1" ht="61.95" customHeight="1">
      <c r="A135" s="226"/>
      <c r="B135" s="220"/>
      <c r="C135" s="225"/>
      <c r="D135" s="69">
        <v>131</v>
      </c>
      <c r="E135" s="70"/>
      <c r="F135" s="70" t="s">
        <v>174</v>
      </c>
      <c r="G135" s="76"/>
      <c r="H135" s="72"/>
      <c r="I135" s="69">
        <v>1</v>
      </c>
      <c r="J135" s="73"/>
      <c r="K135" s="74"/>
      <c r="L135" s="75"/>
    </row>
    <row r="136" spans="1:12" s="67" customFormat="1" ht="61.95" customHeight="1">
      <c r="A136" s="226"/>
      <c r="B136" s="220"/>
      <c r="C136" s="224"/>
      <c r="D136" s="69">
        <v>132</v>
      </c>
      <c r="E136" s="70"/>
      <c r="F136" s="70" t="s">
        <v>175</v>
      </c>
      <c r="G136" s="76"/>
      <c r="H136" s="72"/>
      <c r="I136" s="69">
        <v>1</v>
      </c>
      <c r="J136" s="73"/>
      <c r="K136" s="74"/>
      <c r="L136" s="75"/>
    </row>
    <row r="137" spans="1:12" s="67" customFormat="1" ht="61.95" customHeight="1">
      <c r="A137" s="226"/>
      <c r="B137" s="220"/>
      <c r="C137" s="68" t="s">
        <v>82</v>
      </c>
      <c r="D137" s="69">
        <v>133</v>
      </c>
      <c r="E137" s="77"/>
      <c r="F137" s="70" t="s">
        <v>107</v>
      </c>
      <c r="G137" s="72"/>
      <c r="H137" s="72"/>
      <c r="I137" s="69">
        <v>1</v>
      </c>
      <c r="J137" s="73"/>
      <c r="K137" s="74"/>
      <c r="L137" s="75"/>
    </row>
    <row r="138" spans="1:12" s="67" customFormat="1" ht="61.95" customHeight="1">
      <c r="A138" s="226"/>
      <c r="B138" s="223" t="s">
        <v>189</v>
      </c>
      <c r="C138" s="223" t="s">
        <v>108</v>
      </c>
      <c r="D138" s="69">
        <v>134</v>
      </c>
      <c r="E138" s="77"/>
      <c r="F138" s="70" t="s">
        <v>253</v>
      </c>
      <c r="G138" s="79"/>
      <c r="H138" s="72"/>
      <c r="I138" s="69">
        <v>1</v>
      </c>
      <c r="J138" s="73"/>
      <c r="K138" s="74"/>
      <c r="L138" s="75"/>
    </row>
    <row r="139" spans="1:12" s="67" customFormat="1" ht="61.95" customHeight="1">
      <c r="A139" s="226"/>
      <c r="B139" s="225"/>
      <c r="C139" s="225"/>
      <c r="D139" s="69">
        <v>135</v>
      </c>
      <c r="E139" s="70"/>
      <c r="F139" s="70" t="s">
        <v>186</v>
      </c>
      <c r="G139" s="79"/>
      <c r="H139" s="72"/>
      <c r="I139" s="69">
        <v>1</v>
      </c>
      <c r="J139" s="73"/>
      <c r="K139" s="74"/>
      <c r="L139" s="75"/>
    </row>
    <row r="140" spans="1:12" s="67" customFormat="1" ht="61.95" customHeight="1">
      <c r="A140" s="226"/>
      <c r="B140" s="225"/>
      <c r="C140" s="225"/>
      <c r="D140" s="69">
        <v>136</v>
      </c>
      <c r="E140" s="70"/>
      <c r="F140" s="70" t="s">
        <v>187</v>
      </c>
      <c r="G140" s="79"/>
      <c r="H140" s="72"/>
      <c r="I140" s="69">
        <v>1</v>
      </c>
      <c r="J140" s="73"/>
      <c r="K140" s="74"/>
      <c r="L140" s="75"/>
    </row>
    <row r="141" spans="1:12" s="67" customFormat="1" ht="61.95" customHeight="1">
      <c r="A141" s="226"/>
      <c r="B141" s="225"/>
      <c r="C141" s="225"/>
      <c r="D141" s="69">
        <v>137</v>
      </c>
      <c r="E141" s="70"/>
      <c r="F141" s="70" t="s">
        <v>185</v>
      </c>
      <c r="G141" s="79"/>
      <c r="H141" s="72"/>
      <c r="I141" s="69">
        <v>1</v>
      </c>
      <c r="J141" s="73"/>
      <c r="K141" s="74"/>
      <c r="L141" s="75"/>
    </row>
    <row r="142" spans="1:12" s="67" customFormat="1" ht="61.95" customHeight="1">
      <c r="A142" s="226"/>
      <c r="B142" s="225"/>
      <c r="C142" s="225"/>
      <c r="D142" s="69">
        <v>138</v>
      </c>
      <c r="E142" s="70"/>
      <c r="F142" s="70" t="s">
        <v>188</v>
      </c>
      <c r="G142" s="79"/>
      <c r="H142" s="72"/>
      <c r="I142" s="69">
        <v>1</v>
      </c>
      <c r="J142" s="73"/>
      <c r="K142" s="74"/>
      <c r="L142" s="75"/>
    </row>
    <row r="143" spans="1:12" s="67" customFormat="1" ht="61.95" customHeight="1">
      <c r="A143" s="226"/>
      <c r="B143" s="225"/>
      <c r="C143" s="225"/>
      <c r="D143" s="69">
        <v>139</v>
      </c>
      <c r="E143" s="70"/>
      <c r="F143" s="70" t="s">
        <v>258</v>
      </c>
      <c r="G143" s="79"/>
      <c r="H143" s="72"/>
      <c r="I143" s="69">
        <v>1</v>
      </c>
      <c r="J143" s="73"/>
      <c r="K143" s="74"/>
      <c r="L143" s="75"/>
    </row>
    <row r="144" spans="1:12" s="67" customFormat="1" ht="61.95" customHeight="1">
      <c r="A144" s="226"/>
      <c r="B144" s="225"/>
      <c r="C144" s="225"/>
      <c r="D144" s="69">
        <v>140</v>
      </c>
      <c r="E144" s="70"/>
      <c r="F144" s="70" t="s">
        <v>263</v>
      </c>
      <c r="G144" s="79"/>
      <c r="H144" s="72"/>
      <c r="I144" s="69">
        <v>1</v>
      </c>
      <c r="J144" s="73"/>
      <c r="K144" s="74"/>
      <c r="L144" s="75"/>
    </row>
    <row r="145" spans="1:12" s="67" customFormat="1" ht="61.95" customHeight="1">
      <c r="A145" s="226"/>
      <c r="B145" s="225"/>
      <c r="C145" s="225"/>
      <c r="D145" s="69">
        <v>141</v>
      </c>
      <c r="E145" s="70"/>
      <c r="F145" s="70" t="s">
        <v>259</v>
      </c>
      <c r="G145" s="79"/>
      <c r="H145" s="72"/>
      <c r="I145" s="69">
        <v>1</v>
      </c>
      <c r="J145" s="73"/>
      <c r="K145" s="74"/>
      <c r="L145" s="75"/>
    </row>
    <row r="146" spans="1:12" s="67" customFormat="1" ht="61.95" customHeight="1">
      <c r="A146" s="226"/>
      <c r="B146" s="225"/>
      <c r="C146" s="225"/>
      <c r="D146" s="69">
        <v>142</v>
      </c>
      <c r="E146" s="70"/>
      <c r="F146" s="70" t="s">
        <v>260</v>
      </c>
      <c r="G146" s="79"/>
      <c r="H146" s="72"/>
      <c r="I146" s="69">
        <v>1</v>
      </c>
      <c r="J146" s="73"/>
      <c r="K146" s="74"/>
      <c r="L146" s="75"/>
    </row>
    <row r="147" spans="1:12" s="67" customFormat="1" ht="61.95" customHeight="1">
      <c r="A147" s="226"/>
      <c r="B147" s="225"/>
      <c r="C147" s="225"/>
      <c r="D147" s="69">
        <v>143</v>
      </c>
      <c r="E147" s="70"/>
      <c r="F147" s="70" t="s">
        <v>261</v>
      </c>
      <c r="G147" s="79"/>
      <c r="H147" s="72"/>
      <c r="I147" s="69">
        <v>1</v>
      </c>
      <c r="J147" s="73"/>
      <c r="K147" s="74"/>
      <c r="L147" s="75"/>
    </row>
    <row r="148" spans="1:12" s="67" customFormat="1" ht="61.95" customHeight="1">
      <c r="A148" s="226"/>
      <c r="B148" s="224"/>
      <c r="C148" s="224"/>
      <c r="D148" s="69">
        <v>144</v>
      </c>
      <c r="E148" s="70"/>
      <c r="F148" s="70" t="s">
        <v>262</v>
      </c>
      <c r="G148" s="79"/>
      <c r="H148" s="72"/>
      <c r="I148" s="69">
        <v>1</v>
      </c>
      <c r="J148" s="73"/>
      <c r="K148" s="74"/>
      <c r="L148" s="75"/>
    </row>
    <row r="149" spans="1:12" s="67" customFormat="1" ht="61.95" customHeight="1">
      <c r="A149" s="226"/>
      <c r="B149" s="223" t="s">
        <v>83</v>
      </c>
      <c r="C149" s="220" t="s">
        <v>84</v>
      </c>
      <c r="D149" s="69">
        <v>145</v>
      </c>
      <c r="E149" s="70"/>
      <c r="F149" s="70" t="s">
        <v>29</v>
      </c>
      <c r="G149" s="76"/>
      <c r="H149" s="72"/>
      <c r="I149" s="69">
        <v>1</v>
      </c>
      <c r="J149" s="73"/>
      <c r="K149" s="74"/>
      <c r="L149" s="75"/>
    </row>
    <row r="150" spans="1:12" s="67" customFormat="1" ht="61.95" customHeight="1">
      <c r="A150" s="226"/>
      <c r="B150" s="225"/>
      <c r="C150" s="220"/>
      <c r="D150" s="69">
        <v>146</v>
      </c>
      <c r="E150" s="70"/>
      <c r="F150" s="70" t="s">
        <v>30</v>
      </c>
      <c r="G150" s="76"/>
      <c r="H150" s="72"/>
      <c r="I150" s="69">
        <v>1</v>
      </c>
      <c r="J150" s="73"/>
      <c r="K150" s="74"/>
      <c r="L150" s="75"/>
    </row>
    <row r="151" spans="1:12" s="67" customFormat="1" ht="61.95" customHeight="1">
      <c r="A151" s="226"/>
      <c r="B151" s="225"/>
      <c r="C151" s="223" t="s">
        <v>85</v>
      </c>
      <c r="D151" s="69">
        <v>147</v>
      </c>
      <c r="E151" s="77"/>
      <c r="F151" s="70" t="s">
        <v>176</v>
      </c>
      <c r="G151" s="72"/>
      <c r="H151" s="72"/>
      <c r="I151" s="69">
        <v>1</v>
      </c>
      <c r="J151" s="73"/>
      <c r="K151" s="74"/>
      <c r="L151" s="75"/>
    </row>
    <row r="152" spans="1:12" s="67" customFormat="1" ht="61.95" customHeight="1">
      <c r="A152" s="226"/>
      <c r="B152" s="225"/>
      <c r="C152" s="224"/>
      <c r="D152" s="69">
        <v>148</v>
      </c>
      <c r="E152" s="77"/>
      <c r="F152" s="70" t="s">
        <v>177</v>
      </c>
      <c r="G152" s="72"/>
      <c r="H152" s="72"/>
      <c r="I152" s="69">
        <v>1</v>
      </c>
      <c r="J152" s="73"/>
      <c r="K152" s="74"/>
      <c r="L152" s="75"/>
    </row>
    <row r="153" spans="1:12" s="67" customFormat="1" ht="61.95" customHeight="1">
      <c r="A153" s="226"/>
      <c r="B153" s="225"/>
      <c r="C153" s="223" t="s">
        <v>86</v>
      </c>
      <c r="D153" s="69">
        <v>149</v>
      </c>
      <c r="E153" s="77"/>
      <c r="F153" s="70" t="s">
        <v>40</v>
      </c>
      <c r="G153" s="72"/>
      <c r="H153" s="72"/>
      <c r="I153" s="69">
        <v>1</v>
      </c>
      <c r="J153" s="73"/>
      <c r="K153" s="74"/>
      <c r="L153" s="75"/>
    </row>
    <row r="154" spans="1:12" s="67" customFormat="1" ht="61.95" customHeight="1">
      <c r="A154" s="226"/>
      <c r="B154" s="225"/>
      <c r="C154" s="225"/>
      <c r="D154" s="69">
        <v>150</v>
      </c>
      <c r="E154" s="70"/>
      <c r="F154" s="78" t="s">
        <v>103</v>
      </c>
      <c r="G154" s="72"/>
      <c r="H154" s="72"/>
      <c r="I154" s="69">
        <v>1</v>
      </c>
      <c r="J154" s="73"/>
      <c r="K154" s="74"/>
      <c r="L154" s="75"/>
    </row>
    <row r="155" spans="1:12" s="67" customFormat="1" ht="61.95" customHeight="1">
      <c r="A155" s="226"/>
      <c r="B155" s="225"/>
      <c r="C155" s="225"/>
      <c r="D155" s="69">
        <v>151</v>
      </c>
      <c r="E155" s="70"/>
      <c r="F155" s="78" t="s">
        <v>180</v>
      </c>
      <c r="G155" s="72"/>
      <c r="H155" s="72"/>
      <c r="I155" s="69">
        <v>1</v>
      </c>
      <c r="J155" s="73"/>
      <c r="K155" s="74"/>
      <c r="L155" s="75"/>
    </row>
    <row r="156" spans="1:12" s="67" customFormat="1" ht="61.95" customHeight="1">
      <c r="A156" s="226"/>
      <c r="B156" s="225"/>
      <c r="C156" s="225"/>
      <c r="D156" s="69">
        <v>152</v>
      </c>
      <c r="E156" s="70"/>
      <c r="F156" s="78" t="s">
        <v>181</v>
      </c>
      <c r="G156" s="72"/>
      <c r="H156" s="72"/>
      <c r="I156" s="69">
        <v>1</v>
      </c>
      <c r="J156" s="73"/>
      <c r="K156" s="74"/>
      <c r="L156" s="75"/>
    </row>
    <row r="157" spans="1:12" s="67" customFormat="1" ht="61.95" customHeight="1">
      <c r="A157" s="226"/>
      <c r="B157" s="225"/>
      <c r="C157" s="225"/>
      <c r="D157" s="69">
        <v>153</v>
      </c>
      <c r="E157" s="70"/>
      <c r="F157" s="78" t="s">
        <v>182</v>
      </c>
      <c r="G157" s="72"/>
      <c r="H157" s="72"/>
      <c r="I157" s="69">
        <v>1</v>
      </c>
      <c r="J157" s="73"/>
      <c r="K157" s="74"/>
      <c r="L157" s="75"/>
    </row>
    <row r="158" spans="1:12" s="67" customFormat="1" ht="61.95" customHeight="1">
      <c r="A158" s="226"/>
      <c r="B158" s="225"/>
      <c r="C158" s="225"/>
      <c r="D158" s="69">
        <v>154</v>
      </c>
      <c r="E158" s="70"/>
      <c r="F158" s="78" t="s">
        <v>104</v>
      </c>
      <c r="G158" s="72"/>
      <c r="H158" s="72"/>
      <c r="I158" s="69">
        <v>1</v>
      </c>
      <c r="J158" s="73"/>
      <c r="K158" s="74"/>
      <c r="L158" s="75"/>
    </row>
    <row r="159" spans="1:12" s="67" customFormat="1" ht="61.95" customHeight="1">
      <c r="A159" s="226"/>
      <c r="B159" s="225"/>
      <c r="C159" s="225"/>
      <c r="D159" s="69">
        <v>155</v>
      </c>
      <c r="E159" s="70"/>
      <c r="F159" s="78" t="s">
        <v>179</v>
      </c>
      <c r="G159" s="72"/>
      <c r="H159" s="72"/>
      <c r="I159" s="69">
        <v>1</v>
      </c>
      <c r="J159" s="73"/>
      <c r="K159" s="74"/>
      <c r="L159" s="75"/>
    </row>
    <row r="160" spans="1:12" s="67" customFormat="1" ht="61.95" customHeight="1">
      <c r="A160" s="226"/>
      <c r="B160" s="225"/>
      <c r="C160" s="225"/>
      <c r="D160" s="69">
        <v>156</v>
      </c>
      <c r="E160" s="70"/>
      <c r="F160" s="78" t="s">
        <v>105</v>
      </c>
      <c r="G160" s="72"/>
      <c r="H160" s="72"/>
      <c r="I160" s="69">
        <v>1</v>
      </c>
      <c r="J160" s="73"/>
      <c r="K160" s="74"/>
      <c r="L160" s="75"/>
    </row>
    <row r="161" spans="1:12" s="67" customFormat="1" ht="61.95" customHeight="1">
      <c r="A161" s="226"/>
      <c r="B161" s="225"/>
      <c r="C161" s="225"/>
      <c r="D161" s="69">
        <v>157</v>
      </c>
      <c r="E161" s="70"/>
      <c r="F161" s="78" t="s">
        <v>106</v>
      </c>
      <c r="G161" s="72"/>
      <c r="H161" s="72"/>
      <c r="I161" s="69">
        <v>1</v>
      </c>
      <c r="J161" s="73"/>
      <c r="K161" s="74"/>
      <c r="L161" s="75"/>
    </row>
    <row r="162" spans="1:12" s="67" customFormat="1" ht="61.95" customHeight="1">
      <c r="A162" s="226"/>
      <c r="B162" s="225"/>
      <c r="C162" s="225"/>
      <c r="D162" s="69">
        <v>158</v>
      </c>
      <c r="E162" s="70"/>
      <c r="F162" s="78" t="s">
        <v>134</v>
      </c>
      <c r="G162" s="72"/>
      <c r="H162" s="72"/>
      <c r="I162" s="69">
        <v>1</v>
      </c>
      <c r="J162" s="73"/>
      <c r="K162" s="74"/>
      <c r="L162" s="75"/>
    </row>
    <row r="163" spans="1:12" s="67" customFormat="1" ht="61.95" customHeight="1">
      <c r="A163" s="226"/>
      <c r="B163" s="225"/>
      <c r="C163" s="225"/>
      <c r="D163" s="69">
        <v>159</v>
      </c>
      <c r="E163" s="70"/>
      <c r="F163" s="78" t="s">
        <v>210</v>
      </c>
      <c r="G163" s="72"/>
      <c r="H163" s="72"/>
      <c r="I163" s="69">
        <v>1</v>
      </c>
      <c r="J163" s="73"/>
      <c r="K163" s="74"/>
      <c r="L163" s="75"/>
    </row>
    <row r="164" spans="1:12" s="67" customFormat="1" ht="61.95" customHeight="1">
      <c r="A164" s="226"/>
      <c r="B164" s="225"/>
      <c r="C164" s="225"/>
      <c r="D164" s="69">
        <v>160</v>
      </c>
      <c r="E164" s="70"/>
      <c r="F164" s="78" t="s">
        <v>211</v>
      </c>
      <c r="G164" s="72"/>
      <c r="H164" s="72"/>
      <c r="I164" s="69">
        <v>1</v>
      </c>
      <c r="J164" s="73"/>
      <c r="K164" s="74"/>
      <c r="L164" s="75"/>
    </row>
    <row r="165" spans="1:12" s="67" customFormat="1" ht="61.95" customHeight="1">
      <c r="A165" s="226"/>
      <c r="B165" s="225"/>
      <c r="C165" s="225"/>
      <c r="D165" s="69">
        <v>161</v>
      </c>
      <c r="E165" s="70"/>
      <c r="F165" s="78" t="s">
        <v>135</v>
      </c>
      <c r="G165" s="72"/>
      <c r="H165" s="72"/>
      <c r="I165" s="69">
        <v>1</v>
      </c>
      <c r="J165" s="73"/>
      <c r="K165" s="74"/>
      <c r="L165" s="75"/>
    </row>
    <row r="166" spans="1:12" s="67" customFormat="1" ht="61.95" customHeight="1">
      <c r="A166" s="226"/>
      <c r="B166" s="225"/>
      <c r="C166" s="225"/>
      <c r="D166" s="69">
        <v>162</v>
      </c>
      <c r="E166" s="70"/>
      <c r="F166" s="78" t="s">
        <v>212</v>
      </c>
      <c r="G166" s="72"/>
      <c r="H166" s="72"/>
      <c r="I166" s="69">
        <v>1</v>
      </c>
      <c r="J166" s="73"/>
      <c r="K166" s="74"/>
      <c r="L166" s="75"/>
    </row>
    <row r="167" spans="1:12" s="67" customFormat="1" ht="61.95" customHeight="1">
      <c r="A167" s="226"/>
      <c r="B167" s="225"/>
      <c r="C167" s="225"/>
      <c r="D167" s="69">
        <v>163</v>
      </c>
      <c r="E167" s="70"/>
      <c r="F167" s="78" t="s">
        <v>213</v>
      </c>
      <c r="G167" s="72"/>
      <c r="H167" s="72"/>
      <c r="I167" s="69">
        <v>1</v>
      </c>
      <c r="J167" s="73"/>
      <c r="K167" s="74"/>
      <c r="L167" s="75"/>
    </row>
    <row r="168" spans="1:12" s="67" customFormat="1" ht="61.95" customHeight="1">
      <c r="A168" s="226"/>
      <c r="B168" s="225"/>
      <c r="C168" s="225"/>
      <c r="D168" s="69">
        <v>164</v>
      </c>
      <c r="E168" s="70"/>
      <c r="F168" s="78" t="s">
        <v>136</v>
      </c>
      <c r="G168" s="72"/>
      <c r="H168" s="72"/>
      <c r="I168" s="69">
        <v>1</v>
      </c>
      <c r="J168" s="73"/>
      <c r="K168" s="74"/>
      <c r="L168" s="75"/>
    </row>
    <row r="169" spans="1:12" s="67" customFormat="1" ht="61.95" customHeight="1">
      <c r="A169" s="226"/>
      <c r="B169" s="225"/>
      <c r="C169" s="225"/>
      <c r="D169" s="69">
        <v>165</v>
      </c>
      <c r="E169" s="70"/>
      <c r="F169" s="78" t="s">
        <v>109</v>
      </c>
      <c r="G169" s="72"/>
      <c r="H169" s="72"/>
      <c r="I169" s="69">
        <v>1</v>
      </c>
      <c r="J169" s="73"/>
      <c r="K169" s="74"/>
      <c r="L169" s="75"/>
    </row>
    <row r="170" spans="1:12" s="67" customFormat="1" ht="61.95" customHeight="1">
      <c r="A170" s="226"/>
      <c r="B170" s="225"/>
      <c r="C170" s="225"/>
      <c r="D170" s="69">
        <v>166</v>
      </c>
      <c r="E170" s="70"/>
      <c r="F170" s="78" t="s">
        <v>110</v>
      </c>
      <c r="G170" s="72"/>
      <c r="H170" s="72"/>
      <c r="I170" s="69">
        <v>1</v>
      </c>
      <c r="J170" s="73"/>
      <c r="K170" s="74"/>
      <c r="L170" s="75"/>
    </row>
    <row r="171" spans="1:12" s="67" customFormat="1" ht="61.95" customHeight="1">
      <c r="A171" s="226"/>
      <c r="B171" s="225"/>
      <c r="C171" s="225"/>
      <c r="D171" s="69">
        <v>167</v>
      </c>
      <c r="E171" s="70"/>
      <c r="F171" s="78" t="s">
        <v>111</v>
      </c>
      <c r="G171" s="72"/>
      <c r="H171" s="72"/>
      <c r="I171" s="69">
        <v>1</v>
      </c>
      <c r="J171" s="73"/>
      <c r="K171" s="74"/>
      <c r="L171" s="75"/>
    </row>
    <row r="172" spans="1:12" s="67" customFormat="1" ht="61.95" customHeight="1">
      <c r="A172" s="226"/>
      <c r="B172" s="225"/>
      <c r="C172" s="225"/>
      <c r="D172" s="69">
        <v>168</v>
      </c>
      <c r="E172" s="70"/>
      <c r="F172" s="78" t="s">
        <v>202</v>
      </c>
      <c r="G172" s="72"/>
      <c r="H172" s="72"/>
      <c r="I172" s="69">
        <v>1</v>
      </c>
      <c r="J172" s="73"/>
      <c r="K172" s="74"/>
      <c r="L172" s="75"/>
    </row>
    <row r="173" spans="1:12" s="67" customFormat="1" ht="61.95" customHeight="1">
      <c r="A173" s="226"/>
      <c r="B173" s="225"/>
      <c r="C173" s="225"/>
      <c r="D173" s="69">
        <v>169</v>
      </c>
      <c r="E173" s="70"/>
      <c r="F173" s="78" t="s">
        <v>274</v>
      </c>
      <c r="G173" s="72"/>
      <c r="H173" s="72"/>
      <c r="I173" s="69">
        <v>1</v>
      </c>
      <c r="J173" s="73"/>
      <c r="K173" s="74"/>
      <c r="L173" s="75"/>
    </row>
    <row r="174" spans="1:12" s="67" customFormat="1" ht="61.95" customHeight="1">
      <c r="A174" s="226"/>
      <c r="B174" s="225"/>
      <c r="C174" s="225"/>
      <c r="D174" s="69">
        <v>170</v>
      </c>
      <c r="E174" s="70"/>
      <c r="F174" s="78" t="s">
        <v>200</v>
      </c>
      <c r="G174" s="72"/>
      <c r="H174" s="72"/>
      <c r="I174" s="69">
        <v>1</v>
      </c>
      <c r="J174" s="73"/>
      <c r="K174" s="74"/>
      <c r="L174" s="75"/>
    </row>
    <row r="175" spans="1:12" s="67" customFormat="1" ht="61.95" customHeight="1">
      <c r="A175" s="226"/>
      <c r="B175" s="225"/>
      <c r="C175" s="225"/>
      <c r="D175" s="69">
        <v>171</v>
      </c>
      <c r="E175" s="70"/>
      <c r="F175" s="78" t="s">
        <v>201</v>
      </c>
      <c r="G175" s="72"/>
      <c r="H175" s="72"/>
      <c r="I175" s="69">
        <v>1</v>
      </c>
      <c r="J175" s="73"/>
      <c r="K175" s="74"/>
      <c r="L175" s="75"/>
    </row>
    <row r="176" spans="1:12" s="67" customFormat="1" ht="61.95" customHeight="1">
      <c r="A176" s="226"/>
      <c r="B176" s="225"/>
      <c r="C176" s="225"/>
      <c r="D176" s="69">
        <v>172</v>
      </c>
      <c r="E176" s="70"/>
      <c r="F176" s="78" t="s">
        <v>198</v>
      </c>
      <c r="G176" s="72"/>
      <c r="H176" s="72"/>
      <c r="I176" s="69">
        <v>1</v>
      </c>
      <c r="J176" s="73"/>
      <c r="K176" s="74"/>
      <c r="L176" s="75"/>
    </row>
    <row r="177" spans="1:12" s="67" customFormat="1" ht="61.95" customHeight="1">
      <c r="A177" s="226"/>
      <c r="B177" s="225"/>
      <c r="C177" s="225"/>
      <c r="D177" s="69">
        <v>173</v>
      </c>
      <c r="E177" s="70"/>
      <c r="F177" s="78" t="s">
        <v>199</v>
      </c>
      <c r="G177" s="72"/>
      <c r="H177" s="72"/>
      <c r="I177" s="69">
        <v>1</v>
      </c>
      <c r="J177" s="73"/>
      <c r="K177" s="74"/>
      <c r="L177" s="75"/>
    </row>
    <row r="178" spans="1:12" s="67" customFormat="1" ht="61.95" customHeight="1">
      <c r="A178" s="226"/>
      <c r="B178" s="225"/>
      <c r="C178" s="225"/>
      <c r="D178" s="69">
        <v>174</v>
      </c>
      <c r="E178" s="70"/>
      <c r="F178" s="78" t="s">
        <v>112</v>
      </c>
      <c r="G178" s="72"/>
      <c r="H178" s="72"/>
      <c r="I178" s="69">
        <v>1</v>
      </c>
      <c r="J178" s="73"/>
      <c r="K178" s="74"/>
      <c r="L178" s="75"/>
    </row>
    <row r="179" spans="1:12" s="67" customFormat="1" ht="61.95" customHeight="1">
      <c r="A179" s="226"/>
      <c r="B179" s="225"/>
      <c r="C179" s="225"/>
      <c r="D179" s="69">
        <v>175</v>
      </c>
      <c r="E179" s="70"/>
      <c r="F179" s="78" t="s">
        <v>137</v>
      </c>
      <c r="G179" s="72"/>
      <c r="H179" s="72"/>
      <c r="I179" s="69">
        <v>1</v>
      </c>
      <c r="J179" s="73"/>
      <c r="K179" s="74"/>
      <c r="L179" s="75"/>
    </row>
    <row r="180" spans="1:12" s="67" customFormat="1" ht="61.95" customHeight="1">
      <c r="A180" s="226"/>
      <c r="B180" s="225"/>
      <c r="C180" s="225"/>
      <c r="D180" s="69">
        <v>176</v>
      </c>
      <c r="E180" s="70"/>
      <c r="F180" s="78" t="s">
        <v>113</v>
      </c>
      <c r="G180" s="72"/>
      <c r="H180" s="72"/>
      <c r="I180" s="69">
        <v>1</v>
      </c>
      <c r="J180" s="73"/>
      <c r="K180" s="74"/>
      <c r="L180" s="75"/>
    </row>
    <row r="181" spans="1:12" s="67" customFormat="1" ht="61.95" customHeight="1">
      <c r="A181" s="226"/>
      <c r="B181" s="225"/>
      <c r="C181" s="225"/>
      <c r="D181" s="69">
        <v>177</v>
      </c>
      <c r="E181" s="70"/>
      <c r="F181" s="78" t="s">
        <v>114</v>
      </c>
      <c r="G181" s="72"/>
      <c r="H181" s="72"/>
      <c r="I181" s="69">
        <v>1</v>
      </c>
      <c r="J181" s="73"/>
      <c r="K181" s="74"/>
      <c r="L181" s="75"/>
    </row>
    <row r="182" spans="1:12" s="67" customFormat="1" ht="61.95" customHeight="1">
      <c r="A182" s="226"/>
      <c r="B182" s="225"/>
      <c r="C182" s="225"/>
      <c r="D182" s="69">
        <v>178</v>
      </c>
      <c r="E182" s="70"/>
      <c r="F182" s="78" t="s">
        <v>203</v>
      </c>
      <c r="G182" s="72"/>
      <c r="H182" s="72"/>
      <c r="I182" s="69">
        <v>1</v>
      </c>
      <c r="J182" s="73"/>
      <c r="K182" s="74"/>
      <c r="L182" s="75"/>
    </row>
    <row r="183" spans="1:12" s="67" customFormat="1" ht="61.95" customHeight="1">
      <c r="A183" s="226"/>
      <c r="B183" s="225"/>
      <c r="C183" s="225"/>
      <c r="D183" s="69">
        <v>179</v>
      </c>
      <c r="E183" s="70"/>
      <c r="F183" s="78" t="s">
        <v>204</v>
      </c>
      <c r="G183" s="72"/>
      <c r="H183" s="72"/>
      <c r="I183" s="69">
        <v>1</v>
      </c>
      <c r="J183" s="73"/>
      <c r="K183" s="74"/>
      <c r="L183" s="75"/>
    </row>
    <row r="184" spans="1:12" s="67" customFormat="1" ht="61.95" customHeight="1">
      <c r="A184" s="226"/>
      <c r="B184" s="225"/>
      <c r="C184" s="225"/>
      <c r="D184" s="69">
        <v>180</v>
      </c>
      <c r="E184" s="70"/>
      <c r="F184" s="78" t="s">
        <v>115</v>
      </c>
      <c r="G184" s="72"/>
      <c r="H184" s="72"/>
      <c r="I184" s="69">
        <v>1</v>
      </c>
      <c r="J184" s="73"/>
      <c r="K184" s="74"/>
      <c r="L184" s="75"/>
    </row>
    <row r="185" spans="1:12" s="67" customFormat="1" ht="61.95" customHeight="1">
      <c r="A185" s="226"/>
      <c r="B185" s="225"/>
      <c r="C185" s="225"/>
      <c r="D185" s="69">
        <v>181</v>
      </c>
      <c r="E185" s="70"/>
      <c r="F185" s="78" t="s">
        <v>116</v>
      </c>
      <c r="G185" s="72"/>
      <c r="H185" s="72"/>
      <c r="I185" s="69">
        <v>1</v>
      </c>
      <c r="J185" s="73"/>
      <c r="K185" s="74"/>
      <c r="L185" s="75"/>
    </row>
    <row r="186" spans="1:12" s="67" customFormat="1" ht="61.95" customHeight="1">
      <c r="A186" s="226"/>
      <c r="B186" s="225"/>
      <c r="C186" s="225"/>
      <c r="D186" s="69">
        <v>182</v>
      </c>
      <c r="E186" s="70"/>
      <c r="F186" s="70" t="s">
        <v>117</v>
      </c>
      <c r="G186" s="72"/>
      <c r="H186" s="72"/>
      <c r="I186" s="69">
        <v>1</v>
      </c>
      <c r="J186" s="73"/>
      <c r="K186" s="74"/>
      <c r="L186" s="75"/>
    </row>
    <row r="187" spans="1:12" s="67" customFormat="1" ht="61.95" customHeight="1">
      <c r="A187" s="226"/>
      <c r="B187" s="225"/>
      <c r="C187" s="225"/>
      <c r="D187" s="69">
        <v>183</v>
      </c>
      <c r="E187" s="70"/>
      <c r="F187" s="70" t="s">
        <v>205</v>
      </c>
      <c r="G187" s="72"/>
      <c r="H187" s="72"/>
      <c r="I187" s="69">
        <v>1</v>
      </c>
      <c r="J187" s="73"/>
      <c r="K187" s="74"/>
      <c r="L187" s="75"/>
    </row>
    <row r="188" spans="1:12" s="67" customFormat="1" ht="61.95" customHeight="1">
      <c r="A188" s="226"/>
      <c r="B188" s="225"/>
      <c r="C188" s="225"/>
      <c r="D188" s="69">
        <v>184</v>
      </c>
      <c r="E188" s="70"/>
      <c r="F188" s="70" t="s">
        <v>206</v>
      </c>
      <c r="G188" s="72"/>
      <c r="H188" s="72"/>
      <c r="I188" s="69">
        <v>1</v>
      </c>
      <c r="J188" s="73"/>
      <c r="K188" s="74"/>
      <c r="L188" s="75"/>
    </row>
    <row r="189" spans="1:12" s="67" customFormat="1" ht="61.95" customHeight="1">
      <c r="A189" s="226"/>
      <c r="B189" s="225"/>
      <c r="C189" s="225"/>
      <c r="D189" s="69">
        <v>185</v>
      </c>
      <c r="E189" s="70"/>
      <c r="F189" s="70" t="s">
        <v>195</v>
      </c>
      <c r="G189" s="72"/>
      <c r="H189" s="72"/>
      <c r="I189" s="69">
        <v>1</v>
      </c>
      <c r="J189" s="73"/>
      <c r="K189" s="74"/>
      <c r="L189" s="75"/>
    </row>
    <row r="190" spans="1:12" s="67" customFormat="1" ht="61.95" customHeight="1">
      <c r="A190" s="226"/>
      <c r="B190" s="225"/>
      <c r="C190" s="225"/>
      <c r="D190" s="69">
        <v>186</v>
      </c>
      <c r="E190" s="70"/>
      <c r="F190" s="70" t="s">
        <v>196</v>
      </c>
      <c r="G190" s="72"/>
      <c r="H190" s="72"/>
      <c r="I190" s="69">
        <v>1</v>
      </c>
      <c r="J190" s="73"/>
      <c r="K190" s="74"/>
      <c r="L190" s="75"/>
    </row>
    <row r="191" spans="1:12" s="67" customFormat="1" ht="61.95" customHeight="1">
      <c r="A191" s="226"/>
      <c r="B191" s="224"/>
      <c r="C191" s="224"/>
      <c r="D191" s="69">
        <v>187</v>
      </c>
      <c r="E191" s="70"/>
      <c r="F191" s="70" t="s">
        <v>197</v>
      </c>
      <c r="G191" s="72"/>
      <c r="H191" s="72"/>
      <c r="I191" s="69">
        <v>1</v>
      </c>
      <c r="J191" s="73"/>
      <c r="K191" s="74"/>
      <c r="L191" s="75"/>
    </row>
    <row r="192" spans="1:12" s="67" customFormat="1" ht="61.95" customHeight="1">
      <c r="A192" s="226"/>
      <c r="B192" s="220" t="s">
        <v>87</v>
      </c>
      <c r="C192" s="220"/>
      <c r="D192" s="69">
        <v>188</v>
      </c>
      <c r="E192" s="77"/>
      <c r="F192" s="70" t="s">
        <v>45</v>
      </c>
      <c r="G192" s="72"/>
      <c r="H192" s="72"/>
      <c r="I192" s="69">
        <v>1</v>
      </c>
      <c r="J192" s="73"/>
      <c r="K192" s="74"/>
      <c r="L192" s="75"/>
    </row>
    <row r="193" spans="1:12" s="67" customFormat="1" ht="61.95" customHeight="1">
      <c r="A193" s="226" t="s">
        <v>127</v>
      </c>
      <c r="B193" s="227" t="s">
        <v>119</v>
      </c>
      <c r="C193" s="228"/>
      <c r="D193" s="69">
        <v>189</v>
      </c>
      <c r="E193" s="77"/>
      <c r="F193" s="70" t="s">
        <v>190</v>
      </c>
      <c r="G193" s="72"/>
      <c r="H193" s="72"/>
      <c r="I193" s="69">
        <v>1</v>
      </c>
      <c r="J193" s="73"/>
      <c r="K193" s="74"/>
      <c r="L193" s="75"/>
    </row>
    <row r="194" spans="1:12" s="67" customFormat="1" ht="61.95" customHeight="1">
      <c r="A194" s="226"/>
      <c r="B194" s="229"/>
      <c r="C194" s="230"/>
      <c r="D194" s="69">
        <v>190</v>
      </c>
      <c r="E194" s="77"/>
      <c r="F194" s="70" t="s">
        <v>192</v>
      </c>
      <c r="G194" s="72"/>
      <c r="H194" s="72"/>
      <c r="I194" s="69">
        <v>1</v>
      </c>
      <c r="J194" s="73"/>
      <c r="K194" s="74"/>
      <c r="L194" s="75"/>
    </row>
    <row r="195" spans="1:12" s="67" customFormat="1" ht="61.95" customHeight="1">
      <c r="A195" s="226"/>
      <c r="B195" s="229"/>
      <c r="C195" s="230"/>
      <c r="D195" s="69">
        <v>191</v>
      </c>
      <c r="E195" s="77"/>
      <c r="F195" s="70" t="s">
        <v>193</v>
      </c>
      <c r="G195" s="72"/>
      <c r="H195" s="72"/>
      <c r="I195" s="69">
        <v>1</v>
      </c>
      <c r="J195" s="73"/>
      <c r="K195" s="74"/>
      <c r="L195" s="75"/>
    </row>
    <row r="196" spans="1:12" s="67" customFormat="1" ht="61.95" customHeight="1">
      <c r="A196" s="226"/>
      <c r="B196" s="229"/>
      <c r="C196" s="230"/>
      <c r="D196" s="69">
        <v>192</v>
      </c>
      <c r="E196" s="77"/>
      <c r="F196" s="70" t="s">
        <v>194</v>
      </c>
      <c r="G196" s="72"/>
      <c r="H196" s="72"/>
      <c r="I196" s="69">
        <v>1</v>
      </c>
      <c r="J196" s="73"/>
      <c r="K196" s="74"/>
      <c r="L196" s="75"/>
    </row>
    <row r="197" spans="1:12" s="67" customFormat="1" ht="61.95" customHeight="1">
      <c r="A197" s="226"/>
      <c r="B197" s="229"/>
      <c r="C197" s="230"/>
      <c r="D197" s="69">
        <v>193</v>
      </c>
      <c r="E197" s="77"/>
      <c r="F197" s="70" t="s">
        <v>209</v>
      </c>
      <c r="G197" s="72"/>
      <c r="H197" s="72"/>
      <c r="I197" s="69">
        <v>1</v>
      </c>
      <c r="J197" s="73"/>
      <c r="K197" s="74"/>
      <c r="L197" s="75"/>
    </row>
    <row r="198" spans="1:12" s="67" customFormat="1" ht="61.95" customHeight="1">
      <c r="A198" s="226"/>
      <c r="B198" s="229"/>
      <c r="C198" s="230"/>
      <c r="D198" s="69">
        <v>194</v>
      </c>
      <c r="E198" s="77"/>
      <c r="F198" s="70" t="s">
        <v>207</v>
      </c>
      <c r="G198" s="72"/>
      <c r="H198" s="72"/>
      <c r="I198" s="69">
        <v>1</v>
      </c>
      <c r="J198" s="73"/>
      <c r="K198" s="74"/>
      <c r="L198" s="75"/>
    </row>
    <row r="199" spans="1:12" s="67" customFormat="1" ht="61.95" customHeight="1">
      <c r="A199" s="226"/>
      <c r="B199" s="229"/>
      <c r="C199" s="230"/>
      <c r="D199" s="69">
        <v>195</v>
      </c>
      <c r="E199" s="77"/>
      <c r="F199" s="70" t="s">
        <v>208</v>
      </c>
      <c r="G199" s="72"/>
      <c r="H199" s="72"/>
      <c r="I199" s="69">
        <v>1</v>
      </c>
      <c r="J199" s="73"/>
      <c r="K199" s="74"/>
      <c r="L199" s="75"/>
    </row>
    <row r="200" spans="1:12" s="67" customFormat="1" ht="61.95" customHeight="1">
      <c r="A200" s="226"/>
      <c r="B200" s="231"/>
      <c r="C200" s="232"/>
      <c r="D200" s="69">
        <v>196</v>
      </c>
      <c r="E200" s="77"/>
      <c r="F200" s="70" t="s">
        <v>191</v>
      </c>
      <c r="G200" s="72"/>
      <c r="H200" s="72"/>
      <c r="I200" s="69">
        <v>1</v>
      </c>
      <c r="J200" s="73"/>
      <c r="K200" s="74"/>
      <c r="L200" s="75"/>
    </row>
    <row r="201" spans="1:12" s="67" customFormat="1" ht="61.95" customHeight="1">
      <c r="A201" s="226"/>
      <c r="B201" s="227" t="s">
        <v>88</v>
      </c>
      <c r="C201" s="228"/>
      <c r="D201" s="69">
        <v>197</v>
      </c>
      <c r="E201" s="77"/>
      <c r="F201" s="70" t="s">
        <v>271</v>
      </c>
      <c r="G201" s="72"/>
      <c r="H201" s="72"/>
      <c r="I201" s="69">
        <v>1</v>
      </c>
      <c r="J201" s="73"/>
      <c r="K201" s="74"/>
      <c r="L201" s="75"/>
    </row>
    <row r="202" spans="1:12" s="67" customFormat="1" ht="61.95" customHeight="1">
      <c r="A202" s="226"/>
      <c r="B202" s="229"/>
      <c r="C202" s="230"/>
      <c r="D202" s="69">
        <v>198</v>
      </c>
      <c r="E202" s="77"/>
      <c r="F202" s="70" t="s">
        <v>272</v>
      </c>
      <c r="G202" s="72"/>
      <c r="H202" s="72"/>
      <c r="I202" s="69">
        <v>1</v>
      </c>
      <c r="J202" s="73"/>
      <c r="K202" s="74"/>
      <c r="L202" s="75"/>
    </row>
    <row r="203" spans="1:12" s="67" customFormat="1" ht="61.95" customHeight="1">
      <c r="A203" s="226"/>
      <c r="B203" s="231"/>
      <c r="C203" s="232"/>
      <c r="D203" s="69">
        <v>199</v>
      </c>
      <c r="E203" s="77"/>
      <c r="F203" s="70" t="s">
        <v>273</v>
      </c>
      <c r="G203" s="76"/>
      <c r="H203" s="72"/>
      <c r="I203" s="69">
        <v>1</v>
      </c>
      <c r="J203" s="73"/>
      <c r="K203" s="74"/>
      <c r="L203" s="75"/>
    </row>
    <row r="204" spans="1:12" s="67" customFormat="1" ht="61.95" customHeight="1">
      <c r="A204" s="226"/>
      <c r="B204" s="220" t="s">
        <v>89</v>
      </c>
      <c r="C204" s="68" t="s">
        <v>90</v>
      </c>
      <c r="D204" s="69">
        <v>200</v>
      </c>
      <c r="E204" s="77"/>
      <c r="F204" s="70" t="s">
        <v>121</v>
      </c>
      <c r="G204" s="76"/>
      <c r="H204" s="72"/>
      <c r="I204" s="69">
        <v>1</v>
      </c>
      <c r="J204" s="73"/>
      <c r="K204" s="74"/>
      <c r="L204" s="75"/>
    </row>
    <row r="205" spans="1:12" s="67" customFormat="1" ht="61.95" customHeight="1">
      <c r="A205" s="226"/>
      <c r="B205" s="220"/>
      <c r="C205" s="68" t="s">
        <v>91</v>
      </c>
      <c r="D205" s="69">
        <v>201</v>
      </c>
      <c r="E205" s="77"/>
      <c r="F205" s="70" t="s">
        <v>122</v>
      </c>
      <c r="G205" s="76"/>
      <c r="H205" s="72"/>
      <c r="I205" s="69">
        <v>1</v>
      </c>
      <c r="J205" s="73"/>
      <c r="K205" s="74"/>
      <c r="L205" s="75"/>
    </row>
    <row r="206" spans="1:12" s="67" customFormat="1" ht="61.95" customHeight="1">
      <c r="A206" s="226"/>
      <c r="B206" s="220"/>
      <c r="C206" s="68" t="s">
        <v>92</v>
      </c>
      <c r="D206" s="69">
        <v>202</v>
      </c>
      <c r="E206" s="70"/>
      <c r="F206" s="70" t="s">
        <v>123</v>
      </c>
      <c r="G206" s="76"/>
      <c r="H206" s="72"/>
      <c r="I206" s="69">
        <v>1</v>
      </c>
      <c r="J206" s="73"/>
      <c r="K206" s="74"/>
      <c r="L206" s="75"/>
    </row>
    <row r="207" spans="1:12" s="67" customFormat="1" ht="61.95" customHeight="1">
      <c r="A207" s="226" t="s">
        <v>128</v>
      </c>
      <c r="B207" s="220" t="s">
        <v>93</v>
      </c>
      <c r="C207" s="220"/>
      <c r="D207" s="69">
        <v>203</v>
      </c>
      <c r="E207" s="70"/>
      <c r="F207" s="70" t="s">
        <v>120</v>
      </c>
      <c r="G207" s="72"/>
      <c r="H207" s="72"/>
      <c r="I207" s="69">
        <v>1</v>
      </c>
      <c r="J207" s="73"/>
      <c r="K207" s="74"/>
      <c r="L207" s="75"/>
    </row>
    <row r="208" spans="1:12" s="67" customFormat="1" ht="61.95" customHeight="1">
      <c r="A208" s="226"/>
      <c r="B208" s="220" t="s">
        <v>94</v>
      </c>
      <c r="C208" s="220"/>
      <c r="D208" s="69">
        <v>204</v>
      </c>
      <c r="E208" s="70"/>
      <c r="F208" s="70" t="s">
        <v>120</v>
      </c>
      <c r="G208" s="72"/>
      <c r="H208" s="72"/>
      <c r="I208" s="69">
        <v>1</v>
      </c>
      <c r="J208" s="73"/>
      <c r="K208" s="74"/>
      <c r="L208" s="75"/>
    </row>
    <row r="209" spans="1:33" s="67" customFormat="1" ht="33.75" customHeight="1">
      <c r="A209" s="80"/>
      <c r="B209" s="81"/>
      <c r="C209" s="81"/>
      <c r="D209" s="82"/>
      <c r="E209" s="80"/>
      <c r="F209" s="80"/>
      <c r="G209" s="80"/>
      <c r="H209" s="80"/>
      <c r="I209" s="83">
        <f>SUM(I5:I208)-SUMIF(J5:J208,"N/A",I5:I208)</f>
        <v>204</v>
      </c>
      <c r="J209" s="83"/>
      <c r="K209" s="84">
        <f>SUM(K5:K208)</f>
        <v>0</v>
      </c>
      <c r="L209" s="85">
        <f>K209/I209</f>
        <v>0</v>
      </c>
    </row>
    <row r="210" spans="1:33" s="67" customFormat="1" ht="33.75" customHeight="1">
      <c r="A210" s="221" t="s">
        <v>346</v>
      </c>
      <c r="B210" s="221"/>
      <c r="C210" s="221"/>
      <c r="D210" s="221"/>
      <c r="E210" s="221"/>
      <c r="F210" s="221"/>
      <c r="G210" s="221"/>
      <c r="H210" s="221"/>
      <c r="I210" s="221"/>
      <c r="J210" s="221"/>
      <c r="K210" s="221"/>
      <c r="L210" s="222"/>
    </row>
    <row r="211" spans="1:33" s="67" customFormat="1" ht="76.2" customHeight="1">
      <c r="A211" s="205" t="s">
        <v>347</v>
      </c>
      <c r="B211" s="206"/>
      <c r="C211" s="207"/>
      <c r="D211" s="86">
        <v>1</v>
      </c>
      <c r="E211" s="152" t="s">
        <v>348</v>
      </c>
      <c r="F211" s="153" t="s">
        <v>349</v>
      </c>
      <c r="G211" s="87"/>
      <c r="H211" s="88"/>
      <c r="I211" s="89">
        <v>1</v>
      </c>
      <c r="J211" s="90">
        <v>1</v>
      </c>
      <c r="K211" s="91">
        <f t="shared" ref="K211:K230" si="0">IFERROR(I211*J211,"N/A")</f>
        <v>1</v>
      </c>
      <c r="L211" s="92"/>
    </row>
    <row r="212" spans="1:33" s="67" customFormat="1" ht="79.2" customHeight="1">
      <c r="A212" s="205" t="s">
        <v>350</v>
      </c>
      <c r="B212" s="206"/>
      <c r="C212" s="207"/>
      <c r="D212" s="89">
        <v>2</v>
      </c>
      <c r="E212" s="217" t="s">
        <v>351</v>
      </c>
      <c r="F212" s="153" t="s">
        <v>352</v>
      </c>
      <c r="G212" s="87"/>
      <c r="H212" s="88"/>
      <c r="I212" s="89">
        <v>1</v>
      </c>
      <c r="J212" s="90"/>
      <c r="K212" s="91">
        <f t="shared" si="0"/>
        <v>0</v>
      </c>
      <c r="L212" s="92"/>
    </row>
    <row r="213" spans="1:33" s="67" customFormat="1" ht="75" customHeight="1">
      <c r="A213" s="205" t="s">
        <v>353</v>
      </c>
      <c r="B213" s="206"/>
      <c r="C213" s="207"/>
      <c r="D213" s="93"/>
      <c r="E213" s="218"/>
      <c r="F213" s="153" t="s">
        <v>354</v>
      </c>
      <c r="G213" s="87"/>
      <c r="H213" s="88"/>
      <c r="I213" s="89">
        <v>1</v>
      </c>
      <c r="J213" s="90"/>
      <c r="K213" s="91">
        <f t="shared" si="0"/>
        <v>0</v>
      </c>
      <c r="L213" s="92"/>
    </row>
    <row r="214" spans="1:33" s="67" customFormat="1" ht="95.4" customHeight="1">
      <c r="A214" s="205" t="s">
        <v>79</v>
      </c>
      <c r="B214" s="206"/>
      <c r="C214" s="207"/>
      <c r="D214" s="94"/>
      <c r="E214" s="219"/>
      <c r="F214" s="153" t="s">
        <v>355</v>
      </c>
      <c r="G214" s="87"/>
      <c r="H214" s="88"/>
      <c r="I214" s="89">
        <v>1</v>
      </c>
      <c r="J214" s="90"/>
      <c r="K214" s="91">
        <f t="shared" si="0"/>
        <v>0</v>
      </c>
      <c r="L214" s="92"/>
    </row>
    <row r="215" spans="1:33" s="67" customFormat="1" ht="67.2" customHeight="1">
      <c r="A215" s="205" t="s">
        <v>356</v>
      </c>
      <c r="B215" s="206"/>
      <c r="C215" s="207"/>
      <c r="D215" s="89">
        <v>3</v>
      </c>
      <c r="E215" s="152" t="s">
        <v>348</v>
      </c>
      <c r="F215" s="153" t="s">
        <v>357</v>
      </c>
      <c r="G215" s="87"/>
      <c r="H215" s="88"/>
      <c r="I215" s="89">
        <v>1</v>
      </c>
      <c r="J215" s="90"/>
      <c r="K215" s="91">
        <f t="shared" si="0"/>
        <v>0</v>
      </c>
      <c r="L215" s="92"/>
    </row>
    <row r="216" spans="1:33" s="67" customFormat="1" ht="74.400000000000006" customHeight="1">
      <c r="A216" s="205" t="s">
        <v>79</v>
      </c>
      <c r="B216" s="206"/>
      <c r="C216" s="207"/>
      <c r="D216" s="93"/>
      <c r="E216" s="217" t="s">
        <v>358</v>
      </c>
      <c r="F216" s="153" t="s">
        <v>359</v>
      </c>
      <c r="G216" s="87"/>
      <c r="H216" s="88"/>
      <c r="I216" s="89">
        <v>1</v>
      </c>
      <c r="J216" s="90"/>
      <c r="K216" s="91">
        <f t="shared" si="0"/>
        <v>0</v>
      </c>
      <c r="L216" s="92"/>
    </row>
    <row r="217" spans="1:33" s="67" customFormat="1" ht="135" customHeight="1">
      <c r="A217" s="205" t="s">
        <v>79</v>
      </c>
      <c r="B217" s="206"/>
      <c r="C217" s="207"/>
      <c r="D217" s="93"/>
      <c r="E217" s="218"/>
      <c r="F217" s="153" t="s">
        <v>360</v>
      </c>
      <c r="G217" s="87"/>
      <c r="H217" s="88"/>
      <c r="I217" s="89">
        <v>1</v>
      </c>
      <c r="J217" s="90"/>
      <c r="K217" s="91">
        <f t="shared" si="0"/>
        <v>0</v>
      </c>
      <c r="L217" s="92"/>
    </row>
    <row r="218" spans="1:33" s="67" customFormat="1" ht="76.95" customHeight="1">
      <c r="A218" s="205" t="s">
        <v>79</v>
      </c>
      <c r="B218" s="206"/>
      <c r="C218" s="207"/>
      <c r="D218" s="93"/>
      <c r="E218" s="218"/>
      <c r="F218" s="153" t="s">
        <v>361</v>
      </c>
      <c r="G218" s="87"/>
      <c r="H218" s="88"/>
      <c r="I218" s="89">
        <v>1</v>
      </c>
      <c r="J218" s="90"/>
      <c r="K218" s="91">
        <f t="shared" si="0"/>
        <v>0</v>
      </c>
      <c r="L218" s="92"/>
    </row>
    <row r="219" spans="1:33" s="96" customFormat="1" ht="127.95" customHeight="1">
      <c r="A219" s="205" t="s">
        <v>356</v>
      </c>
      <c r="B219" s="206"/>
      <c r="C219" s="207"/>
      <c r="D219" s="93"/>
      <c r="E219" s="218"/>
      <c r="F219" s="153" t="s">
        <v>362</v>
      </c>
      <c r="G219" s="87"/>
      <c r="H219" s="88"/>
      <c r="I219" s="89">
        <v>1</v>
      </c>
      <c r="J219" s="95"/>
      <c r="K219" s="91">
        <f t="shared" si="0"/>
        <v>0</v>
      </c>
      <c r="L219" s="92"/>
      <c r="M219" s="67"/>
      <c r="N219" s="67"/>
      <c r="O219" s="67"/>
      <c r="P219" s="67"/>
      <c r="Q219" s="67"/>
      <c r="R219" s="67"/>
      <c r="S219" s="67"/>
      <c r="T219" s="67"/>
      <c r="U219" s="67"/>
      <c r="V219" s="67"/>
      <c r="W219" s="67"/>
      <c r="X219" s="67"/>
      <c r="Y219" s="67"/>
      <c r="Z219" s="67"/>
      <c r="AA219" s="67"/>
      <c r="AB219" s="67"/>
      <c r="AC219" s="67"/>
      <c r="AD219" s="67"/>
      <c r="AE219" s="67"/>
      <c r="AF219" s="67"/>
      <c r="AG219" s="67"/>
    </row>
    <row r="220" spans="1:33" s="67" customFormat="1" ht="55.95" customHeight="1">
      <c r="A220" s="205" t="s">
        <v>79</v>
      </c>
      <c r="B220" s="206"/>
      <c r="C220" s="207"/>
      <c r="D220" s="94"/>
      <c r="E220" s="219"/>
      <c r="F220" s="153" t="s">
        <v>363</v>
      </c>
      <c r="G220" s="87"/>
      <c r="H220" s="88"/>
      <c r="I220" s="89">
        <v>1</v>
      </c>
      <c r="J220" s="97"/>
      <c r="K220" s="91">
        <f t="shared" si="0"/>
        <v>0</v>
      </c>
      <c r="L220" s="92"/>
    </row>
    <row r="221" spans="1:33" s="67" customFormat="1" ht="74.400000000000006" customHeight="1">
      <c r="A221" s="205" t="s">
        <v>364</v>
      </c>
      <c r="B221" s="206"/>
      <c r="C221" s="207"/>
      <c r="D221" s="89">
        <v>4</v>
      </c>
      <c r="E221" s="214" t="s">
        <v>365</v>
      </c>
      <c r="F221" s="70" t="s">
        <v>366</v>
      </c>
      <c r="G221" s="87"/>
      <c r="H221" s="88"/>
      <c r="I221" s="89">
        <v>1</v>
      </c>
      <c r="J221" s="97"/>
      <c r="K221" s="91">
        <f t="shared" si="0"/>
        <v>0</v>
      </c>
      <c r="L221" s="92"/>
    </row>
    <row r="222" spans="1:33" s="67" customFormat="1" ht="51" customHeight="1">
      <c r="A222" s="205" t="s">
        <v>364</v>
      </c>
      <c r="B222" s="206"/>
      <c r="C222" s="207"/>
      <c r="D222" s="94"/>
      <c r="E222" s="216"/>
      <c r="F222" s="70" t="s">
        <v>367</v>
      </c>
      <c r="G222" s="87"/>
      <c r="H222" s="88"/>
      <c r="I222" s="89">
        <v>1</v>
      </c>
      <c r="J222" s="97"/>
      <c r="K222" s="91">
        <f t="shared" si="0"/>
        <v>0</v>
      </c>
      <c r="L222" s="92"/>
    </row>
    <row r="223" spans="1:33" s="67" customFormat="1" ht="53.4" customHeight="1">
      <c r="A223" s="205" t="s">
        <v>80</v>
      </c>
      <c r="B223" s="206"/>
      <c r="C223" s="207"/>
      <c r="D223" s="89">
        <v>5</v>
      </c>
      <c r="E223" s="217" t="s">
        <v>368</v>
      </c>
      <c r="F223" s="153" t="s">
        <v>369</v>
      </c>
      <c r="G223" s="87"/>
      <c r="H223" s="88"/>
      <c r="I223" s="89">
        <v>1</v>
      </c>
      <c r="J223" s="97"/>
      <c r="K223" s="91">
        <f t="shared" si="0"/>
        <v>0</v>
      </c>
      <c r="L223" s="92"/>
    </row>
    <row r="224" spans="1:33" s="67" customFormat="1" ht="46.95" customHeight="1">
      <c r="A224" s="205" t="s">
        <v>80</v>
      </c>
      <c r="B224" s="206"/>
      <c r="C224" s="207"/>
      <c r="D224" s="93"/>
      <c r="E224" s="218"/>
      <c r="F224" s="153" t="s">
        <v>934</v>
      </c>
      <c r="G224" s="87"/>
      <c r="H224" s="88"/>
      <c r="I224" s="89">
        <v>1</v>
      </c>
      <c r="J224" s="97"/>
      <c r="K224" s="91">
        <f t="shared" ref="K224" si="1">IFERROR(I224*J224,"N/A")</f>
        <v>0</v>
      </c>
      <c r="L224" s="92"/>
    </row>
    <row r="225" spans="1:12" s="67" customFormat="1" ht="46.95" customHeight="1">
      <c r="A225" s="205" t="s">
        <v>80</v>
      </c>
      <c r="B225" s="206"/>
      <c r="C225" s="207"/>
      <c r="D225" s="93"/>
      <c r="E225" s="218"/>
      <c r="F225" s="153" t="s">
        <v>370</v>
      </c>
      <c r="G225" s="87"/>
      <c r="H225" s="88"/>
      <c r="I225" s="89">
        <v>1</v>
      </c>
      <c r="J225" s="97"/>
      <c r="K225" s="91">
        <f t="shared" si="0"/>
        <v>0</v>
      </c>
      <c r="L225" s="92"/>
    </row>
    <row r="226" spans="1:12" s="67" customFormat="1" ht="41.25" customHeight="1">
      <c r="A226" s="205" t="s">
        <v>81</v>
      </c>
      <c r="B226" s="206"/>
      <c r="C226" s="207"/>
      <c r="D226" s="93"/>
      <c r="E226" s="218"/>
      <c r="F226" s="153" t="s">
        <v>371</v>
      </c>
      <c r="G226" s="87"/>
      <c r="H226" s="88"/>
      <c r="I226" s="89">
        <v>1</v>
      </c>
      <c r="J226" s="97"/>
      <c r="K226" s="91">
        <f t="shared" si="0"/>
        <v>0</v>
      </c>
      <c r="L226" s="92"/>
    </row>
    <row r="227" spans="1:12" s="67" customFormat="1" ht="63" customHeight="1">
      <c r="A227" s="205" t="s">
        <v>81</v>
      </c>
      <c r="B227" s="206"/>
      <c r="C227" s="207"/>
      <c r="D227" s="93"/>
      <c r="E227" s="218"/>
      <c r="F227" s="153" t="s">
        <v>372</v>
      </c>
      <c r="G227" s="87"/>
      <c r="H227" s="88"/>
      <c r="I227" s="89"/>
      <c r="J227" s="97"/>
      <c r="K227" s="91"/>
      <c r="L227" s="92"/>
    </row>
    <row r="228" spans="1:12" s="67" customFormat="1" ht="66" customHeight="1">
      <c r="A228" s="205" t="s">
        <v>81</v>
      </c>
      <c r="B228" s="206"/>
      <c r="C228" s="207"/>
      <c r="D228" s="93"/>
      <c r="E228" s="218"/>
      <c r="F228" s="153" t="s">
        <v>373</v>
      </c>
      <c r="G228" s="87"/>
      <c r="H228" s="88"/>
      <c r="I228" s="89">
        <v>1</v>
      </c>
      <c r="J228" s="97"/>
      <c r="K228" s="91">
        <f t="shared" si="0"/>
        <v>0</v>
      </c>
      <c r="L228" s="92"/>
    </row>
    <row r="229" spans="1:12" s="67" customFormat="1" ht="100.2" customHeight="1">
      <c r="A229" s="205" t="s">
        <v>79</v>
      </c>
      <c r="B229" s="206"/>
      <c r="C229" s="207"/>
      <c r="D229" s="93"/>
      <c r="E229" s="218"/>
      <c r="F229" s="153" t="s">
        <v>374</v>
      </c>
      <c r="G229" s="87"/>
      <c r="H229" s="88"/>
      <c r="I229" s="89"/>
      <c r="J229" s="97"/>
      <c r="K229" s="91"/>
      <c r="L229" s="92"/>
    </row>
    <row r="230" spans="1:12" s="67" customFormat="1" ht="63.75" customHeight="1">
      <c r="A230" s="205" t="s">
        <v>375</v>
      </c>
      <c r="B230" s="206"/>
      <c r="C230" s="207"/>
      <c r="D230" s="94"/>
      <c r="E230" s="219"/>
      <c r="F230" s="153" t="s">
        <v>935</v>
      </c>
      <c r="G230" s="87"/>
      <c r="H230" s="88"/>
      <c r="I230" s="89">
        <v>1</v>
      </c>
      <c r="J230" s="97"/>
      <c r="K230" s="91">
        <f t="shared" si="0"/>
        <v>0</v>
      </c>
      <c r="L230" s="92"/>
    </row>
    <row r="231" spans="1:12" s="67" customFormat="1" ht="57" customHeight="1">
      <c r="A231" s="208" t="s">
        <v>327</v>
      </c>
      <c r="B231" s="208"/>
      <c r="C231" s="208"/>
      <c r="D231" s="208"/>
      <c r="E231" s="208"/>
      <c r="F231" s="208"/>
      <c r="G231" s="208"/>
      <c r="H231" s="208"/>
      <c r="I231" s="208"/>
      <c r="J231" s="208"/>
      <c r="K231" s="208"/>
      <c r="L231" s="209"/>
    </row>
    <row r="232" spans="1:12" s="67" customFormat="1" ht="57" customHeight="1">
      <c r="A232" s="210" t="s">
        <v>376</v>
      </c>
      <c r="B232" s="210"/>
      <c r="C232" s="211"/>
      <c r="D232" s="69">
        <v>1</v>
      </c>
      <c r="E232" s="214"/>
      <c r="F232" s="70" t="s">
        <v>328</v>
      </c>
      <c r="G232" s="98"/>
      <c r="H232" s="88"/>
      <c r="I232" s="86">
        <v>1</v>
      </c>
      <c r="J232" s="95">
        <v>1</v>
      </c>
      <c r="K232" s="91">
        <f t="shared" ref="K232:K248" si="2">IFERROR(I232*J232,"N/A")</f>
        <v>1</v>
      </c>
      <c r="L232" s="99"/>
    </row>
    <row r="233" spans="1:12" s="67" customFormat="1" ht="57" customHeight="1">
      <c r="A233" s="210"/>
      <c r="B233" s="210"/>
      <c r="C233" s="211"/>
      <c r="D233" s="69">
        <v>2</v>
      </c>
      <c r="E233" s="215"/>
      <c r="F233" s="70" t="s">
        <v>329</v>
      </c>
      <c r="G233" s="98"/>
      <c r="H233" s="88"/>
      <c r="I233" s="86">
        <v>1</v>
      </c>
      <c r="J233" s="95">
        <v>1</v>
      </c>
      <c r="K233" s="91">
        <f t="shared" si="2"/>
        <v>1</v>
      </c>
      <c r="L233" s="99"/>
    </row>
    <row r="234" spans="1:12" s="67" customFormat="1" ht="57" customHeight="1">
      <c r="A234" s="210"/>
      <c r="B234" s="210"/>
      <c r="C234" s="211"/>
      <c r="D234" s="69">
        <v>3</v>
      </c>
      <c r="E234" s="215"/>
      <c r="F234" s="70" t="s">
        <v>330</v>
      </c>
      <c r="G234" s="98"/>
      <c r="H234" s="88"/>
      <c r="I234" s="86"/>
      <c r="J234" s="95"/>
      <c r="K234" s="91"/>
      <c r="L234" s="99"/>
    </row>
    <row r="235" spans="1:12" s="67" customFormat="1" ht="57" customHeight="1">
      <c r="A235" s="210"/>
      <c r="B235" s="210"/>
      <c r="C235" s="211"/>
      <c r="D235" s="69">
        <v>4</v>
      </c>
      <c r="E235" s="215"/>
      <c r="F235" s="70" t="s">
        <v>331</v>
      </c>
      <c r="G235" s="98"/>
      <c r="H235" s="88"/>
      <c r="I235" s="86">
        <v>1</v>
      </c>
      <c r="J235" s="95">
        <v>1</v>
      </c>
      <c r="K235" s="91">
        <f t="shared" si="2"/>
        <v>1</v>
      </c>
      <c r="L235" s="99"/>
    </row>
    <row r="236" spans="1:12" s="67" customFormat="1" ht="57" customHeight="1">
      <c r="A236" s="210"/>
      <c r="B236" s="210"/>
      <c r="C236" s="211"/>
      <c r="D236" s="69">
        <v>5</v>
      </c>
      <c r="E236" s="215"/>
      <c r="F236" s="70" t="s">
        <v>332</v>
      </c>
      <c r="G236" s="98"/>
      <c r="H236" s="88"/>
      <c r="I236" s="86"/>
      <c r="J236" s="95"/>
      <c r="K236" s="91"/>
      <c r="L236" s="99"/>
    </row>
    <row r="237" spans="1:12" s="67" customFormat="1" ht="57" customHeight="1">
      <c r="A237" s="210"/>
      <c r="B237" s="210"/>
      <c r="C237" s="211"/>
      <c r="D237" s="69">
        <v>6</v>
      </c>
      <c r="E237" s="215"/>
      <c r="F237" s="70" t="s">
        <v>333</v>
      </c>
      <c r="G237" s="98"/>
      <c r="H237" s="88"/>
      <c r="I237" s="86">
        <v>1</v>
      </c>
      <c r="J237" s="95">
        <v>1</v>
      </c>
      <c r="K237" s="91">
        <f t="shared" si="2"/>
        <v>1</v>
      </c>
      <c r="L237" s="99"/>
    </row>
    <row r="238" spans="1:12" s="67" customFormat="1" ht="51" customHeight="1">
      <c r="A238" s="210"/>
      <c r="B238" s="210"/>
      <c r="C238" s="211"/>
      <c r="D238" s="69">
        <v>7</v>
      </c>
      <c r="E238" s="215"/>
      <c r="F238" s="70" t="s">
        <v>334</v>
      </c>
      <c r="G238" s="98"/>
      <c r="H238" s="88"/>
      <c r="I238" s="86">
        <v>1</v>
      </c>
      <c r="J238" s="95">
        <v>1</v>
      </c>
      <c r="K238" s="91">
        <f t="shared" si="2"/>
        <v>1</v>
      </c>
      <c r="L238" s="99"/>
    </row>
    <row r="239" spans="1:12" s="67" customFormat="1" ht="39" customHeight="1">
      <c r="A239" s="210"/>
      <c r="B239" s="210"/>
      <c r="C239" s="211"/>
      <c r="D239" s="69">
        <v>8</v>
      </c>
      <c r="E239" s="215"/>
      <c r="F239" s="70" t="s">
        <v>335</v>
      </c>
      <c r="G239" s="98"/>
      <c r="H239" s="88"/>
      <c r="I239" s="86">
        <v>1</v>
      </c>
      <c r="J239" s="95">
        <v>1</v>
      </c>
      <c r="K239" s="91">
        <f t="shared" si="2"/>
        <v>1</v>
      </c>
      <c r="L239" s="99"/>
    </row>
    <row r="240" spans="1:12" s="67" customFormat="1" ht="40.5" customHeight="1">
      <c r="A240" s="210"/>
      <c r="B240" s="210"/>
      <c r="C240" s="211"/>
      <c r="D240" s="69">
        <v>9</v>
      </c>
      <c r="E240" s="215"/>
      <c r="F240" s="70" t="s">
        <v>336</v>
      </c>
      <c r="G240" s="98"/>
      <c r="H240" s="88"/>
      <c r="I240" s="86">
        <v>1</v>
      </c>
      <c r="J240" s="95" t="s">
        <v>337</v>
      </c>
      <c r="K240" s="91" t="str">
        <f t="shared" si="2"/>
        <v>N/A</v>
      </c>
      <c r="L240" s="99"/>
    </row>
    <row r="241" spans="1:12" s="67" customFormat="1" ht="42" customHeight="1">
      <c r="A241" s="210"/>
      <c r="B241" s="210"/>
      <c r="C241" s="211"/>
      <c r="D241" s="69">
        <v>10</v>
      </c>
      <c r="E241" s="215"/>
      <c r="F241" s="70" t="s">
        <v>338</v>
      </c>
      <c r="G241" s="98"/>
      <c r="H241" s="88"/>
      <c r="I241" s="86">
        <v>1</v>
      </c>
      <c r="J241" s="95"/>
      <c r="K241" s="91"/>
      <c r="L241" s="99"/>
    </row>
    <row r="242" spans="1:12" s="67" customFormat="1" ht="33" customHeight="1">
      <c r="A242" s="210"/>
      <c r="B242" s="210"/>
      <c r="C242" s="211"/>
      <c r="D242" s="69">
        <v>11</v>
      </c>
      <c r="E242" s="215"/>
      <c r="F242" s="70" t="s">
        <v>339</v>
      </c>
      <c r="G242" s="98"/>
      <c r="H242" s="88"/>
      <c r="I242" s="86">
        <v>1</v>
      </c>
      <c r="J242" s="95">
        <v>1</v>
      </c>
      <c r="K242" s="91">
        <f t="shared" si="2"/>
        <v>1</v>
      </c>
      <c r="L242" s="99"/>
    </row>
    <row r="243" spans="1:12" s="67" customFormat="1" ht="39.75" customHeight="1">
      <c r="A243" s="210"/>
      <c r="B243" s="210"/>
      <c r="C243" s="211"/>
      <c r="D243" s="69">
        <v>12</v>
      </c>
      <c r="E243" s="215"/>
      <c r="F243" s="70" t="s">
        <v>340</v>
      </c>
      <c r="G243" s="98"/>
      <c r="H243" s="88"/>
      <c r="I243" s="86">
        <v>1</v>
      </c>
      <c r="J243" s="95" t="s">
        <v>337</v>
      </c>
      <c r="K243" s="91" t="str">
        <f t="shared" si="2"/>
        <v>N/A</v>
      </c>
      <c r="L243" s="99"/>
    </row>
    <row r="244" spans="1:12" s="67" customFormat="1" ht="44.25" customHeight="1">
      <c r="A244" s="210"/>
      <c r="B244" s="210"/>
      <c r="C244" s="211"/>
      <c r="D244" s="69">
        <v>13</v>
      </c>
      <c r="E244" s="215"/>
      <c r="F244" s="70" t="s">
        <v>341</v>
      </c>
      <c r="G244" s="87"/>
      <c r="H244" s="88"/>
      <c r="I244" s="86">
        <v>1</v>
      </c>
      <c r="J244" s="95" t="s">
        <v>337</v>
      </c>
      <c r="K244" s="91" t="str">
        <f t="shared" si="2"/>
        <v>N/A</v>
      </c>
      <c r="L244" s="99"/>
    </row>
    <row r="245" spans="1:12" s="67" customFormat="1" ht="40.5" customHeight="1">
      <c r="A245" s="210"/>
      <c r="B245" s="210"/>
      <c r="C245" s="211"/>
      <c r="D245" s="69">
        <v>14</v>
      </c>
      <c r="E245" s="215"/>
      <c r="F245" s="70" t="s">
        <v>342</v>
      </c>
      <c r="G245" s="98"/>
      <c r="H245" s="88"/>
      <c r="I245" s="86">
        <v>1</v>
      </c>
      <c r="J245" s="95">
        <v>1</v>
      </c>
      <c r="K245" s="91">
        <f t="shared" si="2"/>
        <v>1</v>
      </c>
      <c r="L245" s="99"/>
    </row>
    <row r="246" spans="1:12" s="67" customFormat="1" ht="40.5" customHeight="1">
      <c r="A246" s="210"/>
      <c r="B246" s="210"/>
      <c r="C246" s="211"/>
      <c r="D246" s="69">
        <v>15</v>
      </c>
      <c r="E246" s="215"/>
      <c r="F246" s="70" t="s">
        <v>343</v>
      </c>
      <c r="G246" s="98"/>
      <c r="H246" s="88"/>
      <c r="I246" s="86">
        <v>1</v>
      </c>
      <c r="J246" s="95">
        <v>1</v>
      </c>
      <c r="K246" s="91">
        <f t="shared" si="2"/>
        <v>1</v>
      </c>
      <c r="L246" s="99"/>
    </row>
    <row r="247" spans="1:12" s="67" customFormat="1" ht="39" customHeight="1">
      <c r="A247" s="210"/>
      <c r="B247" s="210"/>
      <c r="C247" s="211"/>
      <c r="D247" s="69">
        <v>16</v>
      </c>
      <c r="E247" s="215"/>
      <c r="F247" s="70" t="s">
        <v>344</v>
      </c>
      <c r="G247" s="87"/>
      <c r="H247" s="88"/>
      <c r="I247" s="86">
        <v>1</v>
      </c>
      <c r="J247" s="95">
        <v>1</v>
      </c>
      <c r="K247" s="91">
        <f t="shared" si="2"/>
        <v>1</v>
      </c>
      <c r="L247" s="99"/>
    </row>
    <row r="248" spans="1:12" s="67" customFormat="1" ht="39" customHeight="1">
      <c r="A248" s="212"/>
      <c r="B248" s="212"/>
      <c r="C248" s="213"/>
      <c r="D248" s="69">
        <v>17</v>
      </c>
      <c r="E248" s="215"/>
      <c r="F248" s="70" t="s">
        <v>345</v>
      </c>
      <c r="G248" s="88"/>
      <c r="H248" s="88"/>
      <c r="I248" s="86">
        <v>1</v>
      </c>
      <c r="J248" s="95" t="s">
        <v>337</v>
      </c>
      <c r="K248" s="91" t="str">
        <f t="shared" si="2"/>
        <v>N/A</v>
      </c>
      <c r="L248" s="99"/>
    </row>
    <row r="249" spans="1:12" s="67" customFormat="1" ht="31.95" customHeight="1">
      <c r="A249" s="202"/>
      <c r="B249" s="202"/>
      <c r="C249" s="202"/>
      <c r="D249" s="202"/>
      <c r="E249" s="202"/>
      <c r="F249" s="202"/>
      <c r="G249" s="202"/>
      <c r="H249" s="202"/>
      <c r="I249" s="100">
        <f>SUM(I232:I248)-SUMIF(J232:J248,"N/A",I232:I248)</f>
        <v>11</v>
      </c>
      <c r="J249" s="100"/>
      <c r="K249" s="101">
        <f>SUM(K232:K248)</f>
        <v>10</v>
      </c>
      <c r="L249" s="102">
        <f>K249/I249</f>
        <v>0.90909090909090906</v>
      </c>
    </row>
    <row r="250" spans="1:12" s="67" customFormat="1" ht="39.75" customHeight="1">
      <c r="A250" s="204" t="s">
        <v>50</v>
      </c>
      <c r="B250" s="204"/>
      <c r="C250" s="204"/>
      <c r="D250" s="204"/>
      <c r="E250" s="204"/>
      <c r="F250" s="204"/>
      <c r="G250" s="204"/>
      <c r="H250" s="204"/>
      <c r="I250" s="204"/>
      <c r="J250" s="204"/>
      <c r="K250" s="204"/>
      <c r="L250" s="204"/>
    </row>
    <row r="251" spans="1:12" s="67" customFormat="1" ht="42.75" customHeight="1">
      <c r="A251" s="204" t="s">
        <v>51</v>
      </c>
      <c r="B251" s="204"/>
      <c r="C251" s="204"/>
      <c r="D251" s="204"/>
      <c r="E251" s="204"/>
      <c r="F251" s="204"/>
      <c r="G251" s="204"/>
      <c r="H251" s="204"/>
      <c r="I251" s="204"/>
      <c r="J251" s="204"/>
      <c r="K251" s="204"/>
      <c r="L251" s="204"/>
    </row>
    <row r="252" spans="1:12" s="67" customFormat="1" ht="61.2" customHeight="1">
      <c r="A252" s="203" t="s">
        <v>277</v>
      </c>
      <c r="B252" s="203"/>
      <c r="C252" s="203"/>
      <c r="D252" s="69">
        <v>1</v>
      </c>
      <c r="E252" s="70"/>
      <c r="F252" s="70" t="s">
        <v>52</v>
      </c>
      <c r="G252" s="70"/>
      <c r="H252" s="87"/>
      <c r="I252" s="86">
        <v>1</v>
      </c>
      <c r="J252" s="95">
        <v>1</v>
      </c>
      <c r="K252" s="155">
        <f>IFERROR(I252*J252,"N/A")</f>
        <v>1</v>
      </c>
      <c r="L252" s="99"/>
    </row>
    <row r="253" spans="1:12" s="67" customFormat="1" ht="61.2" customHeight="1">
      <c r="A253" s="203" t="s">
        <v>88</v>
      </c>
      <c r="B253" s="203"/>
      <c r="C253" s="203"/>
      <c r="D253" s="69">
        <v>2</v>
      </c>
      <c r="E253" s="70"/>
      <c r="F253" s="70" t="s">
        <v>53</v>
      </c>
      <c r="G253" s="70"/>
      <c r="H253" s="87"/>
      <c r="I253" s="86">
        <v>1</v>
      </c>
      <c r="J253" s="95">
        <v>1</v>
      </c>
      <c r="K253" s="155">
        <f>IFERROR(I253*J253,"N/A")</f>
        <v>1</v>
      </c>
      <c r="L253" s="99"/>
    </row>
    <row r="254" spans="1:12" s="67" customFormat="1" ht="61.2" customHeight="1">
      <c r="A254" s="203" t="s">
        <v>93</v>
      </c>
      <c r="B254" s="203"/>
      <c r="C254" s="203"/>
      <c r="D254" s="69">
        <v>3</v>
      </c>
      <c r="E254" s="70"/>
      <c r="F254" s="70" t="s">
        <v>268</v>
      </c>
      <c r="G254" s="70"/>
      <c r="H254" s="87"/>
      <c r="I254" s="86"/>
      <c r="J254" s="95"/>
      <c r="K254" s="155"/>
      <c r="L254" s="99"/>
    </row>
    <row r="255" spans="1:12" s="67" customFormat="1" ht="61.2" customHeight="1">
      <c r="A255" s="203" t="s">
        <v>93</v>
      </c>
      <c r="B255" s="203"/>
      <c r="C255" s="203"/>
      <c r="D255" s="69">
        <v>4</v>
      </c>
      <c r="E255" s="70"/>
      <c r="F255" s="70" t="s">
        <v>269</v>
      </c>
      <c r="G255" s="70"/>
      <c r="H255" s="87"/>
      <c r="I255" s="86"/>
      <c r="J255" s="95"/>
      <c r="K255" s="155"/>
      <c r="L255" s="99"/>
    </row>
    <row r="256" spans="1:12" s="67" customFormat="1" ht="61.2" customHeight="1">
      <c r="A256" s="203" t="s">
        <v>93</v>
      </c>
      <c r="B256" s="203"/>
      <c r="C256" s="203"/>
      <c r="D256" s="69">
        <v>5</v>
      </c>
      <c r="E256" s="70"/>
      <c r="F256" s="70" t="s">
        <v>270</v>
      </c>
      <c r="G256" s="70"/>
      <c r="H256" s="87"/>
      <c r="I256" s="86"/>
      <c r="J256" s="95"/>
      <c r="K256" s="155"/>
      <c r="L256" s="99"/>
    </row>
    <row r="257" spans="1:12" s="67" customFormat="1" ht="61.2" customHeight="1">
      <c r="A257" s="203" t="s">
        <v>93</v>
      </c>
      <c r="B257" s="203"/>
      <c r="C257" s="203"/>
      <c r="D257" s="69">
        <v>6</v>
      </c>
      <c r="E257" s="70"/>
      <c r="F257" s="70" t="s">
        <v>54</v>
      </c>
      <c r="G257" s="70"/>
      <c r="H257" s="87"/>
      <c r="I257" s="86">
        <v>1</v>
      </c>
      <c r="J257" s="95">
        <v>1</v>
      </c>
      <c r="K257" s="155">
        <f>IFERROR(I257*J257,"N/A")</f>
        <v>1</v>
      </c>
      <c r="L257" s="99"/>
    </row>
    <row r="258" spans="1:12" s="67" customFormat="1" ht="40.200000000000003" customHeight="1">
      <c r="A258" s="202"/>
      <c r="B258" s="202"/>
      <c r="C258" s="202"/>
      <c r="D258" s="202"/>
      <c r="E258" s="202"/>
      <c r="F258" s="202"/>
      <c r="G258" s="202"/>
      <c r="H258" s="202"/>
      <c r="I258" s="100">
        <f>SUM(I252:I257)-SUMIF(J252:J257,"N/A",I252:I257)</f>
        <v>3</v>
      </c>
      <c r="J258" s="100"/>
      <c r="K258" s="101">
        <f>SUM(K252:K257)</f>
        <v>3</v>
      </c>
      <c r="L258" s="103">
        <f>K258/I258</f>
        <v>1</v>
      </c>
    </row>
    <row r="259" spans="1:12" s="67" customFormat="1" ht="83.25" customHeight="1">
      <c r="B259" s="104"/>
      <c r="C259" s="105"/>
      <c r="D259" s="105"/>
      <c r="E259" s="106"/>
      <c r="F259" s="107"/>
      <c r="G259" s="108"/>
      <c r="H259" s="108"/>
      <c r="I259" s="109"/>
      <c r="J259" s="109"/>
      <c r="K259" s="110"/>
    </row>
    <row r="260" spans="1:12" s="67" customFormat="1" ht="83.25" customHeight="1">
      <c r="B260" s="104"/>
      <c r="C260" s="105"/>
      <c r="D260" s="105"/>
      <c r="E260" s="106"/>
      <c r="F260" s="107"/>
      <c r="G260" s="108"/>
      <c r="H260" s="108"/>
      <c r="I260" s="109"/>
      <c r="J260" s="109"/>
      <c r="K260" s="110"/>
    </row>
    <row r="261" spans="1:12" s="67" customFormat="1" ht="83.25" customHeight="1">
      <c r="B261" s="104"/>
      <c r="C261" s="105"/>
      <c r="D261" s="105"/>
      <c r="E261" s="106"/>
      <c r="F261" s="107"/>
      <c r="G261" s="108"/>
      <c r="H261" s="108"/>
      <c r="I261" s="109"/>
      <c r="J261" s="109"/>
      <c r="K261" s="110"/>
    </row>
    <row r="262" spans="1:12" s="67" customFormat="1" ht="83.25" customHeight="1">
      <c r="B262" s="104"/>
      <c r="C262" s="105"/>
      <c r="D262" s="105"/>
      <c r="E262" s="106"/>
      <c r="F262" s="107"/>
      <c r="G262" s="108"/>
      <c r="H262" s="108"/>
      <c r="I262" s="109"/>
      <c r="J262" s="109"/>
      <c r="K262" s="110"/>
    </row>
    <row r="263" spans="1:12" s="67" customFormat="1" ht="83.25" customHeight="1">
      <c r="B263" s="104"/>
      <c r="C263" s="105"/>
      <c r="D263" s="105"/>
      <c r="E263" s="106"/>
      <c r="F263" s="107"/>
      <c r="G263" s="108"/>
      <c r="H263" s="108"/>
      <c r="I263" s="109"/>
      <c r="J263" s="109"/>
      <c r="K263" s="110"/>
    </row>
    <row r="264" spans="1:12" s="67" customFormat="1" ht="83.25" customHeight="1">
      <c r="B264" s="104"/>
      <c r="C264" s="105"/>
      <c r="D264" s="105"/>
      <c r="E264" s="106"/>
      <c r="F264" s="107"/>
      <c r="G264" s="108"/>
      <c r="H264" s="108"/>
      <c r="I264" s="109"/>
      <c r="J264" s="109"/>
      <c r="K264" s="110"/>
    </row>
    <row r="265" spans="1:12" s="67" customFormat="1" ht="83.25" customHeight="1">
      <c r="B265" s="104"/>
      <c r="C265" s="105"/>
      <c r="D265" s="105"/>
      <c r="E265" s="106"/>
      <c r="F265" s="107"/>
      <c r="G265" s="108"/>
      <c r="H265" s="108"/>
      <c r="I265" s="109"/>
      <c r="J265" s="109"/>
      <c r="K265" s="110"/>
    </row>
    <row r="266" spans="1:12" s="67" customFormat="1" ht="83.25" customHeight="1">
      <c r="B266" s="104"/>
      <c r="C266" s="105"/>
      <c r="D266" s="105"/>
      <c r="E266" s="106"/>
      <c r="F266" s="107"/>
      <c r="G266" s="108"/>
      <c r="H266" s="108"/>
      <c r="I266" s="109"/>
      <c r="J266" s="109"/>
      <c r="K266" s="110"/>
    </row>
    <row r="267" spans="1:12" s="67" customFormat="1" ht="37.5" customHeight="1">
      <c r="B267" s="104"/>
      <c r="C267" s="105"/>
      <c r="D267" s="105"/>
      <c r="E267" s="106"/>
      <c r="F267" s="107"/>
      <c r="G267" s="108"/>
      <c r="H267" s="108"/>
      <c r="I267" s="109"/>
      <c r="J267" s="109"/>
      <c r="K267" s="110"/>
    </row>
    <row r="268" spans="1:12" s="67" customFormat="1" ht="39.75" customHeight="1">
      <c r="B268" s="104"/>
      <c r="C268" s="105"/>
      <c r="D268" s="105"/>
      <c r="E268" s="106"/>
      <c r="F268" s="107"/>
      <c r="G268" s="108"/>
      <c r="H268" s="108"/>
      <c r="I268" s="109"/>
      <c r="J268" s="109"/>
      <c r="K268" s="110"/>
    </row>
    <row r="269" spans="1:12" s="67" customFormat="1" ht="37.5" customHeight="1">
      <c r="B269" s="104"/>
      <c r="C269" s="105"/>
      <c r="D269" s="105"/>
      <c r="E269" s="106"/>
      <c r="F269" s="107"/>
      <c r="G269" s="108"/>
      <c r="H269" s="108"/>
      <c r="I269" s="109"/>
      <c r="J269" s="109"/>
      <c r="K269" s="110"/>
    </row>
    <row r="270" spans="1:12" s="67" customFormat="1" ht="35.25" customHeight="1">
      <c r="B270" s="104"/>
      <c r="C270" s="105"/>
      <c r="D270" s="105"/>
      <c r="E270" s="106"/>
      <c r="F270" s="107"/>
      <c r="G270" s="108"/>
      <c r="H270" s="108"/>
      <c r="I270" s="109"/>
      <c r="J270" s="109"/>
      <c r="K270" s="110"/>
    </row>
    <row r="271" spans="1:12" s="67" customFormat="1" ht="30.75" customHeight="1">
      <c r="B271" s="104"/>
      <c r="C271" s="105"/>
      <c r="D271" s="105"/>
      <c r="E271" s="106"/>
      <c r="F271" s="107"/>
      <c r="G271" s="108"/>
      <c r="H271" s="108"/>
      <c r="I271" s="109"/>
      <c r="J271" s="109"/>
      <c r="K271" s="110"/>
    </row>
    <row r="272" spans="1:12" s="67" customFormat="1" ht="27.75" customHeight="1">
      <c r="B272" s="104"/>
      <c r="C272" s="105"/>
      <c r="D272" s="105"/>
      <c r="E272" s="106"/>
      <c r="F272" s="107"/>
      <c r="G272" s="108"/>
      <c r="H272" s="108"/>
      <c r="I272" s="109"/>
      <c r="J272" s="109"/>
      <c r="K272" s="110"/>
    </row>
    <row r="273" spans="2:11" s="67" customFormat="1" ht="32.25" customHeight="1">
      <c r="B273" s="104"/>
      <c r="C273" s="105"/>
      <c r="D273" s="105"/>
      <c r="E273" s="106"/>
      <c r="F273" s="107"/>
      <c r="G273" s="108"/>
      <c r="H273" s="108"/>
      <c r="I273" s="109"/>
      <c r="J273" s="109"/>
      <c r="K273" s="110"/>
    </row>
    <row r="274" spans="2:11" s="67" customFormat="1" ht="31.5" customHeight="1">
      <c r="B274" s="104"/>
      <c r="C274" s="105"/>
      <c r="D274" s="105"/>
      <c r="E274" s="106"/>
      <c r="F274" s="107"/>
      <c r="G274" s="108"/>
      <c r="H274" s="108"/>
      <c r="I274" s="109"/>
      <c r="J274" s="109"/>
      <c r="K274" s="110"/>
    </row>
    <row r="275" spans="2:11" s="67" customFormat="1" ht="33" customHeight="1">
      <c r="B275" s="104"/>
      <c r="C275" s="105"/>
      <c r="D275" s="105"/>
      <c r="E275" s="106"/>
      <c r="F275" s="107"/>
      <c r="G275" s="108"/>
      <c r="H275" s="108"/>
      <c r="I275" s="109"/>
      <c r="J275" s="109"/>
      <c r="K275" s="110"/>
    </row>
    <row r="276" spans="2:11" s="67" customFormat="1" ht="28.5" customHeight="1">
      <c r="B276" s="104"/>
      <c r="C276" s="105"/>
      <c r="D276" s="105"/>
      <c r="E276" s="106"/>
      <c r="F276" s="107"/>
      <c r="G276" s="108"/>
      <c r="H276" s="108"/>
      <c r="I276" s="109"/>
      <c r="J276" s="109"/>
      <c r="K276" s="110"/>
    </row>
    <row r="277" spans="2:11" s="67" customFormat="1" ht="31.5" customHeight="1">
      <c r="B277" s="104"/>
      <c r="C277" s="105"/>
      <c r="D277" s="105"/>
      <c r="E277" s="106"/>
      <c r="F277" s="107"/>
      <c r="G277" s="108"/>
      <c r="H277" s="108"/>
      <c r="I277" s="109"/>
      <c r="J277" s="109"/>
      <c r="K277" s="110"/>
    </row>
    <row r="278" spans="2:11" s="67" customFormat="1" ht="35.25" customHeight="1">
      <c r="B278" s="104"/>
      <c r="C278" s="105"/>
      <c r="D278" s="105"/>
      <c r="E278" s="106"/>
      <c r="F278" s="107"/>
      <c r="G278" s="108"/>
      <c r="H278" s="108"/>
      <c r="I278" s="109"/>
      <c r="J278" s="109"/>
      <c r="K278" s="110"/>
    </row>
    <row r="279" spans="2:11" s="67" customFormat="1" ht="33" customHeight="1">
      <c r="B279" s="104"/>
      <c r="C279" s="105"/>
      <c r="D279" s="105"/>
      <c r="E279" s="106"/>
      <c r="F279" s="107"/>
      <c r="G279" s="108"/>
      <c r="H279" s="108"/>
      <c r="I279" s="109"/>
      <c r="J279" s="109"/>
      <c r="K279" s="110"/>
    </row>
    <row r="280" spans="2:11" s="67" customFormat="1" ht="150" customHeight="1">
      <c r="B280" s="104"/>
      <c r="C280" s="105"/>
      <c r="D280" s="105"/>
      <c r="E280" s="106"/>
      <c r="F280" s="107"/>
      <c r="G280" s="108"/>
      <c r="H280" s="108"/>
      <c r="I280" s="109"/>
      <c r="J280" s="109"/>
      <c r="K280" s="110"/>
    </row>
    <row r="281" spans="2:11" s="67" customFormat="1" ht="129.75" customHeight="1">
      <c r="B281" s="104"/>
      <c r="C281" s="105"/>
      <c r="D281" s="105"/>
      <c r="E281" s="106"/>
      <c r="F281" s="107"/>
      <c r="G281" s="108"/>
      <c r="H281" s="108"/>
      <c r="I281" s="109"/>
      <c r="J281" s="109"/>
      <c r="K281" s="110"/>
    </row>
    <row r="282" spans="2:11" s="67" customFormat="1" ht="94.5" customHeight="1">
      <c r="B282" s="104"/>
      <c r="C282" s="105"/>
      <c r="D282" s="105"/>
      <c r="E282" s="106"/>
      <c r="F282" s="107"/>
      <c r="G282" s="108"/>
      <c r="H282" s="108"/>
      <c r="I282" s="109"/>
      <c r="J282" s="109"/>
      <c r="K282" s="110"/>
    </row>
    <row r="283" spans="2:11" s="67" customFormat="1" ht="83.25" customHeight="1">
      <c r="B283" s="104"/>
      <c r="C283" s="105"/>
      <c r="D283" s="105"/>
      <c r="E283" s="106"/>
      <c r="F283" s="107"/>
      <c r="G283" s="108"/>
      <c r="H283" s="108"/>
      <c r="I283" s="109"/>
      <c r="J283" s="109"/>
      <c r="K283" s="110"/>
    </row>
    <row r="284" spans="2:11" s="67" customFormat="1" ht="93" customHeight="1">
      <c r="B284" s="104"/>
      <c r="C284" s="105"/>
      <c r="D284" s="105"/>
      <c r="E284" s="106"/>
      <c r="F284" s="107"/>
      <c r="G284" s="108"/>
      <c r="H284" s="108"/>
      <c r="I284" s="109"/>
      <c r="J284" s="109"/>
      <c r="K284" s="110"/>
    </row>
    <row r="285" spans="2:11" s="67" customFormat="1" ht="85.5" customHeight="1">
      <c r="B285" s="104"/>
      <c r="C285" s="105"/>
      <c r="D285" s="105"/>
      <c r="E285" s="106"/>
      <c r="F285" s="107"/>
      <c r="G285" s="108"/>
      <c r="H285" s="108"/>
      <c r="I285" s="109"/>
      <c r="J285" s="109"/>
      <c r="K285" s="110"/>
    </row>
    <row r="286" spans="2:11" s="67" customFormat="1" ht="53.25" customHeight="1">
      <c r="B286" s="104"/>
      <c r="C286" s="105"/>
      <c r="D286" s="105"/>
      <c r="E286" s="106"/>
      <c r="F286" s="107"/>
      <c r="G286" s="108"/>
      <c r="H286" s="108"/>
      <c r="I286" s="109"/>
      <c r="J286" s="109"/>
      <c r="K286" s="110"/>
    </row>
    <row r="287" spans="2:11" s="67" customFormat="1" ht="48.75" customHeight="1">
      <c r="B287" s="104"/>
      <c r="C287" s="105"/>
      <c r="D287" s="105"/>
      <c r="E287" s="106"/>
      <c r="F287" s="107"/>
      <c r="G287" s="108"/>
      <c r="H287" s="108"/>
      <c r="I287" s="109"/>
      <c r="J287" s="109"/>
      <c r="K287" s="110"/>
    </row>
    <row r="288" spans="2:11" s="67" customFormat="1" ht="110.25" customHeight="1">
      <c r="B288" s="104"/>
      <c r="C288" s="105"/>
      <c r="D288" s="105"/>
      <c r="E288" s="106"/>
      <c r="F288" s="107"/>
      <c r="G288" s="108"/>
      <c r="H288" s="108"/>
      <c r="I288" s="109"/>
      <c r="J288" s="109"/>
      <c r="K288" s="110"/>
    </row>
    <row r="289" spans="2:11" s="67" customFormat="1" ht="60.75" customHeight="1">
      <c r="B289" s="104"/>
      <c r="C289" s="105"/>
      <c r="D289" s="105"/>
      <c r="E289" s="106"/>
      <c r="F289" s="107"/>
      <c r="G289" s="108"/>
      <c r="H289" s="108"/>
      <c r="I289" s="109"/>
      <c r="J289" s="109"/>
      <c r="K289" s="110"/>
    </row>
    <row r="290" spans="2:11" s="67" customFormat="1" ht="189.75" customHeight="1">
      <c r="B290" s="104"/>
      <c r="C290" s="105"/>
      <c r="D290" s="105"/>
      <c r="E290" s="106"/>
      <c r="F290" s="107"/>
      <c r="G290" s="108"/>
      <c r="H290" s="108"/>
      <c r="I290" s="109"/>
      <c r="J290" s="109"/>
      <c r="K290" s="110"/>
    </row>
    <row r="291" spans="2:11" s="67" customFormat="1" ht="14.4">
      <c r="B291" s="104"/>
      <c r="C291" s="105"/>
      <c r="D291" s="105"/>
      <c r="E291" s="106"/>
      <c r="F291" s="107"/>
      <c r="G291" s="108"/>
      <c r="H291" s="108"/>
      <c r="I291" s="109"/>
      <c r="J291" s="109"/>
      <c r="K291" s="110"/>
    </row>
    <row r="292" spans="2:11" s="67" customFormat="1" ht="14.4">
      <c r="B292" s="104"/>
      <c r="C292" s="105"/>
      <c r="D292" s="105"/>
      <c r="E292" s="106"/>
      <c r="F292" s="107"/>
      <c r="G292" s="108"/>
      <c r="H292" s="108"/>
      <c r="I292" s="109"/>
      <c r="J292" s="109"/>
      <c r="K292" s="110"/>
    </row>
    <row r="293" spans="2:11" s="66" customFormat="1" ht="29.25" customHeight="1">
      <c r="B293" s="104"/>
      <c r="C293" s="105"/>
      <c r="D293" s="105"/>
      <c r="E293" s="106"/>
      <c r="F293" s="107"/>
      <c r="G293" s="108"/>
      <c r="H293" s="108"/>
      <c r="I293" s="109"/>
      <c r="J293" s="109"/>
      <c r="K293" s="110"/>
    </row>
  </sheetData>
  <sheetProtection selectLockedCells="1"/>
  <mergeCells count="85">
    <mergeCell ref="A1:L1"/>
    <mergeCell ref="A2:L2"/>
    <mergeCell ref="A3:B3"/>
    <mergeCell ref="A4:L4"/>
    <mergeCell ref="A5:A8"/>
    <mergeCell ref="B5:C5"/>
    <mergeCell ref="B6:C6"/>
    <mergeCell ref="B7:C7"/>
    <mergeCell ref="B8:C8"/>
    <mergeCell ref="B76:C86"/>
    <mergeCell ref="B87:C90"/>
    <mergeCell ref="B91:C94"/>
    <mergeCell ref="B95:B114"/>
    <mergeCell ref="A9:A25"/>
    <mergeCell ref="B9:B16"/>
    <mergeCell ref="C9:C16"/>
    <mergeCell ref="B17:B18"/>
    <mergeCell ref="B19:C25"/>
    <mergeCell ref="A26:A34"/>
    <mergeCell ref="B26:C26"/>
    <mergeCell ref="B27:C34"/>
    <mergeCell ref="C96:C114"/>
    <mergeCell ref="A35:A114"/>
    <mergeCell ref="B35:C42"/>
    <mergeCell ref="B43:C57"/>
    <mergeCell ref="A115:A192"/>
    <mergeCell ref="B115:C118"/>
    <mergeCell ref="B119:B137"/>
    <mergeCell ref="C119:C125"/>
    <mergeCell ref="C127:C136"/>
    <mergeCell ref="B138:B148"/>
    <mergeCell ref="C138:C148"/>
    <mergeCell ref="B149:B191"/>
    <mergeCell ref="C149:C150"/>
    <mergeCell ref="B58:C68"/>
    <mergeCell ref="B69:C73"/>
    <mergeCell ref="B74:C75"/>
    <mergeCell ref="A212:C212"/>
    <mergeCell ref="E212:E214"/>
    <mergeCell ref="A213:C213"/>
    <mergeCell ref="A214:C214"/>
    <mergeCell ref="C151:C152"/>
    <mergeCell ref="C153:C191"/>
    <mergeCell ref="B192:C192"/>
    <mergeCell ref="A193:A206"/>
    <mergeCell ref="B193:C200"/>
    <mergeCell ref="B201:C203"/>
    <mergeCell ref="B204:B206"/>
    <mergeCell ref="A207:A208"/>
    <mergeCell ref="B207:C207"/>
    <mergeCell ref="B208:C208"/>
    <mergeCell ref="A210:L210"/>
    <mergeCell ref="A211:C211"/>
    <mergeCell ref="A215:C215"/>
    <mergeCell ref="A216:C216"/>
    <mergeCell ref="E216:E220"/>
    <mergeCell ref="A217:C217"/>
    <mergeCell ref="A218:C218"/>
    <mergeCell ref="A219:C219"/>
    <mergeCell ref="A220:C220"/>
    <mergeCell ref="A221:C221"/>
    <mergeCell ref="E221:E222"/>
    <mergeCell ref="A222:C222"/>
    <mergeCell ref="A223:C223"/>
    <mergeCell ref="E223:E230"/>
    <mergeCell ref="A225:C225"/>
    <mergeCell ref="A226:C226"/>
    <mergeCell ref="A227:C227"/>
    <mergeCell ref="A228:C228"/>
    <mergeCell ref="A229:C229"/>
    <mergeCell ref="A224:C224"/>
    <mergeCell ref="A251:L251"/>
    <mergeCell ref="A230:C230"/>
    <mergeCell ref="A231:L231"/>
    <mergeCell ref="A232:C248"/>
    <mergeCell ref="E232:E248"/>
    <mergeCell ref="A249:H249"/>
    <mergeCell ref="A250:L250"/>
    <mergeCell ref="A258:H258"/>
    <mergeCell ref="A252:C252"/>
    <mergeCell ref="A253:C253"/>
    <mergeCell ref="A254:C254"/>
    <mergeCell ref="A255:C255"/>
    <mergeCell ref="A256:C256"/>
    <mergeCell ref="A257:C257"/>
  </mergeCells>
  <dataValidations count="1">
    <dataValidation type="list" allowBlank="1" showInputMessage="1" showErrorMessage="1" sqref="J252:J257 J5:J208 J232:J248 J211:J230" xr:uid="{7FD722E2-0D0D-41C2-8C61-11B3FCA60ECC}">
      <formula1>"1,0.5,0,N/A"</formula1>
    </dataValidation>
  </dataValidations>
  <pageMargins left="0.70866141732283472" right="0.70866141732283472" top="0.74803149606299213" bottom="0.74803149606299213" header="0.31496062992125984" footer="0.31496062992125984"/>
  <pageSetup paperSize="9" scale="80" fitToHeight="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E305C-787D-4DDA-8A93-920DCC58F1F2}">
  <sheetPr>
    <pageSetUpPr fitToPage="1"/>
  </sheetPr>
  <dimension ref="A1:L271"/>
  <sheetViews>
    <sheetView topLeftCell="A255" zoomScale="60" zoomScaleNormal="60" workbookViewId="0">
      <selection activeCell="F262" sqref="F262"/>
    </sheetView>
  </sheetViews>
  <sheetFormatPr defaultColWidth="9" defaultRowHeight="24" customHeight="1"/>
  <cols>
    <col min="1" max="1" width="14.59765625" style="1" customWidth="1"/>
    <col min="2" max="2" width="32.19921875" style="13" customWidth="1"/>
    <col min="3" max="3" width="29.59765625" style="13" customWidth="1"/>
    <col min="4" max="4" width="8.59765625" style="19" customWidth="1"/>
    <col min="5" max="5" width="18.69921875" style="14" customWidth="1"/>
    <col min="6" max="6" width="60.59765625" style="15" customWidth="1"/>
    <col min="7" max="7" width="52.19921875" style="13" customWidth="1"/>
    <col min="8" max="8" width="15.59765625" style="16" customWidth="1"/>
    <col min="9" max="9" width="8.09765625" style="16" customWidth="1"/>
    <col min="10" max="10" width="9" style="17" customWidth="1"/>
    <col min="11" max="11" width="8.3984375" style="17" customWidth="1"/>
    <col min="12" max="12" width="21.5" style="1" customWidth="1"/>
    <col min="13" max="13" width="5.5" style="1" customWidth="1"/>
    <col min="14" max="16384" width="9" style="1"/>
  </cols>
  <sheetData>
    <row r="1" spans="1:12" ht="60.75" customHeight="1">
      <c r="A1" s="188" t="s">
        <v>378</v>
      </c>
      <c r="B1" s="188"/>
      <c r="C1" s="188"/>
      <c r="D1" s="188"/>
      <c r="E1" s="188"/>
      <c r="F1" s="188"/>
      <c r="G1" s="188"/>
      <c r="H1" s="188"/>
      <c r="I1" s="188"/>
      <c r="J1" s="188"/>
      <c r="K1" s="188"/>
      <c r="L1" s="188"/>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29"/>
      <c r="L5" s="30"/>
    </row>
    <row r="6" spans="1:12" s="5" customFormat="1" ht="73.95" customHeight="1">
      <c r="A6" s="178"/>
      <c r="B6" s="174" t="s">
        <v>139</v>
      </c>
      <c r="C6" s="174"/>
      <c r="D6" s="27">
        <v>2</v>
      </c>
      <c r="E6" s="20"/>
      <c r="F6" s="20" t="s">
        <v>142</v>
      </c>
      <c r="G6" s="21"/>
      <c r="H6" s="21"/>
      <c r="I6" s="27">
        <v>1</v>
      </c>
      <c r="J6" s="28"/>
      <c r="K6" s="29"/>
      <c r="L6" s="30"/>
    </row>
    <row r="7" spans="1:12" s="5" customFormat="1" ht="58.2" customHeight="1">
      <c r="A7" s="178"/>
      <c r="B7" s="192" t="s">
        <v>138</v>
      </c>
      <c r="C7" s="193"/>
      <c r="D7" s="27">
        <v>3</v>
      </c>
      <c r="E7" s="20"/>
      <c r="F7" s="20" t="s">
        <v>140</v>
      </c>
      <c r="G7" s="21"/>
      <c r="H7" s="21"/>
      <c r="I7" s="27">
        <v>1</v>
      </c>
      <c r="J7" s="28"/>
      <c r="K7" s="29"/>
      <c r="L7" s="30"/>
    </row>
    <row r="8" spans="1:12" s="5" customFormat="1" ht="40.200000000000003" customHeight="1">
      <c r="A8" s="178"/>
      <c r="B8" s="174" t="s">
        <v>57</v>
      </c>
      <c r="C8" s="174"/>
      <c r="D8" s="27">
        <v>4</v>
      </c>
      <c r="E8" s="20"/>
      <c r="F8" s="20" t="s">
        <v>14</v>
      </c>
      <c r="G8" s="21"/>
      <c r="H8" s="21"/>
      <c r="I8" s="27">
        <v>1</v>
      </c>
      <c r="J8" s="28"/>
      <c r="K8" s="29"/>
      <c r="L8" s="30"/>
    </row>
    <row r="9" spans="1:12" s="5" customFormat="1" ht="51" customHeight="1">
      <c r="A9" s="175" t="s">
        <v>130</v>
      </c>
      <c r="B9" s="185" t="s">
        <v>276</v>
      </c>
      <c r="C9" s="174" t="s">
        <v>59</v>
      </c>
      <c r="D9" s="27">
        <v>5</v>
      </c>
      <c r="E9" s="20"/>
      <c r="F9" s="20" t="s">
        <v>143</v>
      </c>
      <c r="G9" s="21"/>
      <c r="H9" s="21"/>
      <c r="I9" s="27">
        <v>1</v>
      </c>
      <c r="J9" s="28"/>
      <c r="K9" s="29"/>
      <c r="L9" s="30"/>
    </row>
    <row r="10" spans="1:12" s="5" customFormat="1" ht="40.200000000000003" customHeight="1">
      <c r="A10" s="176"/>
      <c r="B10" s="186"/>
      <c r="C10" s="174"/>
      <c r="D10" s="27">
        <v>6</v>
      </c>
      <c r="E10" s="20"/>
      <c r="F10" s="20" t="s">
        <v>124</v>
      </c>
      <c r="G10" s="21"/>
      <c r="H10" s="21"/>
      <c r="I10" s="27">
        <v>1</v>
      </c>
      <c r="J10" s="28"/>
      <c r="K10" s="29"/>
      <c r="L10" s="30"/>
    </row>
    <row r="11" spans="1:12" s="5" customFormat="1" ht="40.200000000000003" customHeight="1">
      <c r="A11" s="176"/>
      <c r="B11" s="186"/>
      <c r="C11" s="174"/>
      <c r="D11" s="27">
        <v>7</v>
      </c>
      <c r="E11" s="20"/>
      <c r="F11" s="20" t="s">
        <v>216</v>
      </c>
      <c r="G11" s="21"/>
      <c r="H11" s="21"/>
      <c r="I11" s="27">
        <v>1</v>
      </c>
      <c r="J11" s="28"/>
      <c r="K11" s="29"/>
      <c r="L11" s="30"/>
    </row>
    <row r="12" spans="1:12" s="5" customFormat="1" ht="40.200000000000003" customHeight="1">
      <c r="A12" s="176"/>
      <c r="B12" s="186"/>
      <c r="C12" s="174"/>
      <c r="D12" s="27">
        <v>8</v>
      </c>
      <c r="E12" s="20"/>
      <c r="F12" s="20" t="s">
        <v>125</v>
      </c>
      <c r="G12" s="21"/>
      <c r="H12" s="21"/>
      <c r="I12" s="27">
        <v>1</v>
      </c>
      <c r="J12" s="28"/>
      <c r="K12" s="29"/>
      <c r="L12" s="30"/>
    </row>
    <row r="13" spans="1:12" s="5" customFormat="1" ht="40.200000000000003" customHeight="1">
      <c r="A13" s="176"/>
      <c r="B13" s="186"/>
      <c r="C13" s="174"/>
      <c r="D13" s="27">
        <v>9</v>
      </c>
      <c r="E13" s="20"/>
      <c r="F13" s="20" t="s">
        <v>126</v>
      </c>
      <c r="G13" s="21"/>
      <c r="H13" s="21"/>
      <c r="I13" s="27">
        <v>1</v>
      </c>
      <c r="J13" s="28"/>
      <c r="K13" s="29"/>
      <c r="L13" s="30"/>
    </row>
    <row r="14" spans="1:12" s="5" customFormat="1" ht="40.200000000000003" customHeight="1">
      <c r="A14" s="176"/>
      <c r="B14" s="186"/>
      <c r="C14" s="174"/>
      <c r="D14" s="27">
        <v>10</v>
      </c>
      <c r="E14" s="20"/>
      <c r="F14" s="20" t="s">
        <v>232</v>
      </c>
      <c r="G14" s="21"/>
      <c r="H14" s="21"/>
      <c r="I14" s="27">
        <v>1</v>
      </c>
      <c r="J14" s="28"/>
      <c r="K14" s="29"/>
      <c r="L14" s="30"/>
    </row>
    <row r="15" spans="1:12" s="5" customFormat="1" ht="40.200000000000003" customHeight="1">
      <c r="A15" s="176"/>
      <c r="B15" s="186"/>
      <c r="C15" s="174"/>
      <c r="D15" s="27">
        <v>11</v>
      </c>
      <c r="E15" s="20"/>
      <c r="F15" s="20" t="s">
        <v>233</v>
      </c>
      <c r="G15" s="21"/>
      <c r="H15" s="21"/>
      <c r="I15" s="27">
        <v>1</v>
      </c>
      <c r="J15" s="28"/>
      <c r="K15" s="29"/>
      <c r="L15" s="30"/>
    </row>
    <row r="16" spans="1:12" s="5" customFormat="1" ht="40.200000000000003" customHeight="1">
      <c r="A16" s="176"/>
      <c r="B16" s="187"/>
      <c r="C16" s="174"/>
      <c r="D16" s="27">
        <v>12</v>
      </c>
      <c r="E16" s="20"/>
      <c r="F16" s="20" t="s">
        <v>234</v>
      </c>
      <c r="G16" s="21"/>
      <c r="H16" s="21"/>
      <c r="I16" s="27">
        <v>1</v>
      </c>
      <c r="J16" s="28"/>
      <c r="K16" s="29"/>
      <c r="L16" s="30"/>
    </row>
    <row r="17" spans="1:12" s="5" customFormat="1" ht="46.95" customHeight="1">
      <c r="A17" s="176"/>
      <c r="B17" s="174" t="s">
        <v>60</v>
      </c>
      <c r="C17" s="22" t="s">
        <v>61</v>
      </c>
      <c r="D17" s="27">
        <v>13</v>
      </c>
      <c r="E17" s="20"/>
      <c r="F17" s="20" t="s">
        <v>16</v>
      </c>
      <c r="G17" s="21"/>
      <c r="H17" s="21"/>
      <c r="I17" s="27">
        <v>1</v>
      </c>
      <c r="J17" s="28"/>
      <c r="K17" s="29"/>
      <c r="L17" s="30"/>
    </row>
    <row r="18" spans="1:12" s="5" customFormat="1" ht="46.95" customHeight="1">
      <c r="A18" s="176"/>
      <c r="B18" s="174"/>
      <c r="C18" s="22" t="s">
        <v>62</v>
      </c>
      <c r="D18" s="27">
        <v>14</v>
      </c>
      <c r="E18" s="20"/>
      <c r="F18" s="20" t="s">
        <v>17</v>
      </c>
      <c r="G18" s="21"/>
      <c r="H18" s="21"/>
      <c r="I18" s="27">
        <v>1</v>
      </c>
      <c r="J18" s="28"/>
      <c r="K18" s="29"/>
      <c r="L18" s="30"/>
    </row>
    <row r="19" spans="1:12" s="5" customFormat="1" ht="62.4" customHeight="1">
      <c r="A19" s="176"/>
      <c r="B19" s="179" t="s">
        <v>63</v>
      </c>
      <c r="C19" s="180"/>
      <c r="D19" s="27">
        <v>15</v>
      </c>
      <c r="E19" s="20"/>
      <c r="F19" s="20" t="s">
        <v>100</v>
      </c>
      <c r="G19" s="21"/>
      <c r="H19" s="21"/>
      <c r="I19" s="27">
        <v>1</v>
      </c>
      <c r="J19" s="28"/>
      <c r="K19" s="29"/>
      <c r="L19" s="30"/>
    </row>
    <row r="20" spans="1:12" s="5" customFormat="1" ht="62.4" customHeight="1">
      <c r="A20" s="176"/>
      <c r="B20" s="181"/>
      <c r="C20" s="182"/>
      <c r="D20" s="27">
        <v>16</v>
      </c>
      <c r="E20" s="20"/>
      <c r="F20" s="20" t="s">
        <v>13</v>
      </c>
      <c r="G20" s="21"/>
      <c r="H20" s="21"/>
      <c r="I20" s="27">
        <v>1</v>
      </c>
      <c r="J20" s="28"/>
      <c r="K20" s="29"/>
      <c r="L20" s="30"/>
    </row>
    <row r="21" spans="1:12" s="5" customFormat="1" ht="62.4" customHeight="1">
      <c r="A21" s="176"/>
      <c r="B21" s="181"/>
      <c r="C21" s="182"/>
      <c r="D21" s="27">
        <v>17</v>
      </c>
      <c r="E21" s="20"/>
      <c r="F21" s="20" t="s">
        <v>144</v>
      </c>
      <c r="G21" s="21"/>
      <c r="H21" s="21"/>
      <c r="I21" s="27">
        <v>1</v>
      </c>
      <c r="J21" s="28"/>
      <c r="K21" s="29"/>
      <c r="L21" s="30"/>
    </row>
    <row r="22" spans="1:12" s="5" customFormat="1" ht="62.4" customHeight="1">
      <c r="A22" s="176"/>
      <c r="B22" s="181"/>
      <c r="C22" s="182"/>
      <c r="D22" s="27">
        <v>18</v>
      </c>
      <c r="E22" s="20"/>
      <c r="F22" s="20" t="s">
        <v>145</v>
      </c>
      <c r="G22" s="21"/>
      <c r="H22" s="21"/>
      <c r="I22" s="27">
        <v>1</v>
      </c>
      <c r="J22" s="28"/>
      <c r="K22" s="29"/>
      <c r="L22" s="30"/>
    </row>
    <row r="23" spans="1:12" s="5" customFormat="1" ht="62.4" customHeight="1">
      <c r="A23" s="176"/>
      <c r="B23" s="181"/>
      <c r="C23" s="182"/>
      <c r="D23" s="27">
        <v>19</v>
      </c>
      <c r="E23" s="20"/>
      <c r="F23" s="20" t="s">
        <v>146</v>
      </c>
      <c r="G23" s="21"/>
      <c r="H23" s="21"/>
      <c r="I23" s="27">
        <v>1</v>
      </c>
      <c r="J23" s="28"/>
      <c r="K23" s="29"/>
      <c r="L23" s="30"/>
    </row>
    <row r="24" spans="1:12" s="5" customFormat="1" ht="62.4" customHeight="1">
      <c r="A24" s="176"/>
      <c r="B24" s="181"/>
      <c r="C24" s="182"/>
      <c r="D24" s="27">
        <v>20</v>
      </c>
      <c r="E24" s="20"/>
      <c r="F24" s="20" t="s">
        <v>148</v>
      </c>
      <c r="G24" s="21"/>
      <c r="H24" s="21"/>
      <c r="I24" s="27">
        <v>1</v>
      </c>
      <c r="J24" s="28"/>
      <c r="K24" s="29"/>
      <c r="L24" s="30"/>
    </row>
    <row r="25" spans="1:12" s="5" customFormat="1" ht="62.4" customHeight="1">
      <c r="A25" s="177"/>
      <c r="B25" s="183"/>
      <c r="C25" s="184"/>
      <c r="D25" s="27">
        <v>21</v>
      </c>
      <c r="E25" s="20"/>
      <c r="F25" s="20" t="s">
        <v>147</v>
      </c>
      <c r="G25" s="21"/>
      <c r="H25" s="21"/>
      <c r="I25" s="27">
        <v>1</v>
      </c>
      <c r="J25" s="28"/>
      <c r="K25" s="29"/>
      <c r="L25" s="30"/>
    </row>
    <row r="26" spans="1:12" s="5" customFormat="1" ht="39" customHeight="1">
      <c r="A26" s="178" t="s">
        <v>64</v>
      </c>
      <c r="B26" s="174" t="s">
        <v>65</v>
      </c>
      <c r="C26" s="174"/>
      <c r="D26" s="27">
        <v>22</v>
      </c>
      <c r="E26" s="20"/>
      <c r="F26" s="20" t="s">
        <v>95</v>
      </c>
      <c r="G26" s="21"/>
      <c r="H26" s="21"/>
      <c r="I26" s="27">
        <v>1</v>
      </c>
      <c r="J26" s="28"/>
      <c r="K26" s="29"/>
      <c r="L26" s="30"/>
    </row>
    <row r="27" spans="1:12" s="5" customFormat="1" ht="73.2" customHeight="1">
      <c r="A27" s="178"/>
      <c r="B27" s="174" t="s">
        <v>66</v>
      </c>
      <c r="C27" s="174"/>
      <c r="D27" s="27">
        <v>23</v>
      </c>
      <c r="E27" s="20"/>
      <c r="F27" s="20" t="s">
        <v>217</v>
      </c>
      <c r="G27" s="21"/>
      <c r="H27" s="21"/>
      <c r="I27" s="27">
        <v>1</v>
      </c>
      <c r="J27" s="28"/>
      <c r="K27" s="29"/>
      <c r="L27" s="30"/>
    </row>
    <row r="28" spans="1:12" s="5" customFormat="1" ht="73.2" customHeight="1">
      <c r="A28" s="178"/>
      <c r="B28" s="174"/>
      <c r="C28" s="174"/>
      <c r="D28" s="27">
        <v>24</v>
      </c>
      <c r="E28" s="20"/>
      <c r="F28" s="20" t="s">
        <v>218</v>
      </c>
      <c r="G28" s="21"/>
      <c r="H28" s="21"/>
      <c r="I28" s="27">
        <v>1</v>
      </c>
      <c r="J28" s="28"/>
      <c r="K28" s="29"/>
      <c r="L28" s="30"/>
    </row>
    <row r="29" spans="1:12" s="5" customFormat="1" ht="73.2" customHeight="1">
      <c r="A29" s="178"/>
      <c r="B29" s="174"/>
      <c r="C29" s="174"/>
      <c r="D29" s="27">
        <v>25</v>
      </c>
      <c r="E29" s="20"/>
      <c r="F29" s="20" t="s">
        <v>219</v>
      </c>
      <c r="G29" s="21"/>
      <c r="H29" s="21"/>
      <c r="I29" s="27">
        <v>1</v>
      </c>
      <c r="J29" s="28"/>
      <c r="K29" s="29"/>
      <c r="L29" s="30"/>
    </row>
    <row r="30" spans="1:12" s="5" customFormat="1" ht="73.2" customHeight="1">
      <c r="A30" s="178"/>
      <c r="B30" s="174"/>
      <c r="C30" s="174"/>
      <c r="D30" s="27">
        <v>26</v>
      </c>
      <c r="E30" s="20"/>
      <c r="F30" s="20" t="s">
        <v>149</v>
      </c>
      <c r="G30" s="21"/>
      <c r="H30" s="21"/>
      <c r="I30" s="27">
        <v>1</v>
      </c>
      <c r="J30" s="28"/>
      <c r="K30" s="29"/>
      <c r="L30" s="30"/>
    </row>
    <row r="31" spans="1:12" s="5" customFormat="1" ht="73.2" customHeight="1">
      <c r="A31" s="178"/>
      <c r="B31" s="174"/>
      <c r="C31" s="174"/>
      <c r="D31" s="27">
        <v>27</v>
      </c>
      <c r="E31" s="20"/>
      <c r="F31" s="20" t="s">
        <v>150</v>
      </c>
      <c r="G31" s="21"/>
      <c r="H31" s="21"/>
      <c r="I31" s="27">
        <v>1</v>
      </c>
      <c r="J31" s="28"/>
      <c r="K31" s="29"/>
      <c r="L31" s="30"/>
    </row>
    <row r="32" spans="1:12" s="5" customFormat="1" ht="73.2" customHeight="1">
      <c r="A32" s="178"/>
      <c r="B32" s="174"/>
      <c r="C32" s="174"/>
      <c r="D32" s="27">
        <v>28</v>
      </c>
      <c r="E32" s="20"/>
      <c r="F32" s="20" t="s">
        <v>220</v>
      </c>
      <c r="G32" s="21"/>
      <c r="H32" s="21"/>
      <c r="I32" s="27">
        <v>1</v>
      </c>
      <c r="J32" s="28"/>
      <c r="K32" s="29"/>
      <c r="L32" s="30"/>
    </row>
    <row r="33" spans="1:12" s="5" customFormat="1" ht="73.2" customHeight="1">
      <c r="A33" s="178"/>
      <c r="B33" s="174"/>
      <c r="C33" s="174"/>
      <c r="D33" s="27">
        <v>29</v>
      </c>
      <c r="E33" s="20"/>
      <c r="F33" s="20" t="s">
        <v>151</v>
      </c>
      <c r="G33" s="21"/>
      <c r="H33" s="21"/>
      <c r="I33" s="27">
        <v>1</v>
      </c>
      <c r="J33" s="28"/>
      <c r="K33" s="29"/>
      <c r="L33" s="30"/>
    </row>
    <row r="34" spans="1:12" s="5" customFormat="1" ht="39" customHeight="1">
      <c r="A34" s="178"/>
      <c r="B34" s="174"/>
      <c r="C34" s="174"/>
      <c r="D34" s="27">
        <v>30</v>
      </c>
      <c r="E34" s="20"/>
      <c r="F34" s="20" t="s">
        <v>131</v>
      </c>
      <c r="G34" s="21"/>
      <c r="H34" s="21"/>
      <c r="I34" s="27">
        <v>1</v>
      </c>
      <c r="J34" s="28"/>
      <c r="K34" s="29"/>
      <c r="L34" s="30"/>
    </row>
    <row r="35" spans="1:12" s="5" customFormat="1" ht="39" customHeight="1">
      <c r="A35" s="175" t="s">
        <v>129</v>
      </c>
      <c r="B35" s="174" t="s">
        <v>67</v>
      </c>
      <c r="C35" s="174"/>
      <c r="D35" s="27">
        <v>31</v>
      </c>
      <c r="E35" s="20"/>
      <c r="F35" s="20" t="s">
        <v>178</v>
      </c>
      <c r="G35" s="21"/>
      <c r="H35" s="21"/>
      <c r="I35" s="27">
        <v>1</v>
      </c>
      <c r="J35" s="28"/>
      <c r="K35" s="29"/>
      <c r="L35" s="30"/>
    </row>
    <row r="36" spans="1:12" s="5" customFormat="1" ht="39" customHeight="1">
      <c r="A36" s="176"/>
      <c r="B36" s="174"/>
      <c r="C36" s="174"/>
      <c r="D36" s="27">
        <v>32</v>
      </c>
      <c r="E36" s="20"/>
      <c r="F36" s="20" t="s">
        <v>215</v>
      </c>
      <c r="G36" s="21"/>
      <c r="H36" s="21"/>
      <c r="I36" s="27">
        <v>1</v>
      </c>
      <c r="J36" s="28"/>
      <c r="K36" s="29"/>
      <c r="L36" s="30"/>
    </row>
    <row r="37" spans="1:12" s="5" customFormat="1" ht="51.6" customHeight="1">
      <c r="A37" s="176"/>
      <c r="B37" s="174"/>
      <c r="C37" s="174"/>
      <c r="D37" s="27">
        <v>33</v>
      </c>
      <c r="E37" s="20"/>
      <c r="F37" s="20" t="s">
        <v>41</v>
      </c>
      <c r="G37" s="21"/>
      <c r="H37" s="21"/>
      <c r="I37" s="27">
        <v>1</v>
      </c>
      <c r="J37" s="28"/>
      <c r="K37" s="29"/>
      <c r="L37" s="30"/>
    </row>
    <row r="38" spans="1:12" s="5" customFormat="1" ht="51.6" customHeight="1">
      <c r="A38" s="176"/>
      <c r="B38" s="174"/>
      <c r="C38" s="174"/>
      <c r="D38" s="27">
        <v>34</v>
      </c>
      <c r="E38" s="20"/>
      <c r="F38" s="20" t="s">
        <v>221</v>
      </c>
      <c r="G38" s="21"/>
      <c r="H38" s="21"/>
      <c r="I38" s="27">
        <v>1</v>
      </c>
      <c r="J38" s="28"/>
      <c r="K38" s="29"/>
      <c r="L38" s="30"/>
    </row>
    <row r="39" spans="1:12" s="5" customFormat="1" ht="51.6" customHeight="1">
      <c r="A39" s="176"/>
      <c r="B39" s="174"/>
      <c r="C39" s="174"/>
      <c r="D39" s="27">
        <v>35</v>
      </c>
      <c r="E39" s="20"/>
      <c r="F39" s="20" t="s">
        <v>42</v>
      </c>
      <c r="G39" s="21"/>
      <c r="H39" s="21"/>
      <c r="I39" s="27">
        <v>1</v>
      </c>
      <c r="J39" s="28"/>
      <c r="K39" s="29"/>
      <c r="L39" s="30"/>
    </row>
    <row r="40" spans="1:12" s="5" customFormat="1" ht="33.75" customHeight="1">
      <c r="A40" s="176"/>
      <c r="B40" s="174"/>
      <c r="C40" s="174"/>
      <c r="D40" s="27">
        <v>36</v>
      </c>
      <c r="E40" s="20"/>
      <c r="F40" s="20" t="s">
        <v>43</v>
      </c>
      <c r="G40" s="21"/>
      <c r="H40" s="21"/>
      <c r="I40" s="27">
        <v>1</v>
      </c>
      <c r="J40" s="28"/>
      <c r="K40" s="29"/>
      <c r="L40" s="30"/>
    </row>
    <row r="41" spans="1:12" s="5" customFormat="1" ht="49.2" customHeight="1">
      <c r="A41" s="176"/>
      <c r="B41" s="174"/>
      <c r="C41" s="174"/>
      <c r="D41" s="27">
        <v>37</v>
      </c>
      <c r="E41" s="20"/>
      <c r="F41" s="20" t="s">
        <v>222</v>
      </c>
      <c r="G41" s="21"/>
      <c r="H41" s="21"/>
      <c r="I41" s="27">
        <v>1</v>
      </c>
      <c r="J41" s="28"/>
      <c r="K41" s="29"/>
      <c r="L41" s="30"/>
    </row>
    <row r="42" spans="1:12" s="5" customFormat="1" ht="85.95" customHeight="1">
      <c r="A42" s="176"/>
      <c r="B42" s="174"/>
      <c r="C42" s="174"/>
      <c r="D42" s="27">
        <v>38</v>
      </c>
      <c r="E42" s="20"/>
      <c r="F42" s="20" t="s">
        <v>44</v>
      </c>
      <c r="G42" s="21"/>
      <c r="H42" s="21"/>
      <c r="I42" s="27">
        <v>1</v>
      </c>
      <c r="J42" s="28"/>
      <c r="K42" s="29"/>
      <c r="L42" s="30"/>
    </row>
    <row r="43" spans="1:12" s="5" customFormat="1" ht="33.75" customHeight="1">
      <c r="A43" s="176"/>
      <c r="B43" s="174" t="s">
        <v>68</v>
      </c>
      <c r="C43" s="174"/>
      <c r="D43" s="27">
        <v>39</v>
      </c>
      <c r="E43" s="20"/>
      <c r="F43" s="20" t="s">
        <v>39</v>
      </c>
      <c r="G43" s="21"/>
      <c r="H43" s="21"/>
      <c r="I43" s="27">
        <v>1</v>
      </c>
      <c r="J43" s="28"/>
      <c r="K43" s="29"/>
      <c r="L43" s="30"/>
    </row>
    <row r="44" spans="1:12" s="5" customFormat="1" ht="63.6" customHeight="1">
      <c r="A44" s="176"/>
      <c r="B44" s="174"/>
      <c r="C44" s="174"/>
      <c r="D44" s="27">
        <v>40</v>
      </c>
      <c r="E44" s="20"/>
      <c r="F44" s="20" t="s">
        <v>132</v>
      </c>
      <c r="G44" s="21"/>
      <c r="H44" s="21"/>
      <c r="I44" s="27">
        <v>1</v>
      </c>
      <c r="J44" s="28"/>
      <c r="K44" s="29"/>
      <c r="L44" s="30"/>
    </row>
    <row r="45" spans="1:12" s="5" customFormat="1" ht="63.6" customHeight="1">
      <c r="A45" s="176"/>
      <c r="B45" s="174"/>
      <c r="C45" s="174"/>
      <c r="D45" s="27">
        <v>41</v>
      </c>
      <c r="E45" s="20"/>
      <c r="F45" s="20" t="s">
        <v>228</v>
      </c>
      <c r="G45" s="21"/>
      <c r="H45" s="21"/>
      <c r="I45" s="27">
        <v>1</v>
      </c>
      <c r="J45" s="28"/>
      <c r="K45" s="29"/>
      <c r="L45" s="30"/>
    </row>
    <row r="46" spans="1:12" s="5" customFormat="1" ht="63.6" customHeight="1">
      <c r="A46" s="176"/>
      <c r="B46" s="174"/>
      <c r="C46" s="174"/>
      <c r="D46" s="27">
        <v>42</v>
      </c>
      <c r="E46" s="20"/>
      <c r="F46" s="20" t="s">
        <v>229</v>
      </c>
      <c r="G46" s="21"/>
      <c r="H46" s="21"/>
      <c r="I46" s="27">
        <v>1</v>
      </c>
      <c r="J46" s="28"/>
      <c r="K46" s="29"/>
      <c r="L46" s="30"/>
    </row>
    <row r="47" spans="1:12" s="5" customFormat="1" ht="63.6" customHeight="1">
      <c r="A47" s="176"/>
      <c r="B47" s="174"/>
      <c r="C47" s="174"/>
      <c r="D47" s="27">
        <v>43</v>
      </c>
      <c r="E47" s="20"/>
      <c r="F47" s="20" t="s">
        <v>230</v>
      </c>
      <c r="G47" s="21"/>
      <c r="H47" s="21"/>
      <c r="I47" s="27">
        <v>1</v>
      </c>
      <c r="J47" s="28"/>
      <c r="K47" s="29"/>
      <c r="L47" s="30"/>
    </row>
    <row r="48" spans="1:12" s="5" customFormat="1" ht="63.6" customHeight="1">
      <c r="A48" s="176"/>
      <c r="B48" s="174"/>
      <c r="C48" s="174"/>
      <c r="D48" s="27">
        <v>44</v>
      </c>
      <c r="E48" s="20"/>
      <c r="F48" s="20" t="s">
        <v>223</v>
      </c>
      <c r="G48" s="21"/>
      <c r="H48" s="21"/>
      <c r="I48" s="27">
        <v>1</v>
      </c>
      <c r="J48" s="28"/>
      <c r="K48" s="29"/>
      <c r="L48" s="30"/>
    </row>
    <row r="49" spans="1:12" s="5" customFormat="1" ht="63.6" customHeight="1">
      <c r="A49" s="176"/>
      <c r="B49" s="174"/>
      <c r="C49" s="174"/>
      <c r="D49" s="27">
        <v>45</v>
      </c>
      <c r="E49" s="20"/>
      <c r="F49" s="20" t="s">
        <v>224</v>
      </c>
      <c r="G49" s="21"/>
      <c r="H49" s="21"/>
      <c r="I49" s="27">
        <v>1</v>
      </c>
      <c r="J49" s="28"/>
      <c r="K49" s="29"/>
      <c r="L49" s="30"/>
    </row>
    <row r="50" spans="1:12" s="5" customFormat="1" ht="63.6" customHeight="1">
      <c r="A50" s="176"/>
      <c r="B50" s="174"/>
      <c r="C50" s="174"/>
      <c r="D50" s="27">
        <v>46</v>
      </c>
      <c r="E50" s="20"/>
      <c r="F50" s="20" t="s">
        <v>225</v>
      </c>
      <c r="G50" s="21"/>
      <c r="H50" s="21"/>
      <c r="I50" s="27">
        <v>1</v>
      </c>
      <c r="J50" s="28"/>
      <c r="K50" s="29"/>
      <c r="L50" s="30"/>
    </row>
    <row r="51" spans="1:12" s="5" customFormat="1" ht="63.6" customHeight="1">
      <c r="A51" s="176"/>
      <c r="B51" s="174"/>
      <c r="C51" s="174"/>
      <c r="D51" s="27">
        <v>47</v>
      </c>
      <c r="E51" s="20"/>
      <c r="F51" s="20" t="s">
        <v>226</v>
      </c>
      <c r="G51" s="21"/>
      <c r="H51" s="21"/>
      <c r="I51" s="27">
        <v>1</v>
      </c>
      <c r="J51" s="28"/>
      <c r="K51" s="29"/>
      <c r="L51" s="30"/>
    </row>
    <row r="52" spans="1:12" s="5" customFormat="1" ht="63.6" customHeight="1">
      <c r="A52" s="176"/>
      <c r="B52" s="174"/>
      <c r="C52" s="174"/>
      <c r="D52" s="27">
        <v>48</v>
      </c>
      <c r="E52" s="20"/>
      <c r="F52" s="20" t="s">
        <v>227</v>
      </c>
      <c r="G52" s="21"/>
      <c r="H52" s="21"/>
      <c r="I52" s="27">
        <v>1</v>
      </c>
      <c r="J52" s="28"/>
      <c r="K52" s="29"/>
      <c r="L52" s="30"/>
    </row>
    <row r="53" spans="1:12" s="5" customFormat="1" ht="63.6" customHeight="1">
      <c r="A53" s="176"/>
      <c r="B53" s="174"/>
      <c r="C53" s="174"/>
      <c r="D53" s="27">
        <v>49</v>
      </c>
      <c r="E53" s="20"/>
      <c r="F53" s="20" t="s">
        <v>265</v>
      </c>
      <c r="G53" s="21"/>
      <c r="H53" s="21"/>
      <c r="I53" s="27">
        <v>1</v>
      </c>
      <c r="J53" s="28"/>
      <c r="K53" s="29"/>
      <c r="L53" s="30"/>
    </row>
    <row r="54" spans="1:12" s="5" customFormat="1" ht="63.6" customHeight="1">
      <c r="A54" s="176"/>
      <c r="B54" s="174"/>
      <c r="C54" s="174"/>
      <c r="D54" s="27">
        <v>50</v>
      </c>
      <c r="E54" s="20"/>
      <c r="F54" s="20" t="s">
        <v>266</v>
      </c>
      <c r="G54" s="21"/>
      <c r="H54" s="21"/>
      <c r="I54" s="27">
        <v>1</v>
      </c>
      <c r="J54" s="28"/>
      <c r="K54" s="29"/>
      <c r="L54" s="30"/>
    </row>
    <row r="55" spans="1:12" s="5" customFormat="1" ht="63.6" customHeight="1">
      <c r="A55" s="176"/>
      <c r="B55" s="174"/>
      <c r="C55" s="174"/>
      <c r="D55" s="27">
        <v>51</v>
      </c>
      <c r="E55" s="20"/>
      <c r="F55" s="20" t="s">
        <v>267</v>
      </c>
      <c r="G55" s="21"/>
      <c r="H55" s="21"/>
      <c r="I55" s="27">
        <v>1</v>
      </c>
      <c r="J55" s="28"/>
      <c r="K55" s="29"/>
      <c r="L55" s="30"/>
    </row>
    <row r="56" spans="1:12" s="5" customFormat="1" ht="63.6" customHeight="1">
      <c r="A56" s="176"/>
      <c r="B56" s="174"/>
      <c r="C56" s="174"/>
      <c r="D56" s="27">
        <v>52</v>
      </c>
      <c r="E56" s="20"/>
      <c r="F56" s="20" t="s">
        <v>231</v>
      </c>
      <c r="G56" s="21"/>
      <c r="H56" s="21"/>
      <c r="I56" s="27">
        <v>1</v>
      </c>
      <c r="J56" s="28"/>
      <c r="K56" s="29"/>
      <c r="L56" s="30"/>
    </row>
    <row r="57" spans="1:12" s="5" customFormat="1" ht="74.400000000000006" customHeight="1">
      <c r="A57" s="176"/>
      <c r="B57" s="174"/>
      <c r="C57" s="174"/>
      <c r="D57" s="27">
        <v>53</v>
      </c>
      <c r="E57" s="20"/>
      <c r="F57" s="20" t="s">
        <v>133</v>
      </c>
      <c r="G57" s="21"/>
      <c r="H57" s="21"/>
      <c r="I57" s="27">
        <v>1</v>
      </c>
      <c r="J57" s="28"/>
      <c r="K57" s="29"/>
      <c r="L57" s="30"/>
    </row>
    <row r="58" spans="1:12" s="5" customFormat="1" ht="33.75" customHeight="1">
      <c r="A58" s="176"/>
      <c r="B58" s="174" t="s">
        <v>69</v>
      </c>
      <c r="C58" s="174"/>
      <c r="D58" s="27">
        <v>54</v>
      </c>
      <c r="E58" s="20"/>
      <c r="F58" s="20" t="s">
        <v>38</v>
      </c>
      <c r="G58" s="21"/>
      <c r="H58" s="21"/>
      <c r="I58" s="27">
        <v>1</v>
      </c>
      <c r="J58" s="28"/>
      <c r="K58" s="29"/>
      <c r="L58" s="30"/>
    </row>
    <row r="59" spans="1:12" s="5" customFormat="1" ht="75.599999999999994" customHeight="1">
      <c r="A59" s="176"/>
      <c r="B59" s="174"/>
      <c r="C59" s="174"/>
      <c r="D59" s="27">
        <v>55</v>
      </c>
      <c r="E59" s="20"/>
      <c r="F59" s="20" t="s">
        <v>235</v>
      </c>
      <c r="G59" s="21"/>
      <c r="H59" s="21"/>
      <c r="I59" s="27">
        <v>1</v>
      </c>
      <c r="J59" s="28"/>
      <c r="K59" s="29"/>
      <c r="L59" s="30"/>
    </row>
    <row r="60" spans="1:12" s="5" customFormat="1" ht="56.4" customHeight="1">
      <c r="A60" s="176"/>
      <c r="B60" s="174"/>
      <c r="C60" s="174"/>
      <c r="D60" s="27">
        <v>56</v>
      </c>
      <c r="E60" s="20"/>
      <c r="F60" s="20" t="s">
        <v>156</v>
      </c>
      <c r="G60" s="21"/>
      <c r="H60" s="21"/>
      <c r="I60" s="27">
        <v>1</v>
      </c>
      <c r="J60" s="28"/>
      <c r="K60" s="29"/>
      <c r="L60" s="30"/>
    </row>
    <row r="61" spans="1:12" s="5" customFormat="1" ht="62.4" customHeight="1">
      <c r="A61" s="176"/>
      <c r="B61" s="174"/>
      <c r="C61" s="174"/>
      <c r="D61" s="27">
        <v>57</v>
      </c>
      <c r="E61" s="20"/>
      <c r="F61" s="20" t="s">
        <v>152</v>
      </c>
      <c r="G61" s="21"/>
      <c r="H61" s="21"/>
      <c r="I61" s="27">
        <v>1</v>
      </c>
      <c r="J61" s="28"/>
      <c r="K61" s="29"/>
      <c r="L61" s="30"/>
    </row>
    <row r="62" spans="1:12" s="5" customFormat="1" ht="62.4" customHeight="1">
      <c r="A62" s="176"/>
      <c r="B62" s="174"/>
      <c r="C62" s="174"/>
      <c r="D62" s="27">
        <v>58</v>
      </c>
      <c r="E62" s="20"/>
      <c r="F62" s="20" t="s">
        <v>153</v>
      </c>
      <c r="G62" s="21"/>
      <c r="H62" s="21"/>
      <c r="I62" s="27">
        <v>1</v>
      </c>
      <c r="J62" s="28"/>
      <c r="K62" s="29"/>
      <c r="L62" s="30"/>
    </row>
    <row r="63" spans="1:12" s="5" customFormat="1" ht="62.4" customHeight="1">
      <c r="A63" s="176"/>
      <c r="B63" s="174"/>
      <c r="C63" s="174"/>
      <c r="D63" s="27">
        <v>59</v>
      </c>
      <c r="E63" s="20"/>
      <c r="F63" s="20" t="s">
        <v>154</v>
      </c>
      <c r="G63" s="21"/>
      <c r="H63" s="21"/>
      <c r="I63" s="27">
        <v>1</v>
      </c>
      <c r="J63" s="28"/>
      <c r="K63" s="29"/>
      <c r="L63" s="30"/>
    </row>
    <row r="64" spans="1:12" s="5" customFormat="1" ht="62.4" customHeight="1">
      <c r="A64" s="176"/>
      <c r="B64" s="174"/>
      <c r="C64" s="174"/>
      <c r="D64" s="27">
        <v>60</v>
      </c>
      <c r="E64" s="20"/>
      <c r="F64" s="20" t="s">
        <v>155</v>
      </c>
      <c r="G64" s="21"/>
      <c r="H64" s="21"/>
      <c r="I64" s="27">
        <v>1</v>
      </c>
      <c r="J64" s="28"/>
      <c r="K64" s="29"/>
      <c r="L64" s="30"/>
    </row>
    <row r="65" spans="1:12" s="5" customFormat="1" ht="59.4">
      <c r="A65" s="176"/>
      <c r="B65" s="174"/>
      <c r="C65" s="174"/>
      <c r="D65" s="27">
        <v>61</v>
      </c>
      <c r="E65" s="20"/>
      <c r="F65" s="20" t="s">
        <v>158</v>
      </c>
      <c r="G65" s="21"/>
      <c r="H65" s="21"/>
      <c r="I65" s="27">
        <v>1</v>
      </c>
      <c r="J65" s="28"/>
      <c r="K65" s="29"/>
      <c r="L65" s="30"/>
    </row>
    <row r="66" spans="1:12" s="5" customFormat="1" ht="59.4">
      <c r="A66" s="176"/>
      <c r="B66" s="174"/>
      <c r="C66" s="174"/>
      <c r="D66" s="27">
        <v>62</v>
      </c>
      <c r="E66" s="20"/>
      <c r="F66" s="20" t="s">
        <v>157</v>
      </c>
      <c r="G66" s="21"/>
      <c r="H66" s="21"/>
      <c r="I66" s="27">
        <v>1</v>
      </c>
      <c r="J66" s="28"/>
      <c r="K66" s="29"/>
      <c r="L66" s="30"/>
    </row>
    <row r="67" spans="1:12" s="5" customFormat="1" ht="39.6">
      <c r="A67" s="176"/>
      <c r="B67" s="174"/>
      <c r="C67" s="174"/>
      <c r="D67" s="27">
        <v>63</v>
      </c>
      <c r="E67" s="20"/>
      <c r="F67" s="20" t="s">
        <v>264</v>
      </c>
      <c r="G67" s="21"/>
      <c r="H67" s="21"/>
      <c r="I67" s="27">
        <v>1</v>
      </c>
      <c r="J67" s="28"/>
      <c r="K67" s="29"/>
      <c r="L67" s="30"/>
    </row>
    <row r="68" spans="1:12" s="5" customFormat="1" ht="71.400000000000006" customHeight="1">
      <c r="A68" s="176"/>
      <c r="B68" s="174"/>
      <c r="C68" s="174"/>
      <c r="D68" s="27">
        <v>64</v>
      </c>
      <c r="E68" s="20"/>
      <c r="F68" s="20" t="s">
        <v>101</v>
      </c>
      <c r="G68" s="21"/>
      <c r="H68" s="21"/>
      <c r="I68" s="27">
        <v>1</v>
      </c>
      <c r="J68" s="28"/>
      <c r="K68" s="29"/>
      <c r="L68" s="30"/>
    </row>
    <row r="69" spans="1:12" s="5" customFormat="1" ht="112.2" customHeight="1">
      <c r="A69" s="176"/>
      <c r="B69" s="174" t="s">
        <v>70</v>
      </c>
      <c r="C69" s="174"/>
      <c r="D69" s="27">
        <v>65</v>
      </c>
      <c r="E69" s="20"/>
      <c r="F69" s="20" t="s">
        <v>161</v>
      </c>
      <c r="G69" s="21"/>
      <c r="H69" s="21"/>
      <c r="I69" s="27">
        <v>1</v>
      </c>
      <c r="J69" s="28"/>
      <c r="K69" s="29"/>
      <c r="L69" s="30"/>
    </row>
    <row r="70" spans="1:12" s="5" customFormat="1" ht="112.2" customHeight="1">
      <c r="A70" s="176"/>
      <c r="B70" s="174"/>
      <c r="C70" s="174"/>
      <c r="D70" s="27">
        <v>66</v>
      </c>
      <c r="E70" s="20"/>
      <c r="F70" s="20" t="s">
        <v>159</v>
      </c>
      <c r="G70" s="21"/>
      <c r="H70" s="21"/>
      <c r="I70" s="27">
        <v>1</v>
      </c>
      <c r="J70" s="28"/>
      <c r="K70" s="29"/>
      <c r="L70" s="30"/>
    </row>
    <row r="71" spans="1:12" s="5" customFormat="1" ht="112.2" customHeight="1">
      <c r="A71" s="176"/>
      <c r="B71" s="174"/>
      <c r="C71" s="174"/>
      <c r="D71" s="27">
        <v>67</v>
      </c>
      <c r="E71" s="20"/>
      <c r="F71" s="20" t="s">
        <v>160</v>
      </c>
      <c r="G71" s="21"/>
      <c r="H71" s="21"/>
      <c r="I71" s="27">
        <v>1</v>
      </c>
      <c r="J71" s="28"/>
      <c r="K71" s="29"/>
      <c r="L71" s="30"/>
    </row>
    <row r="72" spans="1:12" s="5" customFormat="1" ht="112.2" customHeight="1">
      <c r="A72" s="176"/>
      <c r="B72" s="174"/>
      <c r="C72" s="174"/>
      <c r="D72" s="27">
        <v>68</v>
      </c>
      <c r="E72" s="20"/>
      <c r="F72" s="20" t="s">
        <v>162</v>
      </c>
      <c r="G72" s="21"/>
      <c r="H72" s="21"/>
      <c r="I72" s="27">
        <v>1</v>
      </c>
      <c r="J72" s="28"/>
      <c r="K72" s="29"/>
      <c r="L72" s="30"/>
    </row>
    <row r="73" spans="1:12" s="5" customFormat="1" ht="112.2" customHeight="1">
      <c r="A73" s="176"/>
      <c r="B73" s="174"/>
      <c r="C73" s="174"/>
      <c r="D73" s="27">
        <v>69</v>
      </c>
      <c r="E73" s="20"/>
      <c r="F73" s="20" t="s">
        <v>236</v>
      </c>
      <c r="G73" s="21"/>
      <c r="H73" s="21"/>
      <c r="I73" s="27">
        <v>1</v>
      </c>
      <c r="J73" s="28"/>
      <c r="K73" s="29"/>
      <c r="L73" s="30"/>
    </row>
    <row r="74" spans="1:12" s="5" customFormat="1" ht="112.2" customHeight="1">
      <c r="A74" s="176"/>
      <c r="B74" s="174" t="s">
        <v>71</v>
      </c>
      <c r="C74" s="174"/>
      <c r="D74" s="27">
        <v>70</v>
      </c>
      <c r="E74" s="20"/>
      <c r="F74" s="20" t="s">
        <v>241</v>
      </c>
      <c r="G74" s="21"/>
      <c r="H74" s="21"/>
      <c r="I74" s="27">
        <v>1</v>
      </c>
      <c r="J74" s="28"/>
      <c r="K74" s="29"/>
      <c r="L74" s="30"/>
    </row>
    <row r="75" spans="1:12" s="5" customFormat="1" ht="85.95" customHeight="1">
      <c r="A75" s="176"/>
      <c r="B75" s="174"/>
      <c r="C75" s="174"/>
      <c r="D75" s="27">
        <v>71</v>
      </c>
      <c r="E75" s="20"/>
      <c r="F75" s="20" t="s">
        <v>20</v>
      </c>
      <c r="G75" s="21"/>
      <c r="H75" s="21"/>
      <c r="I75" s="27">
        <v>1</v>
      </c>
      <c r="J75" s="28"/>
      <c r="K75" s="29"/>
      <c r="L75" s="30"/>
    </row>
    <row r="76" spans="1:12" s="5" customFormat="1" ht="108.6" customHeight="1">
      <c r="A76" s="176"/>
      <c r="B76" s="174" t="s">
        <v>31</v>
      </c>
      <c r="C76" s="174"/>
      <c r="D76" s="27">
        <v>72</v>
      </c>
      <c r="E76" s="20"/>
      <c r="F76" s="20" t="s">
        <v>32</v>
      </c>
      <c r="G76" s="21"/>
      <c r="H76" s="21"/>
      <c r="I76" s="27">
        <v>1</v>
      </c>
      <c r="J76" s="28"/>
      <c r="K76" s="29"/>
      <c r="L76" s="30"/>
    </row>
    <row r="77" spans="1:12" s="5" customFormat="1" ht="61.2" customHeight="1">
      <c r="A77" s="176"/>
      <c r="B77" s="174"/>
      <c r="C77" s="174"/>
      <c r="D77" s="27">
        <v>73</v>
      </c>
      <c r="E77" s="20"/>
      <c r="F77" s="20" t="s">
        <v>34</v>
      </c>
      <c r="G77" s="21"/>
      <c r="H77" s="21"/>
      <c r="I77" s="27">
        <v>1</v>
      </c>
      <c r="J77" s="28"/>
      <c r="K77" s="29"/>
      <c r="L77" s="30"/>
    </row>
    <row r="78" spans="1:12" s="5" customFormat="1" ht="61.2" customHeight="1">
      <c r="A78" s="176"/>
      <c r="B78" s="174"/>
      <c r="C78" s="174"/>
      <c r="D78" s="27">
        <v>74</v>
      </c>
      <c r="E78" s="20"/>
      <c r="F78" s="20" t="s">
        <v>35</v>
      </c>
      <c r="G78" s="21"/>
      <c r="H78" s="21"/>
      <c r="I78" s="27">
        <v>1</v>
      </c>
      <c r="J78" s="28"/>
      <c r="K78" s="29"/>
      <c r="L78" s="30"/>
    </row>
    <row r="79" spans="1:12" s="5" customFormat="1" ht="61.2" customHeight="1">
      <c r="A79" s="176"/>
      <c r="B79" s="174"/>
      <c r="C79" s="174"/>
      <c r="D79" s="27">
        <v>75</v>
      </c>
      <c r="E79" s="20"/>
      <c r="F79" s="20" t="s">
        <v>36</v>
      </c>
      <c r="G79" s="21"/>
      <c r="H79" s="21"/>
      <c r="I79" s="27">
        <v>1</v>
      </c>
      <c r="J79" s="28"/>
      <c r="K79" s="29"/>
      <c r="L79" s="30"/>
    </row>
    <row r="80" spans="1:12" s="5" customFormat="1" ht="61.2" customHeight="1">
      <c r="A80" s="176"/>
      <c r="B80" s="174"/>
      <c r="C80" s="174"/>
      <c r="D80" s="27">
        <v>76</v>
      </c>
      <c r="E80" s="20"/>
      <c r="F80" s="20" t="s">
        <v>237</v>
      </c>
      <c r="G80" s="21"/>
      <c r="H80" s="21"/>
      <c r="I80" s="27">
        <v>1</v>
      </c>
      <c r="J80" s="28"/>
      <c r="K80" s="29"/>
      <c r="L80" s="30"/>
    </row>
    <row r="81" spans="1:12" s="5" customFormat="1" ht="61.2" customHeight="1">
      <c r="A81" s="176"/>
      <c r="B81" s="174"/>
      <c r="C81" s="174"/>
      <c r="D81" s="27">
        <v>77</v>
      </c>
      <c r="E81" s="20"/>
      <c r="F81" s="20" t="s">
        <v>238</v>
      </c>
      <c r="G81" s="21"/>
      <c r="H81" s="21"/>
      <c r="I81" s="27">
        <v>1</v>
      </c>
      <c r="J81" s="28"/>
      <c r="K81" s="29"/>
      <c r="L81" s="30"/>
    </row>
    <row r="82" spans="1:12" s="5" customFormat="1" ht="61.2" customHeight="1">
      <c r="A82" s="176"/>
      <c r="B82" s="174"/>
      <c r="C82" s="174"/>
      <c r="D82" s="27">
        <v>78</v>
      </c>
      <c r="E82" s="20"/>
      <c r="F82" s="20" t="s">
        <v>239</v>
      </c>
      <c r="G82" s="21"/>
      <c r="H82" s="21"/>
      <c r="I82" s="27">
        <v>1</v>
      </c>
      <c r="J82" s="28"/>
      <c r="K82" s="29"/>
      <c r="L82" s="30"/>
    </row>
    <row r="83" spans="1:12" s="5" customFormat="1" ht="61.2" customHeight="1">
      <c r="A83" s="176"/>
      <c r="B83" s="174"/>
      <c r="C83" s="174"/>
      <c r="D83" s="27">
        <v>79</v>
      </c>
      <c r="E83" s="20"/>
      <c r="F83" s="20" t="s">
        <v>240</v>
      </c>
      <c r="G83" s="21"/>
      <c r="H83" s="21"/>
      <c r="I83" s="27">
        <v>1</v>
      </c>
      <c r="J83" s="28"/>
      <c r="K83" s="29"/>
      <c r="L83" s="30"/>
    </row>
    <row r="84" spans="1:12" s="5" customFormat="1" ht="61.2" customHeight="1">
      <c r="A84" s="176"/>
      <c r="B84" s="174"/>
      <c r="C84" s="174"/>
      <c r="D84" s="27">
        <v>80</v>
      </c>
      <c r="E84" s="20"/>
      <c r="F84" s="20" t="s">
        <v>242</v>
      </c>
      <c r="G84" s="21"/>
      <c r="H84" s="21"/>
      <c r="I84" s="27">
        <v>1</v>
      </c>
      <c r="J84" s="28"/>
      <c r="K84" s="29"/>
      <c r="L84" s="30"/>
    </row>
    <row r="85" spans="1:12" s="5" customFormat="1" ht="61.2" customHeight="1">
      <c r="A85" s="176"/>
      <c r="B85" s="174"/>
      <c r="C85" s="174"/>
      <c r="D85" s="27">
        <v>81</v>
      </c>
      <c r="E85" s="20"/>
      <c r="F85" s="20" t="s">
        <v>243</v>
      </c>
      <c r="G85" s="21"/>
      <c r="H85" s="21"/>
      <c r="I85" s="27">
        <v>1</v>
      </c>
      <c r="J85" s="28"/>
      <c r="K85" s="29"/>
      <c r="L85" s="30"/>
    </row>
    <row r="86" spans="1:12" s="5" customFormat="1" ht="67.95" customHeight="1">
      <c r="A86" s="176"/>
      <c r="B86" s="174"/>
      <c r="C86" s="174"/>
      <c r="D86" s="27">
        <v>82</v>
      </c>
      <c r="E86" s="20"/>
      <c r="F86" s="20" t="s">
        <v>37</v>
      </c>
      <c r="G86" s="21"/>
      <c r="H86" s="21"/>
      <c r="I86" s="27">
        <v>1</v>
      </c>
      <c r="J86" s="28"/>
      <c r="K86" s="29"/>
      <c r="L86" s="30"/>
    </row>
    <row r="87" spans="1:12" s="5" customFormat="1" ht="61.2" customHeight="1">
      <c r="A87" s="176"/>
      <c r="B87" s="174" t="s">
        <v>72</v>
      </c>
      <c r="C87" s="174"/>
      <c r="D87" s="27">
        <v>83</v>
      </c>
      <c r="E87" s="20"/>
      <c r="F87" s="20" t="s">
        <v>96</v>
      </c>
      <c r="G87" s="21"/>
      <c r="H87" s="21"/>
      <c r="I87" s="27">
        <v>1</v>
      </c>
      <c r="J87" s="28"/>
      <c r="K87" s="29"/>
      <c r="L87" s="30"/>
    </row>
    <row r="88" spans="1:12" s="5" customFormat="1" ht="61.2" customHeight="1">
      <c r="A88" s="176"/>
      <c r="B88" s="174"/>
      <c r="C88" s="174"/>
      <c r="D88" s="27">
        <v>84</v>
      </c>
      <c r="E88" s="20"/>
      <c r="F88" s="20" t="s">
        <v>97</v>
      </c>
      <c r="G88" s="21"/>
      <c r="H88" s="21"/>
      <c r="I88" s="27">
        <v>1</v>
      </c>
      <c r="J88" s="28"/>
      <c r="K88" s="29"/>
      <c r="L88" s="30"/>
    </row>
    <row r="89" spans="1:12" s="5" customFormat="1" ht="61.2" customHeight="1">
      <c r="A89" s="176"/>
      <c r="B89" s="174"/>
      <c r="C89" s="174"/>
      <c r="D89" s="27">
        <v>85</v>
      </c>
      <c r="E89" s="20"/>
      <c r="F89" s="20" t="s">
        <v>98</v>
      </c>
      <c r="G89" s="21"/>
      <c r="H89" s="21"/>
      <c r="I89" s="27">
        <v>1</v>
      </c>
      <c r="J89" s="28"/>
      <c r="K89" s="29"/>
      <c r="L89" s="30"/>
    </row>
    <row r="90" spans="1:12" s="5" customFormat="1" ht="37.200000000000003" customHeight="1">
      <c r="A90" s="176"/>
      <c r="B90" s="174"/>
      <c r="C90" s="174"/>
      <c r="D90" s="27">
        <v>86</v>
      </c>
      <c r="E90" s="20"/>
      <c r="F90" s="20" t="s">
        <v>99</v>
      </c>
      <c r="G90" s="23"/>
      <c r="H90" s="21"/>
      <c r="I90" s="27">
        <v>1</v>
      </c>
      <c r="J90" s="28"/>
      <c r="K90" s="29"/>
      <c r="L90" s="30"/>
    </row>
    <row r="91" spans="1:12" s="5" customFormat="1" ht="48.75" customHeight="1">
      <c r="A91" s="176"/>
      <c r="B91" s="174" t="s">
        <v>73</v>
      </c>
      <c r="C91" s="174"/>
      <c r="D91" s="27">
        <v>87</v>
      </c>
      <c r="E91" s="20"/>
      <c r="F91" s="20" t="s">
        <v>164</v>
      </c>
      <c r="G91" s="23"/>
      <c r="H91" s="21"/>
      <c r="I91" s="27">
        <v>1</v>
      </c>
      <c r="J91" s="28"/>
      <c r="K91" s="29"/>
      <c r="L91" s="30"/>
    </row>
    <row r="92" spans="1:12" s="5" customFormat="1" ht="48.75" customHeight="1">
      <c r="A92" s="176"/>
      <c r="B92" s="174"/>
      <c r="C92" s="174"/>
      <c r="D92" s="27">
        <v>88</v>
      </c>
      <c r="E92" s="20"/>
      <c r="F92" s="20" t="s">
        <v>163</v>
      </c>
      <c r="G92" s="23"/>
      <c r="H92" s="21"/>
      <c r="I92" s="27">
        <v>1</v>
      </c>
      <c r="J92" s="28"/>
      <c r="K92" s="29"/>
      <c r="L92" s="30"/>
    </row>
    <row r="93" spans="1:12" s="5" customFormat="1" ht="48.75" customHeight="1">
      <c r="A93" s="176"/>
      <c r="B93" s="174"/>
      <c r="C93" s="174"/>
      <c r="D93" s="27">
        <v>89</v>
      </c>
      <c r="E93" s="20"/>
      <c r="F93" s="20" t="s">
        <v>165</v>
      </c>
      <c r="G93" s="23"/>
      <c r="H93" s="21"/>
      <c r="I93" s="27">
        <v>1</v>
      </c>
      <c r="J93" s="28"/>
      <c r="K93" s="29"/>
      <c r="L93" s="30"/>
    </row>
    <row r="94" spans="1:12" s="5" customFormat="1" ht="48.75" customHeight="1">
      <c r="A94" s="176"/>
      <c r="B94" s="174"/>
      <c r="C94" s="174"/>
      <c r="D94" s="27">
        <v>90</v>
      </c>
      <c r="E94" s="20"/>
      <c r="F94" s="20" t="s">
        <v>102</v>
      </c>
      <c r="G94" s="23"/>
      <c r="H94" s="21"/>
      <c r="I94" s="27">
        <v>1</v>
      </c>
      <c r="J94" s="28"/>
      <c r="K94" s="29"/>
      <c r="L94" s="30"/>
    </row>
    <row r="95" spans="1:12" s="5" customFormat="1" ht="48.75" customHeight="1">
      <c r="A95" s="176"/>
      <c r="B95" s="174" t="s">
        <v>275</v>
      </c>
      <c r="C95" s="22" t="s">
        <v>74</v>
      </c>
      <c r="D95" s="27">
        <v>91</v>
      </c>
      <c r="E95" s="20"/>
      <c r="F95" s="20" t="s">
        <v>12</v>
      </c>
      <c r="G95" s="21"/>
      <c r="H95" s="21"/>
      <c r="I95" s="27">
        <v>1</v>
      </c>
      <c r="J95" s="28"/>
      <c r="K95" s="29"/>
      <c r="L95" s="30"/>
    </row>
    <row r="96" spans="1:12" s="5" customFormat="1" ht="48.75" customHeight="1">
      <c r="A96" s="176"/>
      <c r="B96" s="174"/>
      <c r="C96" s="174" t="s">
        <v>75</v>
      </c>
      <c r="D96" s="27">
        <v>92</v>
      </c>
      <c r="E96" s="20"/>
      <c r="F96" s="20" t="s">
        <v>167</v>
      </c>
      <c r="G96" s="21"/>
      <c r="H96" s="21"/>
      <c r="I96" s="27">
        <v>1</v>
      </c>
      <c r="J96" s="28"/>
      <c r="K96" s="29"/>
      <c r="L96" s="30"/>
    </row>
    <row r="97" spans="1:12" s="5" customFormat="1" ht="48.75" customHeight="1">
      <c r="A97" s="176"/>
      <c r="B97" s="174"/>
      <c r="C97" s="174"/>
      <c r="D97" s="27">
        <v>93</v>
      </c>
      <c r="E97" s="20"/>
      <c r="F97" s="20" t="s">
        <v>166</v>
      </c>
      <c r="G97" s="21"/>
      <c r="H97" s="21"/>
      <c r="I97" s="27">
        <v>1</v>
      </c>
      <c r="J97" s="28"/>
      <c r="K97" s="29"/>
      <c r="L97" s="30"/>
    </row>
    <row r="98" spans="1:12" s="5" customFormat="1" ht="48.75" customHeight="1">
      <c r="A98" s="176"/>
      <c r="B98" s="174"/>
      <c r="C98" s="174"/>
      <c r="D98" s="27">
        <v>94</v>
      </c>
      <c r="E98" s="20"/>
      <c r="F98" s="20" t="s">
        <v>15</v>
      </c>
      <c r="G98" s="21"/>
      <c r="H98" s="21"/>
      <c r="I98" s="27">
        <v>1</v>
      </c>
      <c r="J98" s="28"/>
      <c r="K98" s="29"/>
      <c r="L98" s="30"/>
    </row>
    <row r="99" spans="1:12" s="5" customFormat="1" ht="48.75" customHeight="1">
      <c r="A99" s="176"/>
      <c r="B99" s="174"/>
      <c r="C99" s="174"/>
      <c r="D99" s="27">
        <v>95</v>
      </c>
      <c r="E99" s="20"/>
      <c r="F99" s="20" t="s">
        <v>244</v>
      </c>
      <c r="G99" s="21"/>
      <c r="H99" s="21"/>
      <c r="I99" s="27">
        <v>1</v>
      </c>
      <c r="J99" s="28"/>
      <c r="K99" s="29"/>
      <c r="L99" s="30"/>
    </row>
    <row r="100" spans="1:12" s="5" customFormat="1" ht="48.75" customHeight="1">
      <c r="A100" s="176"/>
      <c r="B100" s="174"/>
      <c r="C100" s="174"/>
      <c r="D100" s="27">
        <v>96</v>
      </c>
      <c r="E100" s="20"/>
      <c r="F100" s="20" t="s">
        <v>245</v>
      </c>
      <c r="G100" s="21"/>
      <c r="H100" s="21"/>
      <c r="I100" s="27">
        <v>1</v>
      </c>
      <c r="J100" s="28"/>
      <c r="K100" s="29"/>
      <c r="L100" s="30"/>
    </row>
    <row r="101" spans="1:12" s="5" customFormat="1" ht="48.75" customHeight="1">
      <c r="A101" s="176"/>
      <c r="B101" s="174"/>
      <c r="C101" s="174"/>
      <c r="D101" s="27">
        <v>97</v>
      </c>
      <c r="E101" s="20"/>
      <c r="F101" s="20" t="s">
        <v>246</v>
      </c>
      <c r="G101" s="21"/>
      <c r="H101" s="21"/>
      <c r="I101" s="27">
        <v>1</v>
      </c>
      <c r="J101" s="28"/>
      <c r="K101" s="29"/>
      <c r="L101" s="30"/>
    </row>
    <row r="102" spans="1:12" s="5" customFormat="1" ht="48.75" customHeight="1">
      <c r="A102" s="176"/>
      <c r="B102" s="174"/>
      <c r="C102" s="174"/>
      <c r="D102" s="27">
        <v>98</v>
      </c>
      <c r="E102" s="20"/>
      <c r="F102" s="20" t="s">
        <v>247</v>
      </c>
      <c r="G102" s="21"/>
      <c r="H102" s="21"/>
      <c r="I102" s="27">
        <v>1</v>
      </c>
      <c r="J102" s="28"/>
      <c r="K102" s="29"/>
      <c r="L102" s="30"/>
    </row>
    <row r="103" spans="1:12" s="5" customFormat="1" ht="48.75" customHeight="1">
      <c r="A103" s="176"/>
      <c r="B103" s="174"/>
      <c r="C103" s="174"/>
      <c r="D103" s="27">
        <v>99</v>
      </c>
      <c r="E103" s="20"/>
      <c r="F103" s="20" t="s">
        <v>248</v>
      </c>
      <c r="G103" s="21"/>
      <c r="H103" s="21"/>
      <c r="I103" s="27">
        <v>1</v>
      </c>
      <c r="J103" s="28"/>
      <c r="K103" s="29"/>
      <c r="L103" s="30"/>
    </row>
    <row r="104" spans="1:12" s="5" customFormat="1" ht="48.75" customHeight="1">
      <c r="A104" s="176"/>
      <c r="B104" s="174"/>
      <c r="C104" s="174"/>
      <c r="D104" s="27">
        <v>100</v>
      </c>
      <c r="E104" s="20"/>
      <c r="F104" s="20" t="s">
        <v>249</v>
      </c>
      <c r="G104" s="21"/>
      <c r="H104" s="21"/>
      <c r="I104" s="27">
        <v>1</v>
      </c>
      <c r="J104" s="28"/>
      <c r="K104" s="29"/>
      <c r="L104" s="30"/>
    </row>
    <row r="105" spans="1:12" s="5" customFormat="1" ht="48.75" customHeight="1">
      <c r="A105" s="176"/>
      <c r="B105" s="174"/>
      <c r="C105" s="174"/>
      <c r="D105" s="27">
        <v>101</v>
      </c>
      <c r="E105" s="20"/>
      <c r="F105" s="20" t="s">
        <v>250</v>
      </c>
      <c r="G105" s="21"/>
      <c r="H105" s="21"/>
      <c r="I105" s="27">
        <v>1</v>
      </c>
      <c r="J105" s="28"/>
      <c r="K105" s="29"/>
      <c r="L105" s="30"/>
    </row>
    <row r="106" spans="1:12" s="5" customFormat="1" ht="48.75" customHeight="1">
      <c r="A106" s="176"/>
      <c r="B106" s="174"/>
      <c r="C106" s="174"/>
      <c r="D106" s="27">
        <v>102</v>
      </c>
      <c r="E106" s="20"/>
      <c r="F106" s="20" t="s">
        <v>251</v>
      </c>
      <c r="G106" s="21"/>
      <c r="H106" s="21"/>
      <c r="I106" s="27">
        <v>1</v>
      </c>
      <c r="J106" s="28"/>
      <c r="K106" s="29"/>
      <c r="L106" s="30"/>
    </row>
    <row r="107" spans="1:12" s="5" customFormat="1" ht="48.75" customHeight="1">
      <c r="A107" s="176"/>
      <c r="B107" s="174"/>
      <c r="C107" s="174"/>
      <c r="D107" s="27">
        <v>103</v>
      </c>
      <c r="E107" s="20"/>
      <c r="F107" s="20" t="s">
        <v>252</v>
      </c>
      <c r="G107" s="21"/>
      <c r="H107" s="21"/>
      <c r="I107" s="27">
        <v>1</v>
      </c>
      <c r="J107" s="28"/>
      <c r="K107" s="29"/>
      <c r="L107" s="30"/>
    </row>
    <row r="108" spans="1:12" s="5" customFormat="1" ht="118.8">
      <c r="A108" s="176"/>
      <c r="B108" s="174"/>
      <c r="C108" s="174"/>
      <c r="D108" s="27">
        <v>104</v>
      </c>
      <c r="E108" s="20"/>
      <c r="F108" s="20" t="s">
        <v>168</v>
      </c>
      <c r="G108" s="21"/>
      <c r="H108" s="21"/>
      <c r="I108" s="27">
        <v>1</v>
      </c>
      <c r="J108" s="28"/>
      <c r="K108" s="29"/>
      <c r="L108" s="30"/>
    </row>
    <row r="109" spans="1:12" s="5" customFormat="1" ht="26.4" customHeight="1">
      <c r="A109" s="176"/>
      <c r="B109" s="174"/>
      <c r="C109" s="174"/>
      <c r="D109" s="27">
        <v>105</v>
      </c>
      <c r="E109" s="20"/>
      <c r="F109" s="20" t="s">
        <v>169</v>
      </c>
      <c r="G109" s="21"/>
      <c r="H109" s="21"/>
      <c r="I109" s="27">
        <v>1</v>
      </c>
      <c r="J109" s="28"/>
      <c r="K109" s="29"/>
      <c r="L109" s="30"/>
    </row>
    <row r="110" spans="1:12" s="5" customFormat="1" ht="39.6">
      <c r="A110" s="176"/>
      <c r="B110" s="174"/>
      <c r="C110" s="174"/>
      <c r="D110" s="27">
        <v>106</v>
      </c>
      <c r="E110" s="20"/>
      <c r="F110" s="20" t="s">
        <v>184</v>
      </c>
      <c r="G110" s="21"/>
      <c r="H110" s="21"/>
      <c r="I110" s="27">
        <v>1</v>
      </c>
      <c r="J110" s="28"/>
      <c r="K110" s="29"/>
      <c r="L110" s="30"/>
    </row>
    <row r="111" spans="1:12" s="5" customFormat="1" ht="29.4" customHeight="1">
      <c r="A111" s="176"/>
      <c r="B111" s="174"/>
      <c r="C111" s="174"/>
      <c r="D111" s="27">
        <v>107</v>
      </c>
      <c r="E111" s="20"/>
      <c r="F111" s="20" t="s">
        <v>183</v>
      </c>
      <c r="G111" s="21"/>
      <c r="H111" s="21"/>
      <c r="I111" s="27">
        <v>1</v>
      </c>
      <c r="J111" s="28"/>
      <c r="K111" s="29"/>
      <c r="L111" s="30"/>
    </row>
    <row r="112" spans="1:12" s="5" customFormat="1" ht="24.6" customHeight="1">
      <c r="A112" s="176"/>
      <c r="B112" s="174"/>
      <c r="C112" s="174"/>
      <c r="D112" s="27">
        <v>108</v>
      </c>
      <c r="E112" s="20"/>
      <c r="F112" s="20" t="s">
        <v>21</v>
      </c>
      <c r="G112" s="21"/>
      <c r="H112" s="21"/>
      <c r="I112" s="27">
        <v>1</v>
      </c>
      <c r="J112" s="28"/>
      <c r="K112" s="29"/>
      <c r="L112" s="30"/>
    </row>
    <row r="113" spans="1:12" s="5" customFormat="1" ht="48.75" customHeight="1">
      <c r="A113" s="176"/>
      <c r="B113" s="174"/>
      <c r="C113" s="174"/>
      <c r="D113" s="27">
        <v>109</v>
      </c>
      <c r="E113" s="20"/>
      <c r="F113" s="20" t="s">
        <v>22</v>
      </c>
      <c r="G113" s="21"/>
      <c r="H113" s="21"/>
      <c r="I113" s="27">
        <v>1</v>
      </c>
      <c r="J113" s="28"/>
      <c r="K113" s="29"/>
      <c r="L113" s="30"/>
    </row>
    <row r="114" spans="1:12" s="5" customFormat="1" ht="49.95" customHeight="1">
      <c r="A114" s="177"/>
      <c r="B114" s="174"/>
      <c r="C114" s="174"/>
      <c r="D114" s="27">
        <v>110</v>
      </c>
      <c r="E114" s="20"/>
      <c r="F114" s="20" t="s">
        <v>23</v>
      </c>
      <c r="G114" s="21"/>
      <c r="H114" s="21"/>
      <c r="I114" s="27">
        <v>1</v>
      </c>
      <c r="J114" s="28"/>
      <c r="K114" s="29"/>
      <c r="L114" s="30"/>
    </row>
    <row r="115" spans="1:12" s="5" customFormat="1" ht="42" customHeight="1">
      <c r="A115" s="178" t="s">
        <v>76</v>
      </c>
      <c r="B115" s="174" t="s">
        <v>77</v>
      </c>
      <c r="C115" s="174"/>
      <c r="D115" s="27">
        <v>111</v>
      </c>
      <c r="E115" s="20"/>
      <c r="F115" s="20" t="s">
        <v>24</v>
      </c>
      <c r="G115" s="23"/>
      <c r="H115" s="21"/>
      <c r="I115" s="27">
        <v>1</v>
      </c>
      <c r="J115" s="28"/>
      <c r="K115" s="29"/>
      <c r="L115" s="30"/>
    </row>
    <row r="116" spans="1:12" s="5" customFormat="1" ht="42" customHeight="1">
      <c r="A116" s="178"/>
      <c r="B116" s="174"/>
      <c r="C116" s="174"/>
      <c r="D116" s="27">
        <v>112</v>
      </c>
      <c r="E116" s="20"/>
      <c r="F116" s="20" t="s">
        <v>214</v>
      </c>
      <c r="G116" s="23"/>
      <c r="H116" s="21"/>
      <c r="I116" s="27">
        <v>1</v>
      </c>
      <c r="J116" s="28"/>
      <c r="K116" s="29"/>
      <c r="L116" s="30"/>
    </row>
    <row r="117" spans="1:12" s="5" customFormat="1" ht="42" customHeight="1">
      <c r="A117" s="178"/>
      <c r="B117" s="174"/>
      <c r="C117" s="174"/>
      <c r="D117" s="27">
        <v>113</v>
      </c>
      <c r="E117" s="20"/>
      <c r="F117" s="20" t="s">
        <v>25</v>
      </c>
      <c r="G117" s="23"/>
      <c r="H117" s="21"/>
      <c r="I117" s="27">
        <v>1</v>
      </c>
      <c r="J117" s="28"/>
      <c r="K117" s="29"/>
      <c r="L117" s="30"/>
    </row>
    <row r="118" spans="1:12" s="5" customFormat="1" ht="42" customHeight="1">
      <c r="A118" s="178"/>
      <c r="B118" s="174"/>
      <c r="C118" s="174"/>
      <c r="D118" s="27">
        <v>114</v>
      </c>
      <c r="E118" s="20"/>
      <c r="F118" s="20" t="s">
        <v>26</v>
      </c>
      <c r="G118" s="23"/>
      <c r="H118" s="21"/>
      <c r="I118" s="27">
        <v>1</v>
      </c>
      <c r="J118" s="28"/>
      <c r="K118" s="29"/>
      <c r="L118" s="30"/>
    </row>
    <row r="119" spans="1:12" s="5" customFormat="1" ht="39" customHeight="1">
      <c r="A119" s="178"/>
      <c r="B119" s="174" t="s">
        <v>78</v>
      </c>
      <c r="C119" s="174" t="s">
        <v>79</v>
      </c>
      <c r="D119" s="27">
        <v>115</v>
      </c>
      <c r="E119" s="24"/>
      <c r="F119" s="20" t="s">
        <v>18</v>
      </c>
      <c r="G119" s="21"/>
      <c r="H119" s="21"/>
      <c r="I119" s="27">
        <v>1</v>
      </c>
      <c r="J119" s="28"/>
      <c r="K119" s="29"/>
      <c r="L119" s="30"/>
    </row>
    <row r="120" spans="1:12" s="5" customFormat="1" ht="39" customHeight="1">
      <c r="A120" s="178"/>
      <c r="B120" s="174"/>
      <c r="C120" s="174"/>
      <c r="D120" s="27">
        <v>116</v>
      </c>
      <c r="E120" s="24"/>
      <c r="F120" s="25" t="s">
        <v>27</v>
      </c>
      <c r="G120" s="21"/>
      <c r="H120" s="21"/>
      <c r="I120" s="27">
        <v>1</v>
      </c>
      <c r="J120" s="28"/>
      <c r="K120" s="29"/>
      <c r="L120" s="30"/>
    </row>
    <row r="121" spans="1:12" s="5" customFormat="1" ht="39" customHeight="1">
      <c r="A121" s="178"/>
      <c r="B121" s="174"/>
      <c r="C121" s="174"/>
      <c r="D121" s="27">
        <v>117</v>
      </c>
      <c r="E121" s="24"/>
      <c r="F121" s="25" t="s">
        <v>28</v>
      </c>
      <c r="G121" s="21"/>
      <c r="H121" s="21"/>
      <c r="I121" s="27">
        <v>1</v>
      </c>
      <c r="J121" s="28"/>
      <c r="K121" s="29"/>
      <c r="L121" s="30"/>
    </row>
    <row r="122" spans="1:12" s="5" customFormat="1" ht="39" customHeight="1">
      <c r="A122" s="178"/>
      <c r="B122" s="174"/>
      <c r="C122" s="174"/>
      <c r="D122" s="27">
        <v>118</v>
      </c>
      <c r="E122" s="24"/>
      <c r="F122" s="25" t="s">
        <v>254</v>
      </c>
      <c r="G122" s="21"/>
      <c r="H122" s="21"/>
      <c r="I122" s="27">
        <v>1</v>
      </c>
      <c r="J122" s="28"/>
      <c r="K122" s="29"/>
      <c r="L122" s="30"/>
    </row>
    <row r="123" spans="1:12" s="5" customFormat="1" ht="39" customHeight="1">
      <c r="A123" s="178"/>
      <c r="B123" s="174"/>
      <c r="C123" s="174"/>
      <c r="D123" s="27">
        <v>119</v>
      </c>
      <c r="E123" s="24"/>
      <c r="F123" s="25" t="s">
        <v>255</v>
      </c>
      <c r="G123" s="21"/>
      <c r="H123" s="21"/>
      <c r="I123" s="27">
        <v>1</v>
      </c>
      <c r="J123" s="28"/>
      <c r="K123" s="29"/>
      <c r="L123" s="30"/>
    </row>
    <row r="124" spans="1:12" s="5" customFormat="1" ht="50.4" customHeight="1">
      <c r="A124" s="178"/>
      <c r="B124" s="174"/>
      <c r="C124" s="174"/>
      <c r="D124" s="27">
        <v>120</v>
      </c>
      <c r="E124" s="24"/>
      <c r="F124" s="25" t="s">
        <v>256</v>
      </c>
      <c r="G124" s="21"/>
      <c r="H124" s="21"/>
      <c r="I124" s="27">
        <v>1</v>
      </c>
      <c r="J124" s="28"/>
      <c r="K124" s="29"/>
      <c r="L124" s="30"/>
    </row>
    <row r="125" spans="1:12" s="5" customFormat="1" ht="59.4" customHeight="1">
      <c r="A125" s="178"/>
      <c r="B125" s="174"/>
      <c r="C125" s="174"/>
      <c r="D125" s="27">
        <v>121</v>
      </c>
      <c r="E125" s="24"/>
      <c r="F125" s="20" t="s">
        <v>118</v>
      </c>
      <c r="G125" s="21"/>
      <c r="H125" s="21"/>
      <c r="I125" s="27">
        <v>1</v>
      </c>
      <c r="J125" s="28"/>
      <c r="K125" s="29"/>
      <c r="L125" s="30"/>
    </row>
    <row r="126" spans="1:12" s="5" customFormat="1" ht="64.5" customHeight="1">
      <c r="A126" s="178"/>
      <c r="B126" s="174"/>
      <c r="C126" s="22" t="s">
        <v>80</v>
      </c>
      <c r="D126" s="27">
        <v>122</v>
      </c>
      <c r="E126" s="24"/>
      <c r="F126" s="20" t="s">
        <v>19</v>
      </c>
      <c r="G126" s="21"/>
      <c r="H126" s="21"/>
      <c r="I126" s="27">
        <v>1</v>
      </c>
      <c r="J126" s="28"/>
      <c r="K126" s="29"/>
      <c r="L126" s="30"/>
    </row>
    <row r="127" spans="1:12" s="5" customFormat="1" ht="83.25" customHeight="1">
      <c r="A127" s="178"/>
      <c r="B127" s="174"/>
      <c r="C127" s="185" t="s">
        <v>81</v>
      </c>
      <c r="D127" s="27">
        <v>123</v>
      </c>
      <c r="E127" s="24"/>
      <c r="F127" s="20" t="s">
        <v>48</v>
      </c>
      <c r="G127" s="23"/>
      <c r="H127" s="21"/>
      <c r="I127" s="27">
        <v>1</v>
      </c>
      <c r="J127" s="28"/>
      <c r="K127" s="29"/>
      <c r="L127" s="30"/>
    </row>
    <row r="128" spans="1:12" s="5" customFormat="1" ht="83.25" customHeight="1">
      <c r="A128" s="178"/>
      <c r="B128" s="174"/>
      <c r="C128" s="186"/>
      <c r="D128" s="27">
        <v>124</v>
      </c>
      <c r="E128" s="20"/>
      <c r="F128" s="25" t="s">
        <v>46</v>
      </c>
      <c r="G128" s="23"/>
      <c r="H128" s="21"/>
      <c r="I128" s="27">
        <v>1</v>
      </c>
      <c r="J128" s="28"/>
      <c r="K128" s="29"/>
      <c r="L128" s="30"/>
    </row>
    <row r="129" spans="1:12" s="5" customFormat="1" ht="83.25" customHeight="1">
      <c r="A129" s="178"/>
      <c r="B129" s="174"/>
      <c r="C129" s="186"/>
      <c r="D129" s="27">
        <v>125</v>
      </c>
      <c r="E129" s="20"/>
      <c r="F129" s="25" t="s">
        <v>171</v>
      </c>
      <c r="G129" s="23"/>
      <c r="H129" s="21"/>
      <c r="I129" s="27">
        <v>1</v>
      </c>
      <c r="J129" s="28"/>
      <c r="K129" s="29"/>
      <c r="L129" s="30"/>
    </row>
    <row r="130" spans="1:12" s="5" customFormat="1" ht="83.25" customHeight="1">
      <c r="A130" s="178"/>
      <c r="B130" s="174"/>
      <c r="C130" s="186"/>
      <c r="D130" s="27">
        <v>126</v>
      </c>
      <c r="E130" s="20"/>
      <c r="F130" s="25" t="s">
        <v>170</v>
      </c>
      <c r="G130" s="23"/>
      <c r="H130" s="21"/>
      <c r="I130" s="27">
        <v>1</v>
      </c>
      <c r="J130" s="28"/>
      <c r="K130" s="29"/>
      <c r="L130" s="30"/>
    </row>
    <row r="131" spans="1:12" s="5" customFormat="1" ht="83.25" customHeight="1">
      <c r="A131" s="178"/>
      <c r="B131" s="174"/>
      <c r="C131" s="186"/>
      <c r="D131" s="27">
        <v>127</v>
      </c>
      <c r="E131" s="20"/>
      <c r="F131" s="25" t="s">
        <v>172</v>
      </c>
      <c r="G131" s="23"/>
      <c r="H131" s="21"/>
      <c r="I131" s="27">
        <v>1</v>
      </c>
      <c r="J131" s="28"/>
      <c r="K131" s="29"/>
      <c r="L131" s="30"/>
    </row>
    <row r="132" spans="1:12" s="5" customFormat="1" ht="83.25" customHeight="1">
      <c r="A132" s="178"/>
      <c r="B132" s="174"/>
      <c r="C132" s="186"/>
      <c r="D132" s="27">
        <v>128</v>
      </c>
      <c r="E132" s="20"/>
      <c r="F132" s="25" t="s">
        <v>47</v>
      </c>
      <c r="G132" s="23"/>
      <c r="H132" s="21"/>
      <c r="I132" s="27">
        <v>1</v>
      </c>
      <c r="J132" s="28"/>
      <c r="K132" s="29"/>
      <c r="L132" s="30"/>
    </row>
    <row r="133" spans="1:12" s="5" customFormat="1" ht="83.25" customHeight="1">
      <c r="A133" s="178"/>
      <c r="B133" s="174"/>
      <c r="C133" s="186"/>
      <c r="D133" s="27">
        <v>129</v>
      </c>
      <c r="E133" s="20"/>
      <c r="F133" s="20" t="s">
        <v>257</v>
      </c>
      <c r="G133" s="23"/>
      <c r="H133" s="21"/>
      <c r="I133" s="27">
        <v>1</v>
      </c>
      <c r="J133" s="28"/>
      <c r="K133" s="29"/>
      <c r="L133" s="30"/>
    </row>
    <row r="134" spans="1:12" s="5" customFormat="1" ht="83.25" customHeight="1">
      <c r="A134" s="178"/>
      <c r="B134" s="174"/>
      <c r="C134" s="186"/>
      <c r="D134" s="27">
        <v>130</v>
      </c>
      <c r="E134" s="20"/>
      <c r="F134" s="20" t="s">
        <v>173</v>
      </c>
      <c r="G134" s="23"/>
      <c r="H134" s="21"/>
      <c r="I134" s="27">
        <v>1</v>
      </c>
      <c r="J134" s="28"/>
      <c r="K134" s="29"/>
      <c r="L134" s="30"/>
    </row>
    <row r="135" spans="1:12" s="5" customFormat="1" ht="83.25" customHeight="1">
      <c r="A135" s="178"/>
      <c r="B135" s="174"/>
      <c r="C135" s="186"/>
      <c r="D135" s="27">
        <v>131</v>
      </c>
      <c r="E135" s="20"/>
      <c r="F135" s="20" t="s">
        <v>174</v>
      </c>
      <c r="G135" s="23"/>
      <c r="H135" s="21"/>
      <c r="I135" s="27">
        <v>1</v>
      </c>
      <c r="J135" s="28"/>
      <c r="K135" s="29"/>
      <c r="L135" s="30"/>
    </row>
    <row r="136" spans="1:12" s="5" customFormat="1" ht="83.25" customHeight="1">
      <c r="A136" s="178"/>
      <c r="B136" s="174"/>
      <c r="C136" s="187"/>
      <c r="D136" s="27">
        <v>132</v>
      </c>
      <c r="E136" s="20"/>
      <c r="F136" s="20" t="s">
        <v>175</v>
      </c>
      <c r="G136" s="23"/>
      <c r="H136" s="21"/>
      <c r="I136" s="27">
        <v>1</v>
      </c>
      <c r="J136" s="28"/>
      <c r="K136" s="29"/>
      <c r="L136" s="30"/>
    </row>
    <row r="137" spans="1:12" s="5" customFormat="1" ht="63.75" customHeight="1">
      <c r="A137" s="178"/>
      <c r="B137" s="174"/>
      <c r="C137" s="22" t="s">
        <v>82</v>
      </c>
      <c r="D137" s="27">
        <v>133</v>
      </c>
      <c r="E137" s="24"/>
      <c r="F137" s="20" t="s">
        <v>107</v>
      </c>
      <c r="G137" s="21"/>
      <c r="H137" s="21"/>
      <c r="I137" s="27">
        <v>1</v>
      </c>
      <c r="J137" s="28"/>
      <c r="K137" s="29"/>
      <c r="L137" s="30"/>
    </row>
    <row r="138" spans="1:12" s="5" customFormat="1" ht="96" customHeight="1">
      <c r="A138" s="178"/>
      <c r="B138" s="185" t="s">
        <v>189</v>
      </c>
      <c r="C138" s="185" t="s">
        <v>108</v>
      </c>
      <c r="D138" s="27">
        <v>134</v>
      </c>
      <c r="E138" s="24"/>
      <c r="F138" s="20" t="s">
        <v>253</v>
      </c>
      <c r="G138" s="26"/>
      <c r="H138" s="21"/>
      <c r="I138" s="27">
        <v>1</v>
      </c>
      <c r="J138" s="28"/>
      <c r="K138" s="29"/>
      <c r="L138" s="30"/>
    </row>
    <row r="139" spans="1:12" s="5" customFormat="1" ht="45" customHeight="1">
      <c r="A139" s="178"/>
      <c r="B139" s="186"/>
      <c r="C139" s="186"/>
      <c r="D139" s="27">
        <v>135</v>
      </c>
      <c r="E139" s="20"/>
      <c r="F139" s="20" t="s">
        <v>186</v>
      </c>
      <c r="G139" s="26"/>
      <c r="H139" s="21"/>
      <c r="I139" s="27">
        <v>1</v>
      </c>
      <c r="J139" s="28"/>
      <c r="K139" s="29"/>
      <c r="L139" s="30"/>
    </row>
    <row r="140" spans="1:12" s="5" customFormat="1" ht="45" customHeight="1">
      <c r="A140" s="178"/>
      <c r="B140" s="186"/>
      <c r="C140" s="186"/>
      <c r="D140" s="27">
        <v>136</v>
      </c>
      <c r="E140" s="20"/>
      <c r="F140" s="20" t="s">
        <v>187</v>
      </c>
      <c r="G140" s="26"/>
      <c r="H140" s="21"/>
      <c r="I140" s="27">
        <v>1</v>
      </c>
      <c r="J140" s="28"/>
      <c r="K140" s="29"/>
      <c r="L140" s="30"/>
    </row>
    <row r="141" spans="1:12" s="5" customFormat="1" ht="45" customHeight="1">
      <c r="A141" s="178"/>
      <c r="B141" s="186"/>
      <c r="C141" s="186"/>
      <c r="D141" s="27">
        <v>137</v>
      </c>
      <c r="E141" s="20"/>
      <c r="F141" s="20" t="s">
        <v>185</v>
      </c>
      <c r="G141" s="26"/>
      <c r="H141" s="21"/>
      <c r="I141" s="27">
        <v>1</v>
      </c>
      <c r="J141" s="28"/>
      <c r="K141" s="29"/>
      <c r="L141" s="30"/>
    </row>
    <row r="142" spans="1:12" s="5" customFormat="1" ht="45" customHeight="1">
      <c r="A142" s="178"/>
      <c r="B142" s="186"/>
      <c r="C142" s="186"/>
      <c r="D142" s="27">
        <v>138</v>
      </c>
      <c r="E142" s="20"/>
      <c r="F142" s="20" t="s">
        <v>188</v>
      </c>
      <c r="G142" s="26"/>
      <c r="H142" s="21"/>
      <c r="I142" s="27">
        <v>1</v>
      </c>
      <c r="J142" s="28"/>
      <c r="K142" s="29"/>
      <c r="L142" s="30"/>
    </row>
    <row r="143" spans="1:12" s="5" customFormat="1" ht="45" customHeight="1">
      <c r="A143" s="178"/>
      <c r="B143" s="186"/>
      <c r="C143" s="186"/>
      <c r="D143" s="27">
        <v>139</v>
      </c>
      <c r="E143" s="20"/>
      <c r="F143" s="20" t="s">
        <v>258</v>
      </c>
      <c r="G143" s="26"/>
      <c r="H143" s="21"/>
      <c r="I143" s="27">
        <v>1</v>
      </c>
      <c r="J143" s="28"/>
      <c r="K143" s="29"/>
      <c r="L143" s="30"/>
    </row>
    <row r="144" spans="1:12" s="5" customFormat="1" ht="45" customHeight="1">
      <c r="A144" s="178"/>
      <c r="B144" s="186"/>
      <c r="C144" s="186"/>
      <c r="D144" s="27">
        <v>140</v>
      </c>
      <c r="E144" s="20"/>
      <c r="F144" s="20" t="s">
        <v>263</v>
      </c>
      <c r="G144" s="26"/>
      <c r="H144" s="21"/>
      <c r="I144" s="27">
        <v>1</v>
      </c>
      <c r="J144" s="28"/>
      <c r="K144" s="29"/>
      <c r="L144" s="30"/>
    </row>
    <row r="145" spans="1:12" s="5" customFormat="1" ht="45" customHeight="1">
      <c r="A145" s="178"/>
      <c r="B145" s="186"/>
      <c r="C145" s="186"/>
      <c r="D145" s="27">
        <v>141</v>
      </c>
      <c r="E145" s="20"/>
      <c r="F145" s="20" t="s">
        <v>259</v>
      </c>
      <c r="G145" s="26"/>
      <c r="H145" s="21"/>
      <c r="I145" s="27">
        <v>1</v>
      </c>
      <c r="J145" s="28"/>
      <c r="K145" s="29"/>
      <c r="L145" s="30"/>
    </row>
    <row r="146" spans="1:12" s="5" customFormat="1" ht="45" customHeight="1">
      <c r="A146" s="178"/>
      <c r="B146" s="186"/>
      <c r="C146" s="186"/>
      <c r="D146" s="27">
        <v>142</v>
      </c>
      <c r="E146" s="20"/>
      <c r="F146" s="20" t="s">
        <v>260</v>
      </c>
      <c r="G146" s="26"/>
      <c r="H146" s="21"/>
      <c r="I146" s="27">
        <v>1</v>
      </c>
      <c r="J146" s="28"/>
      <c r="K146" s="29"/>
      <c r="L146" s="30"/>
    </row>
    <row r="147" spans="1:12" s="5" customFormat="1" ht="45" customHeight="1">
      <c r="A147" s="178"/>
      <c r="B147" s="186"/>
      <c r="C147" s="186"/>
      <c r="D147" s="27">
        <v>143</v>
      </c>
      <c r="E147" s="20"/>
      <c r="F147" s="20" t="s">
        <v>261</v>
      </c>
      <c r="G147" s="26"/>
      <c r="H147" s="21"/>
      <c r="I147" s="27">
        <v>1</v>
      </c>
      <c r="J147" s="28"/>
      <c r="K147" s="29"/>
      <c r="L147" s="30"/>
    </row>
    <row r="148" spans="1:12" s="5" customFormat="1" ht="45" customHeight="1">
      <c r="A148" s="178"/>
      <c r="B148" s="187"/>
      <c r="C148" s="187"/>
      <c r="D148" s="27">
        <v>144</v>
      </c>
      <c r="E148" s="20"/>
      <c r="F148" s="20" t="s">
        <v>262</v>
      </c>
      <c r="G148" s="26"/>
      <c r="H148" s="21"/>
      <c r="I148" s="27">
        <v>1</v>
      </c>
      <c r="J148" s="28"/>
      <c r="K148" s="29"/>
      <c r="L148" s="30"/>
    </row>
    <row r="149" spans="1:12" s="5" customFormat="1" ht="55.2" customHeight="1">
      <c r="A149" s="178"/>
      <c r="B149" s="185" t="s">
        <v>83</v>
      </c>
      <c r="C149" s="174" t="s">
        <v>84</v>
      </c>
      <c r="D149" s="27">
        <v>145</v>
      </c>
      <c r="E149" s="20"/>
      <c r="F149" s="20" t="s">
        <v>29</v>
      </c>
      <c r="G149" s="23"/>
      <c r="H149" s="21"/>
      <c r="I149" s="27">
        <v>1</v>
      </c>
      <c r="J149" s="28"/>
      <c r="K149" s="29"/>
      <c r="L149" s="30"/>
    </row>
    <row r="150" spans="1:12" s="5" customFormat="1" ht="55.5" customHeight="1">
      <c r="A150" s="178"/>
      <c r="B150" s="186"/>
      <c r="C150" s="174"/>
      <c r="D150" s="27">
        <v>146</v>
      </c>
      <c r="E150" s="20"/>
      <c r="F150" s="20" t="s">
        <v>30</v>
      </c>
      <c r="G150" s="23"/>
      <c r="H150" s="21"/>
      <c r="I150" s="27">
        <v>1</v>
      </c>
      <c r="J150" s="28"/>
      <c r="K150" s="29"/>
      <c r="L150" s="30"/>
    </row>
    <row r="151" spans="1:12" s="5" customFormat="1" ht="57" customHeight="1">
      <c r="A151" s="178"/>
      <c r="B151" s="186"/>
      <c r="C151" s="185" t="s">
        <v>85</v>
      </c>
      <c r="D151" s="27">
        <v>147</v>
      </c>
      <c r="E151" s="24"/>
      <c r="F151" s="20" t="s">
        <v>176</v>
      </c>
      <c r="G151" s="21"/>
      <c r="H151" s="21"/>
      <c r="I151" s="27">
        <v>1</v>
      </c>
      <c r="J151" s="28"/>
      <c r="K151" s="29"/>
      <c r="L151" s="30"/>
    </row>
    <row r="152" spans="1:12" s="5" customFormat="1" ht="57" customHeight="1">
      <c r="A152" s="178"/>
      <c r="B152" s="186"/>
      <c r="C152" s="187"/>
      <c r="D152" s="27">
        <v>148</v>
      </c>
      <c r="E152" s="24"/>
      <c r="F152" s="20" t="s">
        <v>177</v>
      </c>
      <c r="G152" s="21"/>
      <c r="H152" s="21"/>
      <c r="I152" s="27">
        <v>1</v>
      </c>
      <c r="J152" s="28"/>
      <c r="K152" s="29"/>
      <c r="L152" s="30"/>
    </row>
    <row r="153" spans="1:12" s="5" customFormat="1" ht="48" customHeight="1">
      <c r="A153" s="178"/>
      <c r="B153" s="186"/>
      <c r="C153" s="185" t="s">
        <v>86</v>
      </c>
      <c r="D153" s="27">
        <v>149</v>
      </c>
      <c r="E153" s="24"/>
      <c r="F153" s="20" t="s">
        <v>40</v>
      </c>
      <c r="G153" s="21"/>
      <c r="H153" s="21"/>
      <c r="I153" s="27">
        <v>1</v>
      </c>
      <c r="J153" s="28"/>
      <c r="K153" s="29"/>
      <c r="L153" s="30"/>
    </row>
    <row r="154" spans="1:12" s="5" customFormat="1" ht="78" customHeight="1">
      <c r="A154" s="178"/>
      <c r="B154" s="186"/>
      <c r="C154" s="186"/>
      <c r="D154" s="27">
        <v>150</v>
      </c>
      <c r="E154" s="20"/>
      <c r="F154" s="25" t="s">
        <v>103</v>
      </c>
      <c r="G154" s="21"/>
      <c r="H154" s="21"/>
      <c r="I154" s="27">
        <v>1</v>
      </c>
      <c r="J154" s="28"/>
      <c r="K154" s="29"/>
      <c r="L154" s="30"/>
    </row>
    <row r="155" spans="1:12" s="5" customFormat="1" ht="47.4" customHeight="1">
      <c r="A155" s="178"/>
      <c r="B155" s="186"/>
      <c r="C155" s="186"/>
      <c r="D155" s="27">
        <v>151</v>
      </c>
      <c r="E155" s="20"/>
      <c r="F155" s="25" t="s">
        <v>180</v>
      </c>
      <c r="G155" s="21"/>
      <c r="H155" s="21"/>
      <c r="I155" s="27">
        <v>1</v>
      </c>
      <c r="J155" s="28"/>
      <c r="K155" s="29"/>
      <c r="L155" s="30"/>
    </row>
    <row r="156" spans="1:12" s="5" customFormat="1" ht="47.4" customHeight="1">
      <c r="A156" s="178"/>
      <c r="B156" s="186"/>
      <c r="C156" s="186"/>
      <c r="D156" s="27">
        <v>152</v>
      </c>
      <c r="E156" s="20"/>
      <c r="F156" s="25" t="s">
        <v>181</v>
      </c>
      <c r="G156" s="21"/>
      <c r="H156" s="21"/>
      <c r="I156" s="27">
        <v>1</v>
      </c>
      <c r="J156" s="28"/>
      <c r="K156" s="29"/>
      <c r="L156" s="30"/>
    </row>
    <row r="157" spans="1:12" s="5" customFormat="1" ht="47.4" customHeight="1">
      <c r="A157" s="178"/>
      <c r="B157" s="186"/>
      <c r="C157" s="186"/>
      <c r="D157" s="27">
        <v>153</v>
      </c>
      <c r="E157" s="20"/>
      <c r="F157" s="25" t="s">
        <v>182</v>
      </c>
      <c r="G157" s="21"/>
      <c r="H157" s="21"/>
      <c r="I157" s="27">
        <v>1</v>
      </c>
      <c r="J157" s="28"/>
      <c r="K157" s="29"/>
      <c r="L157" s="30"/>
    </row>
    <row r="158" spans="1:12" s="5" customFormat="1" ht="63.6" customHeight="1">
      <c r="A158" s="178"/>
      <c r="B158" s="186"/>
      <c r="C158" s="186"/>
      <c r="D158" s="27">
        <v>154</v>
      </c>
      <c r="E158" s="20"/>
      <c r="F158" s="25" t="s">
        <v>104</v>
      </c>
      <c r="G158" s="21"/>
      <c r="H158" s="21"/>
      <c r="I158" s="27">
        <v>1</v>
      </c>
      <c r="J158" s="28"/>
      <c r="K158" s="29"/>
      <c r="L158" s="30"/>
    </row>
    <row r="159" spans="1:12" s="5" customFormat="1" ht="63.6" customHeight="1">
      <c r="A159" s="178"/>
      <c r="B159" s="186"/>
      <c r="C159" s="186"/>
      <c r="D159" s="27">
        <v>155</v>
      </c>
      <c r="E159" s="20"/>
      <c r="F159" s="25" t="s">
        <v>179</v>
      </c>
      <c r="G159" s="21"/>
      <c r="H159" s="21"/>
      <c r="I159" s="27">
        <v>1</v>
      </c>
      <c r="J159" s="28"/>
      <c r="K159" s="29"/>
      <c r="L159" s="30"/>
    </row>
    <row r="160" spans="1:12" s="5" customFormat="1" ht="66.599999999999994" customHeight="1">
      <c r="A160" s="178"/>
      <c r="B160" s="186"/>
      <c r="C160" s="186"/>
      <c r="D160" s="27">
        <v>156</v>
      </c>
      <c r="E160" s="20"/>
      <c r="F160" s="25" t="s">
        <v>105</v>
      </c>
      <c r="G160" s="21"/>
      <c r="H160" s="21"/>
      <c r="I160" s="27">
        <v>1</v>
      </c>
      <c r="J160" s="28"/>
      <c r="K160" s="29"/>
      <c r="L160" s="30"/>
    </row>
    <row r="161" spans="1:12" s="5" customFormat="1" ht="48" customHeight="1">
      <c r="A161" s="178"/>
      <c r="B161" s="186"/>
      <c r="C161" s="186"/>
      <c r="D161" s="27">
        <v>157</v>
      </c>
      <c r="E161" s="20"/>
      <c r="F161" s="25" t="s">
        <v>106</v>
      </c>
      <c r="G161" s="21"/>
      <c r="H161" s="21"/>
      <c r="I161" s="27">
        <v>1</v>
      </c>
      <c r="J161" s="28"/>
      <c r="K161" s="29"/>
      <c r="L161" s="30"/>
    </row>
    <row r="162" spans="1:12" s="5" customFormat="1" ht="82.2" customHeight="1">
      <c r="A162" s="178"/>
      <c r="B162" s="186"/>
      <c r="C162" s="186"/>
      <c r="D162" s="27">
        <v>158</v>
      </c>
      <c r="E162" s="20"/>
      <c r="F162" s="25" t="s">
        <v>134</v>
      </c>
      <c r="G162" s="21"/>
      <c r="H162" s="21"/>
      <c r="I162" s="27">
        <v>1</v>
      </c>
      <c r="J162" s="28"/>
      <c r="K162" s="29"/>
      <c r="L162" s="30"/>
    </row>
    <row r="163" spans="1:12" s="5" customFormat="1" ht="48" customHeight="1">
      <c r="A163" s="178"/>
      <c r="B163" s="186"/>
      <c r="C163" s="186"/>
      <c r="D163" s="27">
        <v>159</v>
      </c>
      <c r="E163" s="20"/>
      <c r="F163" s="25" t="s">
        <v>210</v>
      </c>
      <c r="G163" s="21"/>
      <c r="H163" s="21"/>
      <c r="I163" s="27">
        <v>1</v>
      </c>
      <c r="J163" s="28"/>
      <c r="K163" s="29"/>
      <c r="L163" s="30"/>
    </row>
    <row r="164" spans="1:12" s="5" customFormat="1" ht="48" customHeight="1">
      <c r="A164" s="178"/>
      <c r="B164" s="186"/>
      <c r="C164" s="186"/>
      <c r="D164" s="27">
        <v>160</v>
      </c>
      <c r="E164" s="20"/>
      <c r="F164" s="25" t="s">
        <v>211</v>
      </c>
      <c r="G164" s="21"/>
      <c r="H164" s="21"/>
      <c r="I164" s="27">
        <v>1</v>
      </c>
      <c r="J164" s="28"/>
      <c r="K164" s="29"/>
      <c r="L164" s="30"/>
    </row>
    <row r="165" spans="1:12" s="5" customFormat="1" ht="48" customHeight="1">
      <c r="A165" s="178"/>
      <c r="B165" s="186"/>
      <c r="C165" s="186"/>
      <c r="D165" s="27">
        <v>161</v>
      </c>
      <c r="E165" s="20"/>
      <c r="F165" s="25" t="s">
        <v>135</v>
      </c>
      <c r="G165" s="21"/>
      <c r="H165" s="21"/>
      <c r="I165" s="27">
        <v>1</v>
      </c>
      <c r="J165" s="28"/>
      <c r="K165" s="29"/>
      <c r="L165" s="30"/>
    </row>
    <row r="166" spans="1:12" s="5" customFormat="1" ht="73.95" customHeight="1">
      <c r="A166" s="178"/>
      <c r="B166" s="186"/>
      <c r="C166" s="186"/>
      <c r="D166" s="27">
        <v>162</v>
      </c>
      <c r="E166" s="20"/>
      <c r="F166" s="25" t="s">
        <v>212</v>
      </c>
      <c r="G166" s="21"/>
      <c r="H166" s="21"/>
      <c r="I166" s="27">
        <v>1</v>
      </c>
      <c r="J166" s="28"/>
      <c r="K166" s="29"/>
      <c r="L166" s="30"/>
    </row>
    <row r="167" spans="1:12" s="5" customFormat="1" ht="73.95" customHeight="1">
      <c r="A167" s="178"/>
      <c r="B167" s="186"/>
      <c r="C167" s="186"/>
      <c r="D167" s="27">
        <v>163</v>
      </c>
      <c r="E167" s="20"/>
      <c r="F167" s="25" t="s">
        <v>213</v>
      </c>
      <c r="G167" s="21"/>
      <c r="H167" s="21"/>
      <c r="I167" s="27">
        <v>1</v>
      </c>
      <c r="J167" s="28"/>
      <c r="K167" s="29"/>
      <c r="L167" s="30"/>
    </row>
    <row r="168" spans="1:12" s="5" customFormat="1" ht="48" customHeight="1">
      <c r="A168" s="178"/>
      <c r="B168" s="186"/>
      <c r="C168" s="186"/>
      <c r="D168" s="27">
        <v>164</v>
      </c>
      <c r="E168" s="20"/>
      <c r="F168" s="25" t="s">
        <v>136</v>
      </c>
      <c r="G168" s="21"/>
      <c r="H168" s="21"/>
      <c r="I168" s="27">
        <v>1</v>
      </c>
      <c r="J168" s="28"/>
      <c r="K168" s="29"/>
      <c r="L168" s="30"/>
    </row>
    <row r="169" spans="1:12" s="5" customFormat="1" ht="48" customHeight="1">
      <c r="A169" s="178"/>
      <c r="B169" s="186"/>
      <c r="C169" s="186"/>
      <c r="D169" s="27">
        <v>165</v>
      </c>
      <c r="E169" s="20"/>
      <c r="F169" s="25" t="s">
        <v>109</v>
      </c>
      <c r="G169" s="21"/>
      <c r="H169" s="21"/>
      <c r="I169" s="27">
        <v>1</v>
      </c>
      <c r="J169" s="28"/>
      <c r="K169" s="29"/>
      <c r="L169" s="30"/>
    </row>
    <row r="170" spans="1:12" s="5" customFormat="1" ht="64.2" customHeight="1">
      <c r="A170" s="178"/>
      <c r="B170" s="186"/>
      <c r="C170" s="186"/>
      <c r="D170" s="27">
        <v>166</v>
      </c>
      <c r="E170" s="20"/>
      <c r="F170" s="25" t="s">
        <v>110</v>
      </c>
      <c r="G170" s="21"/>
      <c r="H170" s="21"/>
      <c r="I170" s="27">
        <v>1</v>
      </c>
      <c r="J170" s="28"/>
      <c r="K170" s="29"/>
      <c r="L170" s="30"/>
    </row>
    <row r="171" spans="1:12" s="5" customFormat="1" ht="48" customHeight="1">
      <c r="A171" s="178"/>
      <c r="B171" s="186"/>
      <c r="C171" s="186"/>
      <c r="D171" s="27">
        <v>167</v>
      </c>
      <c r="E171" s="20"/>
      <c r="F171" s="25" t="s">
        <v>111</v>
      </c>
      <c r="G171" s="21"/>
      <c r="H171" s="21"/>
      <c r="I171" s="27">
        <v>1</v>
      </c>
      <c r="J171" s="28"/>
      <c r="K171" s="29"/>
      <c r="L171" s="30"/>
    </row>
    <row r="172" spans="1:12" s="5" customFormat="1" ht="48" customHeight="1">
      <c r="A172" s="178"/>
      <c r="B172" s="186"/>
      <c r="C172" s="186"/>
      <c r="D172" s="27">
        <v>168</v>
      </c>
      <c r="E172" s="20"/>
      <c r="F172" s="25" t="s">
        <v>202</v>
      </c>
      <c r="G172" s="21"/>
      <c r="H172" s="21"/>
      <c r="I172" s="27">
        <v>1</v>
      </c>
      <c r="J172" s="28"/>
      <c r="K172" s="29"/>
      <c r="L172" s="30"/>
    </row>
    <row r="173" spans="1:12" s="5" customFormat="1" ht="48" customHeight="1">
      <c r="A173" s="178"/>
      <c r="B173" s="186"/>
      <c r="C173" s="186"/>
      <c r="D173" s="27">
        <v>169</v>
      </c>
      <c r="E173" s="20"/>
      <c r="F173" s="25" t="s">
        <v>274</v>
      </c>
      <c r="G173" s="21"/>
      <c r="H173" s="21"/>
      <c r="I173" s="27">
        <v>1</v>
      </c>
      <c r="J173" s="28"/>
      <c r="K173" s="29"/>
      <c r="L173" s="30"/>
    </row>
    <row r="174" spans="1:12" s="5" customFormat="1" ht="48" customHeight="1">
      <c r="A174" s="178"/>
      <c r="B174" s="186"/>
      <c r="C174" s="186"/>
      <c r="D174" s="27">
        <v>170</v>
      </c>
      <c r="E174" s="20"/>
      <c r="F174" s="25" t="s">
        <v>200</v>
      </c>
      <c r="G174" s="21"/>
      <c r="H174" s="21"/>
      <c r="I174" s="27">
        <v>1</v>
      </c>
      <c r="J174" s="28"/>
      <c r="K174" s="29"/>
      <c r="L174" s="30"/>
    </row>
    <row r="175" spans="1:12" s="5" customFormat="1" ht="48" customHeight="1">
      <c r="A175" s="178"/>
      <c r="B175" s="186"/>
      <c r="C175" s="186"/>
      <c r="D175" s="27">
        <v>171</v>
      </c>
      <c r="E175" s="20"/>
      <c r="F175" s="25" t="s">
        <v>201</v>
      </c>
      <c r="G175" s="21"/>
      <c r="H175" s="21"/>
      <c r="I175" s="27">
        <v>1</v>
      </c>
      <c r="J175" s="28"/>
      <c r="K175" s="29"/>
      <c r="L175" s="30"/>
    </row>
    <row r="176" spans="1:12" s="5" customFormat="1" ht="48" customHeight="1">
      <c r="A176" s="178"/>
      <c r="B176" s="186"/>
      <c r="C176" s="186"/>
      <c r="D176" s="27">
        <v>172</v>
      </c>
      <c r="E176" s="20"/>
      <c r="F176" s="25" t="s">
        <v>198</v>
      </c>
      <c r="G176" s="21"/>
      <c r="H176" s="21"/>
      <c r="I176" s="27">
        <v>1</v>
      </c>
      <c r="J176" s="28"/>
      <c r="K176" s="29"/>
      <c r="L176" s="30"/>
    </row>
    <row r="177" spans="1:12" s="5" customFormat="1" ht="48" customHeight="1">
      <c r="A177" s="178"/>
      <c r="B177" s="186"/>
      <c r="C177" s="186"/>
      <c r="D177" s="27">
        <v>173</v>
      </c>
      <c r="E177" s="20"/>
      <c r="F177" s="25" t="s">
        <v>199</v>
      </c>
      <c r="G177" s="21"/>
      <c r="H177" s="21"/>
      <c r="I177" s="27">
        <v>1</v>
      </c>
      <c r="J177" s="28"/>
      <c r="K177" s="29"/>
      <c r="L177" s="30"/>
    </row>
    <row r="178" spans="1:12" s="5" customFormat="1" ht="48" customHeight="1">
      <c r="A178" s="178"/>
      <c r="B178" s="186"/>
      <c r="C178" s="186"/>
      <c r="D178" s="27">
        <v>174</v>
      </c>
      <c r="E178" s="20"/>
      <c r="F178" s="25" t="s">
        <v>112</v>
      </c>
      <c r="G178" s="21"/>
      <c r="H178" s="21"/>
      <c r="I178" s="27">
        <v>1</v>
      </c>
      <c r="J178" s="28"/>
      <c r="K178" s="29"/>
      <c r="L178" s="30"/>
    </row>
    <row r="179" spans="1:12" s="5" customFormat="1" ht="48" customHeight="1">
      <c r="A179" s="178"/>
      <c r="B179" s="186"/>
      <c r="C179" s="186"/>
      <c r="D179" s="27">
        <v>175</v>
      </c>
      <c r="E179" s="20"/>
      <c r="F179" s="25" t="s">
        <v>137</v>
      </c>
      <c r="G179" s="21"/>
      <c r="H179" s="21"/>
      <c r="I179" s="27">
        <v>1</v>
      </c>
      <c r="J179" s="28"/>
      <c r="K179" s="29"/>
      <c r="L179" s="30"/>
    </row>
    <row r="180" spans="1:12" s="5" customFormat="1" ht="57.6" customHeight="1">
      <c r="A180" s="178"/>
      <c r="B180" s="186"/>
      <c r="C180" s="186"/>
      <c r="D180" s="27">
        <v>176</v>
      </c>
      <c r="E180" s="20"/>
      <c r="F180" s="25" t="s">
        <v>113</v>
      </c>
      <c r="G180" s="21"/>
      <c r="H180" s="21"/>
      <c r="I180" s="27">
        <v>1</v>
      </c>
      <c r="J180" s="28"/>
      <c r="K180" s="29"/>
      <c r="L180" s="30"/>
    </row>
    <row r="181" spans="1:12" s="5" customFormat="1" ht="85.95" customHeight="1">
      <c r="A181" s="178"/>
      <c r="B181" s="186"/>
      <c r="C181" s="186"/>
      <c r="D181" s="27">
        <v>177</v>
      </c>
      <c r="E181" s="20"/>
      <c r="F181" s="25" t="s">
        <v>114</v>
      </c>
      <c r="G181" s="21"/>
      <c r="H181" s="21"/>
      <c r="I181" s="27">
        <v>1</v>
      </c>
      <c r="J181" s="28"/>
      <c r="K181" s="29"/>
      <c r="L181" s="30"/>
    </row>
    <row r="182" spans="1:12" s="5" customFormat="1" ht="48" customHeight="1">
      <c r="A182" s="178"/>
      <c r="B182" s="186"/>
      <c r="C182" s="186"/>
      <c r="D182" s="27">
        <v>178</v>
      </c>
      <c r="E182" s="20"/>
      <c r="F182" s="25" t="s">
        <v>203</v>
      </c>
      <c r="G182" s="21"/>
      <c r="H182" s="21"/>
      <c r="I182" s="27">
        <v>1</v>
      </c>
      <c r="J182" s="28"/>
      <c r="K182" s="29"/>
      <c r="L182" s="30"/>
    </row>
    <row r="183" spans="1:12" s="5" customFormat="1" ht="48" customHeight="1">
      <c r="A183" s="178"/>
      <c r="B183" s="186"/>
      <c r="C183" s="186"/>
      <c r="D183" s="27">
        <v>179</v>
      </c>
      <c r="E183" s="20"/>
      <c r="F183" s="25" t="s">
        <v>204</v>
      </c>
      <c r="G183" s="21"/>
      <c r="H183" s="21"/>
      <c r="I183" s="27">
        <v>1</v>
      </c>
      <c r="J183" s="28"/>
      <c r="K183" s="29"/>
      <c r="L183" s="30"/>
    </row>
    <row r="184" spans="1:12" s="5" customFormat="1" ht="48" customHeight="1">
      <c r="A184" s="178"/>
      <c r="B184" s="186"/>
      <c r="C184" s="186"/>
      <c r="D184" s="27">
        <v>180</v>
      </c>
      <c r="E184" s="20"/>
      <c r="F184" s="25" t="s">
        <v>115</v>
      </c>
      <c r="G184" s="21"/>
      <c r="H184" s="21"/>
      <c r="I184" s="27">
        <v>1</v>
      </c>
      <c r="J184" s="28"/>
      <c r="K184" s="29"/>
      <c r="L184" s="30"/>
    </row>
    <row r="185" spans="1:12" s="5" customFormat="1" ht="48" customHeight="1">
      <c r="A185" s="178"/>
      <c r="B185" s="186"/>
      <c r="C185" s="186"/>
      <c r="D185" s="27">
        <v>181</v>
      </c>
      <c r="E185" s="20"/>
      <c r="F185" s="25" t="s">
        <v>116</v>
      </c>
      <c r="G185" s="21"/>
      <c r="H185" s="21"/>
      <c r="I185" s="27">
        <v>1</v>
      </c>
      <c r="J185" s="28"/>
      <c r="K185" s="29"/>
      <c r="L185" s="30"/>
    </row>
    <row r="186" spans="1:12" s="5" customFormat="1" ht="70.2" customHeight="1">
      <c r="A186" s="178"/>
      <c r="B186" s="186"/>
      <c r="C186" s="186"/>
      <c r="D186" s="27">
        <v>182</v>
      </c>
      <c r="E186" s="20"/>
      <c r="F186" s="20" t="s">
        <v>117</v>
      </c>
      <c r="G186" s="21"/>
      <c r="H186" s="21"/>
      <c r="I186" s="27">
        <v>1</v>
      </c>
      <c r="J186" s="28"/>
      <c r="K186" s="29"/>
      <c r="L186" s="30"/>
    </row>
    <row r="187" spans="1:12" s="5" customFormat="1" ht="70.2" customHeight="1">
      <c r="A187" s="178"/>
      <c r="B187" s="186"/>
      <c r="C187" s="186"/>
      <c r="D187" s="27">
        <v>183</v>
      </c>
      <c r="E187" s="20"/>
      <c r="F187" s="20" t="s">
        <v>205</v>
      </c>
      <c r="G187" s="21"/>
      <c r="H187" s="21"/>
      <c r="I187" s="27">
        <v>1</v>
      </c>
      <c r="J187" s="28"/>
      <c r="K187" s="29"/>
      <c r="L187" s="30"/>
    </row>
    <row r="188" spans="1:12" s="5" customFormat="1" ht="70.2" customHeight="1">
      <c r="A188" s="178"/>
      <c r="B188" s="186"/>
      <c r="C188" s="186"/>
      <c r="D188" s="27">
        <v>184</v>
      </c>
      <c r="E188" s="20"/>
      <c r="F188" s="20" t="s">
        <v>206</v>
      </c>
      <c r="G188" s="21"/>
      <c r="H188" s="21"/>
      <c r="I188" s="27">
        <v>1</v>
      </c>
      <c r="J188" s="28"/>
      <c r="K188" s="29"/>
      <c r="L188" s="30"/>
    </row>
    <row r="189" spans="1:12" s="5" customFormat="1" ht="70.2" customHeight="1">
      <c r="A189" s="178"/>
      <c r="B189" s="186"/>
      <c r="C189" s="186"/>
      <c r="D189" s="27">
        <v>185</v>
      </c>
      <c r="E189" s="20"/>
      <c r="F189" s="20" t="s">
        <v>195</v>
      </c>
      <c r="G189" s="21"/>
      <c r="H189" s="21"/>
      <c r="I189" s="27">
        <v>1</v>
      </c>
      <c r="J189" s="28"/>
      <c r="K189" s="29"/>
      <c r="L189" s="30"/>
    </row>
    <row r="190" spans="1:12" s="5" customFormat="1" ht="70.2" customHeight="1">
      <c r="A190" s="178"/>
      <c r="B190" s="186"/>
      <c r="C190" s="186"/>
      <c r="D190" s="27">
        <v>186</v>
      </c>
      <c r="E190" s="20"/>
      <c r="F190" s="20" t="s">
        <v>196</v>
      </c>
      <c r="G190" s="21"/>
      <c r="H190" s="21"/>
      <c r="I190" s="27">
        <v>1</v>
      </c>
      <c r="J190" s="28"/>
      <c r="K190" s="29"/>
      <c r="L190" s="30"/>
    </row>
    <row r="191" spans="1:12" s="5" customFormat="1" ht="70.2" customHeight="1">
      <c r="A191" s="178"/>
      <c r="B191" s="187"/>
      <c r="C191" s="187"/>
      <c r="D191" s="27">
        <v>187</v>
      </c>
      <c r="E191" s="20"/>
      <c r="F191" s="20" t="s">
        <v>197</v>
      </c>
      <c r="G191" s="21"/>
      <c r="H191" s="21"/>
      <c r="I191" s="27">
        <v>1</v>
      </c>
      <c r="J191" s="28"/>
      <c r="K191" s="29"/>
      <c r="L191" s="30"/>
    </row>
    <row r="192" spans="1:12" s="5" customFormat="1" ht="41.25" customHeight="1">
      <c r="A192" s="178"/>
      <c r="B192" s="174" t="s">
        <v>87</v>
      </c>
      <c r="C192" s="174"/>
      <c r="D192" s="27">
        <v>188</v>
      </c>
      <c r="E192" s="24"/>
      <c r="F192" s="20" t="s">
        <v>45</v>
      </c>
      <c r="G192" s="21"/>
      <c r="H192" s="21"/>
      <c r="I192" s="27">
        <v>1</v>
      </c>
      <c r="J192" s="28"/>
      <c r="K192" s="29"/>
      <c r="L192" s="30"/>
    </row>
    <row r="193" spans="1:12" s="5" customFormat="1" ht="99" customHeight="1">
      <c r="A193" s="178" t="s">
        <v>127</v>
      </c>
      <c r="B193" s="179" t="s">
        <v>119</v>
      </c>
      <c r="C193" s="180"/>
      <c r="D193" s="27">
        <v>189</v>
      </c>
      <c r="E193" s="24"/>
      <c r="F193" s="20" t="s">
        <v>190</v>
      </c>
      <c r="G193" s="21"/>
      <c r="H193" s="21"/>
      <c r="I193" s="27">
        <v>1</v>
      </c>
      <c r="J193" s="28"/>
      <c r="K193" s="29"/>
      <c r="L193" s="30"/>
    </row>
    <row r="194" spans="1:12" s="5" customFormat="1" ht="58.95" customHeight="1">
      <c r="A194" s="178"/>
      <c r="B194" s="181"/>
      <c r="C194" s="182"/>
      <c r="D194" s="27">
        <v>190</v>
      </c>
      <c r="E194" s="24"/>
      <c r="F194" s="20" t="s">
        <v>192</v>
      </c>
      <c r="G194" s="21"/>
      <c r="H194" s="21"/>
      <c r="I194" s="27">
        <v>1</v>
      </c>
      <c r="J194" s="28"/>
      <c r="K194" s="29"/>
      <c r="L194" s="30"/>
    </row>
    <row r="195" spans="1:12" s="5" customFormat="1" ht="58.95" customHeight="1">
      <c r="A195" s="178"/>
      <c r="B195" s="181"/>
      <c r="C195" s="182"/>
      <c r="D195" s="27">
        <v>191</v>
      </c>
      <c r="E195" s="24"/>
      <c r="F195" s="20" t="s">
        <v>193</v>
      </c>
      <c r="G195" s="21"/>
      <c r="H195" s="21"/>
      <c r="I195" s="27">
        <v>1</v>
      </c>
      <c r="J195" s="28"/>
      <c r="K195" s="29"/>
      <c r="L195" s="30"/>
    </row>
    <row r="196" spans="1:12" s="5" customFormat="1" ht="58.95" customHeight="1">
      <c r="A196" s="178"/>
      <c r="B196" s="181"/>
      <c r="C196" s="182"/>
      <c r="D196" s="27">
        <v>192</v>
      </c>
      <c r="E196" s="24"/>
      <c r="F196" s="20" t="s">
        <v>194</v>
      </c>
      <c r="G196" s="21"/>
      <c r="H196" s="21"/>
      <c r="I196" s="27">
        <v>1</v>
      </c>
      <c r="J196" s="28"/>
      <c r="K196" s="29"/>
      <c r="L196" s="30"/>
    </row>
    <row r="197" spans="1:12" s="5" customFormat="1" ht="66.599999999999994" customHeight="1">
      <c r="A197" s="178"/>
      <c r="B197" s="181"/>
      <c r="C197" s="182"/>
      <c r="D197" s="27">
        <v>193</v>
      </c>
      <c r="E197" s="24"/>
      <c r="F197" s="20" t="s">
        <v>209</v>
      </c>
      <c r="G197" s="21"/>
      <c r="H197" s="21"/>
      <c r="I197" s="27">
        <v>1</v>
      </c>
      <c r="J197" s="28"/>
      <c r="K197" s="29"/>
      <c r="L197" s="30"/>
    </row>
    <row r="198" spans="1:12" s="5" customFormat="1" ht="66.599999999999994" customHeight="1">
      <c r="A198" s="178"/>
      <c r="B198" s="181"/>
      <c r="C198" s="182"/>
      <c r="D198" s="27">
        <v>194</v>
      </c>
      <c r="E198" s="24"/>
      <c r="F198" s="20" t="s">
        <v>207</v>
      </c>
      <c r="G198" s="21"/>
      <c r="H198" s="21"/>
      <c r="I198" s="27">
        <v>1</v>
      </c>
      <c r="J198" s="28"/>
      <c r="K198" s="29"/>
      <c r="L198" s="30"/>
    </row>
    <row r="199" spans="1:12" s="5" customFormat="1" ht="66.599999999999994" customHeight="1">
      <c r="A199" s="178"/>
      <c r="B199" s="181"/>
      <c r="C199" s="182"/>
      <c r="D199" s="27">
        <v>195</v>
      </c>
      <c r="E199" s="24"/>
      <c r="F199" s="20" t="s">
        <v>208</v>
      </c>
      <c r="G199" s="21"/>
      <c r="H199" s="21"/>
      <c r="I199" s="27">
        <v>1</v>
      </c>
      <c r="J199" s="28"/>
      <c r="K199" s="29"/>
      <c r="L199" s="30"/>
    </row>
    <row r="200" spans="1:12" s="5" customFormat="1" ht="66.599999999999994" customHeight="1">
      <c r="A200" s="178"/>
      <c r="B200" s="183"/>
      <c r="C200" s="184"/>
      <c r="D200" s="27">
        <v>196</v>
      </c>
      <c r="E200" s="24"/>
      <c r="F200" s="20" t="s">
        <v>191</v>
      </c>
      <c r="G200" s="21"/>
      <c r="H200" s="21"/>
      <c r="I200" s="27">
        <v>1</v>
      </c>
      <c r="J200" s="28"/>
      <c r="K200" s="29"/>
      <c r="L200" s="30"/>
    </row>
    <row r="201" spans="1:12" s="5" customFormat="1" ht="66.599999999999994" customHeight="1">
      <c r="A201" s="178"/>
      <c r="B201" s="179" t="s">
        <v>88</v>
      </c>
      <c r="C201" s="180"/>
      <c r="D201" s="27">
        <v>197</v>
      </c>
      <c r="E201" s="24"/>
      <c r="F201" s="20" t="s">
        <v>271</v>
      </c>
      <c r="G201" s="21"/>
      <c r="H201" s="21"/>
      <c r="I201" s="27">
        <v>1</v>
      </c>
      <c r="J201" s="28"/>
      <c r="K201" s="29"/>
      <c r="L201" s="30"/>
    </row>
    <row r="202" spans="1:12" s="5" customFormat="1" ht="66.599999999999994" customHeight="1">
      <c r="A202" s="178"/>
      <c r="B202" s="181"/>
      <c r="C202" s="182"/>
      <c r="D202" s="27">
        <v>198</v>
      </c>
      <c r="E202" s="24"/>
      <c r="F202" s="20" t="s">
        <v>272</v>
      </c>
      <c r="G202" s="21"/>
      <c r="H202" s="21"/>
      <c r="I202" s="27">
        <v>1</v>
      </c>
      <c r="J202" s="28"/>
      <c r="K202" s="29"/>
      <c r="L202" s="30"/>
    </row>
    <row r="203" spans="1:12" s="5" customFormat="1" ht="40.200000000000003" customHeight="1">
      <c r="A203" s="178"/>
      <c r="B203" s="183"/>
      <c r="C203" s="184"/>
      <c r="D203" s="27">
        <v>199</v>
      </c>
      <c r="E203" s="24"/>
      <c r="F203" s="20" t="s">
        <v>273</v>
      </c>
      <c r="G203" s="23"/>
      <c r="H203" s="21"/>
      <c r="I203" s="27">
        <v>1</v>
      </c>
      <c r="J203" s="28"/>
      <c r="K203" s="29"/>
      <c r="L203" s="30"/>
    </row>
    <row r="204" spans="1:12" s="5" customFormat="1" ht="53.4" customHeight="1">
      <c r="A204" s="178"/>
      <c r="B204" s="174" t="s">
        <v>89</v>
      </c>
      <c r="C204" s="22" t="s">
        <v>90</v>
      </c>
      <c r="D204" s="27">
        <v>200</v>
      </c>
      <c r="E204" s="24"/>
      <c r="F204" s="20" t="s">
        <v>121</v>
      </c>
      <c r="G204" s="23"/>
      <c r="H204" s="21"/>
      <c r="I204" s="27">
        <v>1</v>
      </c>
      <c r="J204" s="28"/>
      <c r="K204" s="29"/>
      <c r="L204" s="30"/>
    </row>
    <row r="205" spans="1:12" s="5" customFormat="1" ht="61.95" customHeight="1">
      <c r="A205" s="178"/>
      <c r="B205" s="174"/>
      <c r="C205" s="22" t="s">
        <v>91</v>
      </c>
      <c r="D205" s="27">
        <v>201</v>
      </c>
      <c r="E205" s="24"/>
      <c r="F205" s="20" t="s">
        <v>122</v>
      </c>
      <c r="G205" s="23"/>
      <c r="H205" s="21"/>
      <c r="I205" s="27">
        <v>1</v>
      </c>
      <c r="J205" s="28"/>
      <c r="K205" s="29"/>
      <c r="L205" s="30"/>
    </row>
    <row r="206" spans="1:12" s="5" customFormat="1" ht="63" customHeight="1">
      <c r="A206" s="178"/>
      <c r="B206" s="174"/>
      <c r="C206" s="22" t="s">
        <v>92</v>
      </c>
      <c r="D206" s="27">
        <v>202</v>
      </c>
      <c r="E206" s="20"/>
      <c r="F206" s="20" t="s">
        <v>123</v>
      </c>
      <c r="G206" s="23"/>
      <c r="H206" s="21"/>
      <c r="I206" s="27">
        <v>1</v>
      </c>
      <c r="J206" s="28"/>
      <c r="K206" s="29"/>
      <c r="L206" s="30"/>
    </row>
    <row r="207" spans="1:12" s="5" customFormat="1" ht="67.2" customHeight="1">
      <c r="A207" s="178" t="s">
        <v>128</v>
      </c>
      <c r="B207" s="174" t="s">
        <v>93</v>
      </c>
      <c r="C207" s="174"/>
      <c r="D207" s="27">
        <v>203</v>
      </c>
      <c r="E207" s="20"/>
      <c r="F207" s="20" t="s">
        <v>120</v>
      </c>
      <c r="G207" s="21"/>
      <c r="H207" s="21"/>
      <c r="I207" s="27">
        <v>1</v>
      </c>
      <c r="J207" s="28"/>
      <c r="K207" s="29"/>
      <c r="L207" s="30"/>
    </row>
    <row r="208" spans="1:12" s="5" customFormat="1" ht="61.95" customHeight="1">
      <c r="A208" s="178"/>
      <c r="B208" s="174" t="s">
        <v>94</v>
      </c>
      <c r="C208" s="174"/>
      <c r="D208" s="27">
        <v>204</v>
      </c>
      <c r="E208" s="20"/>
      <c r="F208" s="20" t="s">
        <v>120</v>
      </c>
      <c r="G208" s="21"/>
      <c r="H208" s="21"/>
      <c r="I208" s="27">
        <v>1</v>
      </c>
      <c r="J208" s="28"/>
      <c r="K208" s="29"/>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75" customHeight="1">
      <c r="A210" s="253" t="s">
        <v>49</v>
      </c>
      <c r="B210" s="253"/>
      <c r="C210" s="253"/>
      <c r="D210" s="253"/>
      <c r="E210" s="253"/>
      <c r="F210" s="253"/>
      <c r="G210" s="253"/>
      <c r="H210" s="253"/>
      <c r="I210" s="253"/>
      <c r="J210" s="253"/>
      <c r="K210" s="253"/>
      <c r="L210" s="254"/>
    </row>
    <row r="211" spans="1:12" s="5" customFormat="1" ht="71.400000000000006" customHeight="1">
      <c r="A211" s="173" t="s">
        <v>68</v>
      </c>
      <c r="B211" s="173"/>
      <c r="C211" s="173"/>
      <c r="D211" s="173">
        <v>1</v>
      </c>
      <c r="E211" s="27" t="s">
        <v>379</v>
      </c>
      <c r="F211" s="24" t="s">
        <v>380</v>
      </c>
      <c r="G211" s="42"/>
      <c r="H211" s="43"/>
      <c r="I211" s="41">
        <v>1</v>
      </c>
      <c r="J211" s="57">
        <v>1</v>
      </c>
      <c r="K211" s="58">
        <f t="shared" ref="K211:K235" si="0">IFERROR(I211*J211,"N/A")</f>
        <v>1</v>
      </c>
      <c r="L211" s="46"/>
    </row>
    <row r="212" spans="1:12" s="5" customFormat="1" ht="71.400000000000006" customHeight="1">
      <c r="A212" s="173" t="s">
        <v>79</v>
      </c>
      <c r="B212" s="173"/>
      <c r="C212" s="173"/>
      <c r="D212" s="173"/>
      <c r="E212" s="173" t="s">
        <v>381</v>
      </c>
      <c r="F212" s="24" t="s">
        <v>382</v>
      </c>
      <c r="G212" s="42"/>
      <c r="H212" s="43"/>
      <c r="I212" s="41">
        <v>1</v>
      </c>
      <c r="J212" s="57"/>
      <c r="K212" s="58">
        <f t="shared" si="0"/>
        <v>0</v>
      </c>
      <c r="L212" s="46"/>
    </row>
    <row r="213" spans="1:12" s="5" customFormat="1" ht="71.400000000000006" customHeight="1">
      <c r="A213" s="173" t="s">
        <v>350</v>
      </c>
      <c r="B213" s="173"/>
      <c r="C213" s="173"/>
      <c r="D213" s="173"/>
      <c r="E213" s="173"/>
      <c r="F213" s="24" t="s">
        <v>383</v>
      </c>
      <c r="G213" s="42"/>
      <c r="H213" s="43"/>
      <c r="I213" s="41">
        <v>1</v>
      </c>
      <c r="J213" s="57"/>
      <c r="K213" s="58">
        <f t="shared" si="0"/>
        <v>0</v>
      </c>
      <c r="L213" s="46"/>
    </row>
    <row r="214" spans="1:12" s="5" customFormat="1" ht="71.400000000000006" customHeight="1">
      <c r="A214" s="173" t="s">
        <v>79</v>
      </c>
      <c r="B214" s="173"/>
      <c r="C214" s="173"/>
      <c r="D214" s="173"/>
      <c r="E214" s="173"/>
      <c r="F214" s="24" t="s">
        <v>384</v>
      </c>
      <c r="G214" s="42"/>
      <c r="H214" s="43"/>
      <c r="I214" s="41">
        <v>1</v>
      </c>
      <c r="J214" s="57"/>
      <c r="K214" s="58">
        <f t="shared" si="0"/>
        <v>0</v>
      </c>
      <c r="L214" s="46"/>
    </row>
    <row r="215" spans="1:12" s="5" customFormat="1" ht="71.400000000000006" customHeight="1">
      <c r="A215" s="173" t="s">
        <v>79</v>
      </c>
      <c r="B215" s="173"/>
      <c r="C215" s="173"/>
      <c r="D215" s="173"/>
      <c r="E215" s="173" t="s">
        <v>385</v>
      </c>
      <c r="F215" s="24" t="s">
        <v>386</v>
      </c>
      <c r="G215" s="42"/>
      <c r="H215" s="43"/>
      <c r="I215" s="41">
        <v>1</v>
      </c>
      <c r="J215" s="57"/>
      <c r="K215" s="58">
        <f t="shared" si="0"/>
        <v>0</v>
      </c>
      <c r="L215" s="46"/>
    </row>
    <row r="216" spans="1:12" s="5" customFormat="1" ht="71.400000000000006" customHeight="1">
      <c r="A216" s="173" t="s">
        <v>79</v>
      </c>
      <c r="B216" s="173"/>
      <c r="C216" s="173"/>
      <c r="D216" s="173"/>
      <c r="E216" s="173"/>
      <c r="F216" s="24" t="s">
        <v>387</v>
      </c>
      <c r="G216" s="42"/>
      <c r="H216" s="43"/>
      <c r="I216" s="41">
        <v>1</v>
      </c>
      <c r="J216" s="57"/>
      <c r="K216" s="58">
        <f t="shared" si="0"/>
        <v>0</v>
      </c>
      <c r="L216" s="46"/>
    </row>
    <row r="217" spans="1:12" s="5" customFormat="1" ht="71.400000000000006" customHeight="1">
      <c r="A217" s="173" t="s">
        <v>388</v>
      </c>
      <c r="B217" s="173"/>
      <c r="C217" s="173"/>
      <c r="D217" s="173"/>
      <c r="E217" s="27" t="s">
        <v>389</v>
      </c>
      <c r="F217" s="24" t="s">
        <v>390</v>
      </c>
      <c r="G217" s="42"/>
      <c r="H217" s="43"/>
      <c r="I217" s="41">
        <v>1</v>
      </c>
      <c r="J217" s="57"/>
      <c r="K217" s="58">
        <f t="shared" si="0"/>
        <v>0</v>
      </c>
      <c r="L217" s="46"/>
    </row>
    <row r="218" spans="1:12" s="5" customFormat="1" ht="71.400000000000006" customHeight="1">
      <c r="A218" s="173" t="s">
        <v>73</v>
      </c>
      <c r="B218" s="173"/>
      <c r="C218" s="173"/>
      <c r="D218" s="173">
        <v>2</v>
      </c>
      <c r="E218" s="173" t="s">
        <v>391</v>
      </c>
      <c r="F218" s="24" t="s">
        <v>392</v>
      </c>
      <c r="G218" s="42"/>
      <c r="H218" s="43"/>
      <c r="I218" s="41"/>
      <c r="J218" s="57"/>
      <c r="K218" s="58"/>
      <c r="L218" s="46"/>
    </row>
    <row r="219" spans="1:12" s="5" customFormat="1" ht="71.400000000000006" customHeight="1">
      <c r="A219" s="173" t="s">
        <v>393</v>
      </c>
      <c r="B219" s="173"/>
      <c r="C219" s="173"/>
      <c r="D219" s="173"/>
      <c r="E219" s="173"/>
      <c r="F219" s="24" t="s">
        <v>394</v>
      </c>
      <c r="G219" s="42"/>
      <c r="H219" s="43"/>
      <c r="I219" s="41">
        <v>1</v>
      </c>
      <c r="J219" s="57"/>
      <c r="K219" s="58">
        <f t="shared" si="0"/>
        <v>0</v>
      </c>
      <c r="L219" s="46"/>
    </row>
    <row r="220" spans="1:12" s="5" customFormat="1" ht="71.400000000000006" customHeight="1">
      <c r="A220" s="173" t="s">
        <v>79</v>
      </c>
      <c r="B220" s="173"/>
      <c r="C220" s="173"/>
      <c r="D220" s="173"/>
      <c r="E220" s="27" t="s">
        <v>395</v>
      </c>
      <c r="F220" s="24" t="s">
        <v>396</v>
      </c>
      <c r="G220" s="42"/>
      <c r="H220" s="43"/>
      <c r="I220" s="41">
        <v>1</v>
      </c>
      <c r="J220" s="28">
        <v>1</v>
      </c>
      <c r="K220" s="58">
        <f t="shared" si="0"/>
        <v>1</v>
      </c>
      <c r="L220" s="50"/>
    </row>
    <row r="221" spans="1:12" s="5" customFormat="1" ht="71.400000000000006" customHeight="1">
      <c r="A221" s="173" t="s">
        <v>68</v>
      </c>
      <c r="B221" s="173"/>
      <c r="C221" s="173"/>
      <c r="D221" s="173"/>
      <c r="E221" s="173" t="s">
        <v>397</v>
      </c>
      <c r="F221" s="51" t="s">
        <v>398</v>
      </c>
      <c r="G221" s="42"/>
      <c r="H221" s="43"/>
      <c r="I221" s="41">
        <v>1</v>
      </c>
      <c r="J221" s="111"/>
      <c r="K221" s="58">
        <f t="shared" si="0"/>
        <v>0</v>
      </c>
      <c r="L221" s="53"/>
    </row>
    <row r="222" spans="1:12" s="5" customFormat="1" ht="71.400000000000006" customHeight="1">
      <c r="A222" s="173" t="s">
        <v>68</v>
      </c>
      <c r="B222" s="173"/>
      <c r="C222" s="173"/>
      <c r="D222" s="173"/>
      <c r="E222" s="173"/>
      <c r="F222" s="51" t="s">
        <v>399</v>
      </c>
      <c r="G222" s="42"/>
      <c r="H222" s="43"/>
      <c r="I222" s="41">
        <v>1</v>
      </c>
      <c r="J222" s="111"/>
      <c r="K222" s="58">
        <f t="shared" si="0"/>
        <v>0</v>
      </c>
      <c r="L222" s="53"/>
    </row>
    <row r="223" spans="1:12" s="5" customFormat="1" ht="71.400000000000006" customHeight="1">
      <c r="A223" s="173" t="s">
        <v>68</v>
      </c>
      <c r="B223" s="173"/>
      <c r="C223" s="173"/>
      <c r="D223" s="173"/>
      <c r="E223" s="173"/>
      <c r="F223" s="51" t="s">
        <v>400</v>
      </c>
      <c r="G223" s="42"/>
      <c r="H223" s="43"/>
      <c r="I223" s="41">
        <v>1</v>
      </c>
      <c r="J223" s="111"/>
      <c r="K223" s="58">
        <f t="shared" si="0"/>
        <v>0</v>
      </c>
      <c r="L223" s="53"/>
    </row>
    <row r="224" spans="1:12" s="5" customFormat="1" ht="71.400000000000006" customHeight="1">
      <c r="A224" s="173" t="s">
        <v>68</v>
      </c>
      <c r="B224" s="173"/>
      <c r="C224" s="173"/>
      <c r="D224" s="173"/>
      <c r="E224" s="173" t="s">
        <v>401</v>
      </c>
      <c r="F224" s="51" t="s">
        <v>402</v>
      </c>
      <c r="G224" s="42"/>
      <c r="H224" s="43"/>
      <c r="I224" s="41">
        <v>1</v>
      </c>
      <c r="J224" s="111"/>
      <c r="K224" s="58">
        <f t="shared" si="0"/>
        <v>0</v>
      </c>
      <c r="L224" s="53"/>
    </row>
    <row r="225" spans="1:12" s="5" customFormat="1" ht="71.400000000000006" customHeight="1">
      <c r="A225" s="173" t="s">
        <v>68</v>
      </c>
      <c r="B225" s="173"/>
      <c r="C225" s="173"/>
      <c r="D225" s="173"/>
      <c r="E225" s="173"/>
      <c r="F225" s="51" t="s">
        <v>402</v>
      </c>
      <c r="G225" s="42"/>
      <c r="H225" s="43"/>
      <c r="I225" s="41">
        <v>1</v>
      </c>
      <c r="J225" s="111"/>
      <c r="K225" s="58">
        <f t="shared" si="0"/>
        <v>0</v>
      </c>
      <c r="L225" s="53"/>
    </row>
    <row r="226" spans="1:12" s="5" customFormat="1" ht="71.400000000000006" customHeight="1">
      <c r="A226" s="173" t="s">
        <v>289</v>
      </c>
      <c r="B226" s="173"/>
      <c r="C226" s="173"/>
      <c r="D226" s="173"/>
      <c r="E226" s="173"/>
      <c r="F226" s="51" t="s">
        <v>936</v>
      </c>
      <c r="G226" s="42"/>
      <c r="H226" s="43"/>
      <c r="I226" s="41">
        <v>1</v>
      </c>
      <c r="J226" s="111"/>
      <c r="K226" s="58">
        <f t="shared" si="0"/>
        <v>0</v>
      </c>
      <c r="L226" s="53"/>
    </row>
    <row r="227" spans="1:12" s="5" customFormat="1" ht="71.400000000000006" customHeight="1">
      <c r="A227" s="173" t="s">
        <v>289</v>
      </c>
      <c r="B227" s="173"/>
      <c r="C227" s="173"/>
      <c r="D227" s="173"/>
      <c r="E227" s="173"/>
      <c r="F227" s="51" t="s">
        <v>403</v>
      </c>
      <c r="G227" s="42"/>
      <c r="H227" s="43"/>
      <c r="I227" s="41">
        <v>1</v>
      </c>
      <c r="J227" s="111"/>
      <c r="K227" s="58">
        <f t="shared" si="0"/>
        <v>0</v>
      </c>
      <c r="L227" s="53"/>
    </row>
    <row r="228" spans="1:12" s="5" customFormat="1" ht="71.400000000000006" customHeight="1">
      <c r="A228" s="173" t="s">
        <v>289</v>
      </c>
      <c r="B228" s="173"/>
      <c r="C228" s="173"/>
      <c r="D228" s="173"/>
      <c r="E228" s="173"/>
      <c r="F228" s="51" t="s">
        <v>404</v>
      </c>
      <c r="G228" s="42"/>
      <c r="H228" s="43"/>
      <c r="I228" s="41">
        <v>1</v>
      </c>
      <c r="J228" s="111"/>
      <c r="K228" s="58">
        <f t="shared" si="0"/>
        <v>0</v>
      </c>
      <c r="L228" s="53"/>
    </row>
    <row r="229" spans="1:12" s="5" customFormat="1" ht="71.400000000000006" customHeight="1">
      <c r="A229" s="173" t="s">
        <v>393</v>
      </c>
      <c r="B229" s="173"/>
      <c r="C229" s="173"/>
      <c r="D229" s="173"/>
      <c r="E229" s="173"/>
      <c r="F229" s="51" t="s">
        <v>405</v>
      </c>
      <c r="G229" s="42"/>
      <c r="H229" s="43"/>
      <c r="I229" s="41">
        <v>1</v>
      </c>
      <c r="J229" s="111"/>
      <c r="K229" s="58">
        <f t="shared" si="0"/>
        <v>0</v>
      </c>
      <c r="L229" s="53"/>
    </row>
    <row r="230" spans="1:12" s="5" customFormat="1" ht="71.400000000000006" customHeight="1">
      <c r="A230" s="173" t="s">
        <v>68</v>
      </c>
      <c r="B230" s="173"/>
      <c r="C230" s="173"/>
      <c r="D230" s="173">
        <v>3</v>
      </c>
      <c r="E230" s="173" t="s">
        <v>406</v>
      </c>
      <c r="F230" s="51" t="s">
        <v>407</v>
      </c>
      <c r="G230" s="42"/>
      <c r="H230" s="43"/>
      <c r="I230" s="41">
        <v>1</v>
      </c>
      <c r="J230" s="111"/>
      <c r="K230" s="58">
        <f t="shared" si="0"/>
        <v>0</v>
      </c>
      <c r="L230" s="53"/>
    </row>
    <row r="231" spans="1:12" s="5" customFormat="1" ht="71.400000000000006" customHeight="1">
      <c r="A231" s="173" t="s">
        <v>68</v>
      </c>
      <c r="B231" s="173"/>
      <c r="C231" s="173"/>
      <c r="D231" s="173"/>
      <c r="E231" s="173"/>
      <c r="F231" s="51" t="s">
        <v>408</v>
      </c>
      <c r="G231" s="42"/>
      <c r="H231" s="43"/>
      <c r="I231" s="41">
        <v>1</v>
      </c>
      <c r="J231" s="111" t="s">
        <v>337</v>
      </c>
      <c r="K231" s="58" t="str">
        <f t="shared" si="0"/>
        <v>N/A</v>
      </c>
      <c r="L231" s="53"/>
    </row>
    <row r="232" spans="1:12" s="5" customFormat="1" ht="71.400000000000006" customHeight="1">
      <c r="A232" s="173" t="s">
        <v>68</v>
      </c>
      <c r="B232" s="173"/>
      <c r="C232" s="173"/>
      <c r="D232" s="173">
        <v>4</v>
      </c>
      <c r="E232" s="173" t="s">
        <v>409</v>
      </c>
      <c r="F232" s="51" t="s">
        <v>410</v>
      </c>
      <c r="G232" s="42"/>
      <c r="H232" s="43"/>
      <c r="I232" s="41">
        <v>1</v>
      </c>
      <c r="J232" s="111"/>
      <c r="K232" s="58">
        <f t="shared" si="0"/>
        <v>0</v>
      </c>
      <c r="L232" s="53"/>
    </row>
    <row r="233" spans="1:12" s="5" customFormat="1" ht="71.400000000000006" customHeight="1">
      <c r="A233" s="173" t="s">
        <v>69</v>
      </c>
      <c r="B233" s="173"/>
      <c r="C233" s="173"/>
      <c r="D233" s="173"/>
      <c r="E233" s="173"/>
      <c r="F233" s="51" t="s">
        <v>411</v>
      </c>
      <c r="G233" s="42"/>
      <c r="H233" s="43"/>
      <c r="I233" s="41">
        <v>1</v>
      </c>
      <c r="J233" s="111"/>
      <c r="K233" s="58">
        <f t="shared" si="0"/>
        <v>0</v>
      </c>
      <c r="L233" s="53"/>
    </row>
    <row r="234" spans="1:12" s="5" customFormat="1" ht="71.400000000000006" customHeight="1">
      <c r="A234" s="173" t="s">
        <v>65</v>
      </c>
      <c r="B234" s="173"/>
      <c r="C234" s="173"/>
      <c r="D234" s="173"/>
      <c r="E234" s="173"/>
      <c r="F234" s="51" t="s">
        <v>412</v>
      </c>
      <c r="G234" s="42"/>
      <c r="H234" s="43"/>
      <c r="I234" s="41">
        <v>1</v>
      </c>
      <c r="J234" s="111"/>
      <c r="K234" s="58">
        <f t="shared" si="0"/>
        <v>0</v>
      </c>
      <c r="L234" s="53"/>
    </row>
    <row r="235" spans="1:12" s="5" customFormat="1" ht="71.400000000000006" customHeight="1">
      <c r="A235" s="173" t="s">
        <v>71</v>
      </c>
      <c r="B235" s="173"/>
      <c r="C235" s="173"/>
      <c r="D235" s="27">
        <v>5</v>
      </c>
      <c r="E235" s="112" t="s">
        <v>413</v>
      </c>
      <c r="F235" s="113" t="s">
        <v>414</v>
      </c>
      <c r="G235" s="42"/>
      <c r="H235" s="42"/>
      <c r="I235" s="41">
        <v>1</v>
      </c>
      <c r="J235" s="111"/>
      <c r="K235" s="58">
        <f t="shared" si="0"/>
        <v>0</v>
      </c>
      <c r="L235" s="53"/>
    </row>
    <row r="236" spans="1:12" s="5" customFormat="1" ht="34.5" customHeight="1">
      <c r="A236" s="243"/>
      <c r="B236" s="243"/>
      <c r="C236" s="243"/>
      <c r="D236" s="243"/>
      <c r="E236" s="243"/>
      <c r="F236" s="243"/>
      <c r="G236" s="243"/>
      <c r="H236" s="243"/>
      <c r="I236" s="10">
        <f>SUM(I211:I235)-SUMIF(J211:J235,"N/A",I211:I235)</f>
        <v>23</v>
      </c>
      <c r="J236" s="10"/>
      <c r="K236" s="11">
        <f>SUM(K219:K235)</f>
        <v>1</v>
      </c>
      <c r="L236" s="114">
        <f>K236/I236</f>
        <v>4.3478260869565216E-2</v>
      </c>
    </row>
    <row r="237" spans="1:12" s="5" customFormat="1" ht="34.5" customHeight="1">
      <c r="A237" s="245" t="s">
        <v>327</v>
      </c>
      <c r="B237" s="245"/>
      <c r="C237" s="245"/>
      <c r="D237" s="245"/>
      <c r="E237" s="245"/>
      <c r="F237" s="245"/>
      <c r="G237" s="245"/>
      <c r="H237" s="245"/>
      <c r="I237" s="245"/>
      <c r="J237" s="245"/>
      <c r="K237" s="245"/>
      <c r="L237" s="246"/>
    </row>
    <row r="238" spans="1:12" s="5" customFormat="1" ht="74.25" customHeight="1">
      <c r="B238" s="247" t="s">
        <v>415</v>
      </c>
      <c r="C238" s="248"/>
      <c r="D238" s="251">
        <v>1</v>
      </c>
      <c r="E238" s="251"/>
      <c r="F238" s="116" t="s">
        <v>328</v>
      </c>
      <c r="G238" s="117"/>
      <c r="H238" s="118"/>
      <c r="I238" s="7">
        <v>1</v>
      </c>
      <c r="J238" s="9">
        <v>1</v>
      </c>
      <c r="K238" s="6">
        <f t="shared" ref="K238:K254" si="1">IFERROR(I238*J238,"N/A")</f>
        <v>1</v>
      </c>
      <c r="L238" s="8"/>
    </row>
    <row r="239" spans="1:12" s="5" customFormat="1" ht="74.25" customHeight="1">
      <c r="B239" s="249"/>
      <c r="C239" s="250"/>
      <c r="D239" s="252"/>
      <c r="E239" s="252"/>
      <c r="F239" s="116" t="s">
        <v>329</v>
      </c>
      <c r="G239" s="117"/>
      <c r="H239" s="118"/>
      <c r="I239" s="7">
        <v>1</v>
      </c>
      <c r="J239" s="9">
        <v>1</v>
      </c>
      <c r="K239" s="6">
        <f t="shared" si="1"/>
        <v>1</v>
      </c>
      <c r="L239" s="8"/>
    </row>
    <row r="240" spans="1:12" s="5" customFormat="1" ht="74.25" customHeight="1">
      <c r="B240" s="249"/>
      <c r="C240" s="250"/>
      <c r="D240" s="252"/>
      <c r="E240" s="252"/>
      <c r="F240" s="116" t="s">
        <v>330</v>
      </c>
      <c r="G240" s="117"/>
      <c r="H240" s="118"/>
      <c r="I240" s="7"/>
      <c r="J240" s="9"/>
      <c r="K240" s="6"/>
      <c r="L240" s="8"/>
    </row>
    <row r="241" spans="1:12" s="5" customFormat="1" ht="65.25" customHeight="1">
      <c r="B241" s="249"/>
      <c r="C241" s="250"/>
      <c r="D241" s="252"/>
      <c r="E241" s="252"/>
      <c r="F241" s="116" t="s">
        <v>331</v>
      </c>
      <c r="G241" s="117"/>
      <c r="H241" s="118"/>
      <c r="I241" s="7">
        <v>1</v>
      </c>
      <c r="J241" s="9">
        <v>1</v>
      </c>
      <c r="K241" s="6">
        <f t="shared" si="1"/>
        <v>1</v>
      </c>
      <c r="L241" s="8"/>
    </row>
    <row r="242" spans="1:12" s="5" customFormat="1" ht="65.25" customHeight="1">
      <c r="B242" s="249"/>
      <c r="C242" s="250"/>
      <c r="D242" s="252"/>
      <c r="E242" s="252"/>
      <c r="F242" s="116" t="s">
        <v>332</v>
      </c>
      <c r="G242" s="117"/>
      <c r="H242" s="118"/>
      <c r="I242" s="7"/>
      <c r="J242" s="9"/>
      <c r="K242" s="6"/>
      <c r="L242" s="8"/>
    </row>
    <row r="243" spans="1:12" s="5" customFormat="1" ht="64.5" customHeight="1">
      <c r="B243" s="249"/>
      <c r="C243" s="250"/>
      <c r="D243" s="252"/>
      <c r="E243" s="252"/>
      <c r="F243" s="116" t="s">
        <v>333</v>
      </c>
      <c r="G243" s="117"/>
      <c r="H243" s="118"/>
      <c r="I243" s="7">
        <v>1</v>
      </c>
      <c r="J243" s="9">
        <v>1</v>
      </c>
      <c r="K243" s="6">
        <f t="shared" si="1"/>
        <v>1</v>
      </c>
      <c r="L243" s="8"/>
    </row>
    <row r="244" spans="1:12" s="5" customFormat="1" ht="65.25" customHeight="1">
      <c r="B244" s="249"/>
      <c r="C244" s="250"/>
      <c r="D244" s="252"/>
      <c r="E244" s="252"/>
      <c r="F244" s="116" t="s">
        <v>334</v>
      </c>
      <c r="G244" s="117"/>
      <c r="H244" s="118"/>
      <c r="I244" s="7">
        <v>1</v>
      </c>
      <c r="J244" s="9">
        <v>1</v>
      </c>
      <c r="K244" s="6">
        <f t="shared" si="1"/>
        <v>1</v>
      </c>
      <c r="L244" s="8"/>
    </row>
    <row r="245" spans="1:12" s="5" customFormat="1" ht="78" customHeight="1">
      <c r="B245" s="249"/>
      <c r="C245" s="250"/>
      <c r="D245" s="252"/>
      <c r="E245" s="252"/>
      <c r="F245" s="116" t="s">
        <v>335</v>
      </c>
      <c r="G245" s="117"/>
      <c r="H245" s="118"/>
      <c r="I245" s="7">
        <v>1</v>
      </c>
      <c r="J245" s="9">
        <v>1</v>
      </c>
      <c r="K245" s="6">
        <f t="shared" si="1"/>
        <v>1</v>
      </c>
      <c r="L245" s="8"/>
    </row>
    <row r="246" spans="1:12" s="5" customFormat="1" ht="70.5" customHeight="1">
      <c r="B246" s="249"/>
      <c r="C246" s="250"/>
      <c r="D246" s="252"/>
      <c r="E246" s="252"/>
      <c r="F246" s="116" t="s">
        <v>336</v>
      </c>
      <c r="G246" s="117"/>
      <c r="H246" s="118"/>
      <c r="I246" s="7">
        <v>1</v>
      </c>
      <c r="J246" s="9" t="s">
        <v>337</v>
      </c>
      <c r="K246" s="6" t="str">
        <f t="shared" si="1"/>
        <v>N/A</v>
      </c>
      <c r="L246" s="8"/>
    </row>
    <row r="247" spans="1:12" s="5" customFormat="1" ht="70.5" customHeight="1">
      <c r="B247" s="249"/>
      <c r="C247" s="250"/>
      <c r="D247" s="252"/>
      <c r="E247" s="252"/>
      <c r="F247" s="116" t="s">
        <v>338</v>
      </c>
      <c r="G247" s="117"/>
      <c r="H247" s="118"/>
      <c r="I247" s="7">
        <v>1</v>
      </c>
      <c r="J247" s="9"/>
      <c r="K247" s="6"/>
      <c r="L247" s="8"/>
    </row>
    <row r="248" spans="1:12" s="5" customFormat="1" ht="34.5" customHeight="1">
      <c r="B248" s="249"/>
      <c r="C248" s="250"/>
      <c r="D248" s="252"/>
      <c r="E248" s="252"/>
      <c r="F248" s="116" t="s">
        <v>339</v>
      </c>
      <c r="G248" s="117"/>
      <c r="H248" s="118"/>
      <c r="I248" s="7">
        <v>1</v>
      </c>
      <c r="J248" s="9">
        <v>1</v>
      </c>
      <c r="K248" s="6">
        <f t="shared" si="1"/>
        <v>1</v>
      </c>
      <c r="L248" s="8"/>
    </row>
    <row r="249" spans="1:12" s="5" customFormat="1" ht="48" customHeight="1">
      <c r="B249" s="249"/>
      <c r="C249" s="250"/>
      <c r="D249" s="252"/>
      <c r="E249" s="252"/>
      <c r="F249" s="116" t="s">
        <v>340</v>
      </c>
      <c r="G249" s="117"/>
      <c r="H249" s="118"/>
      <c r="I249" s="7">
        <v>1</v>
      </c>
      <c r="J249" s="9" t="s">
        <v>337</v>
      </c>
      <c r="K249" s="6" t="str">
        <f t="shared" si="1"/>
        <v>N/A</v>
      </c>
      <c r="L249" s="8"/>
    </row>
    <row r="250" spans="1:12" s="5" customFormat="1" ht="34.5" customHeight="1">
      <c r="B250" s="249"/>
      <c r="C250" s="250"/>
      <c r="D250" s="252"/>
      <c r="E250" s="252"/>
      <c r="F250" s="116" t="s">
        <v>341</v>
      </c>
      <c r="G250" s="119"/>
      <c r="H250" s="118"/>
      <c r="I250" s="7">
        <v>1</v>
      </c>
      <c r="J250" s="9" t="s">
        <v>337</v>
      </c>
      <c r="K250" s="6" t="str">
        <f t="shared" si="1"/>
        <v>N/A</v>
      </c>
      <c r="L250" s="8"/>
    </row>
    <row r="251" spans="1:12" s="5" customFormat="1" ht="34.5" customHeight="1">
      <c r="B251" s="249"/>
      <c r="C251" s="250"/>
      <c r="D251" s="252"/>
      <c r="E251" s="252"/>
      <c r="F251" s="116" t="s">
        <v>342</v>
      </c>
      <c r="G251" s="117"/>
      <c r="H251" s="118"/>
      <c r="I251" s="7">
        <v>1</v>
      </c>
      <c r="J251" s="9">
        <v>1</v>
      </c>
      <c r="K251" s="6">
        <f t="shared" si="1"/>
        <v>1</v>
      </c>
      <c r="L251" s="8"/>
    </row>
    <row r="252" spans="1:12" s="5" customFormat="1" ht="34.5" customHeight="1">
      <c r="B252" s="249"/>
      <c r="C252" s="250"/>
      <c r="D252" s="252"/>
      <c r="E252" s="252"/>
      <c r="F252" s="120" t="s">
        <v>343</v>
      </c>
      <c r="G252" s="117"/>
      <c r="H252" s="118"/>
      <c r="I252" s="7">
        <v>1</v>
      </c>
      <c r="J252" s="9">
        <v>1</v>
      </c>
      <c r="K252" s="6">
        <f t="shared" si="1"/>
        <v>1</v>
      </c>
      <c r="L252" s="8"/>
    </row>
    <row r="253" spans="1:12" s="5" customFormat="1" ht="34.5" customHeight="1">
      <c r="B253" s="249"/>
      <c r="C253" s="250"/>
      <c r="D253" s="252"/>
      <c r="E253" s="252"/>
      <c r="F253" s="120" t="s">
        <v>344</v>
      </c>
      <c r="G253" s="119"/>
      <c r="H253" s="118"/>
      <c r="I253" s="7">
        <v>1</v>
      </c>
      <c r="J253" s="9">
        <v>1</v>
      </c>
      <c r="K253" s="6">
        <f t="shared" si="1"/>
        <v>1</v>
      </c>
      <c r="L253" s="8"/>
    </row>
    <row r="254" spans="1:12" s="5" customFormat="1" ht="34.5" customHeight="1">
      <c r="B254" s="249"/>
      <c r="C254" s="250"/>
      <c r="D254" s="252"/>
      <c r="E254" s="252"/>
      <c r="F254" s="121" t="s">
        <v>345</v>
      </c>
      <c r="G254" s="118"/>
      <c r="H254" s="118"/>
      <c r="I254" s="7">
        <v>1</v>
      </c>
      <c r="J254" s="9" t="s">
        <v>337</v>
      </c>
      <c r="K254" s="6" t="str">
        <f t="shared" si="1"/>
        <v>N/A</v>
      </c>
      <c r="L254" s="8"/>
    </row>
    <row r="255" spans="1:12" s="5" customFormat="1" ht="33.75" customHeight="1">
      <c r="A255" s="243"/>
      <c r="B255" s="243"/>
      <c r="C255" s="243"/>
      <c r="D255" s="243"/>
      <c r="E255" s="243"/>
      <c r="F255" s="243"/>
      <c r="G255" s="243"/>
      <c r="H255" s="243"/>
      <c r="I255" s="10">
        <f>SUM(I238:I254)-SUMIF(J238:J254,"N/A",I238:I254)</f>
        <v>11</v>
      </c>
      <c r="J255" s="10"/>
      <c r="K255" s="11">
        <f>SUM(K238:K254)</f>
        <v>10</v>
      </c>
      <c r="L255" s="114">
        <f>K255/I255</f>
        <v>0.90909090909090906</v>
      </c>
    </row>
    <row r="256" spans="1:12" s="5" customFormat="1" ht="33.75" customHeight="1">
      <c r="A256" s="244" t="s">
        <v>50</v>
      </c>
      <c r="B256" s="244"/>
      <c r="C256" s="244"/>
      <c r="D256" s="244"/>
      <c r="E256" s="244"/>
      <c r="F256" s="244"/>
      <c r="G256" s="244"/>
      <c r="H256" s="244"/>
      <c r="I256" s="244"/>
      <c r="J256" s="244"/>
      <c r="K256" s="244"/>
      <c r="L256" s="244"/>
    </row>
    <row r="257" spans="1:12" s="5" customFormat="1" ht="33.75" customHeight="1">
      <c r="A257" s="244" t="s">
        <v>51</v>
      </c>
      <c r="B257" s="244"/>
      <c r="C257" s="244"/>
      <c r="D257" s="244"/>
      <c r="E257" s="244"/>
      <c r="F257" s="244"/>
      <c r="G257" s="244"/>
      <c r="H257" s="244"/>
      <c r="I257" s="244"/>
      <c r="J257" s="244"/>
      <c r="K257" s="244"/>
      <c r="L257" s="244"/>
    </row>
    <row r="258" spans="1:12" s="5" customFormat="1" ht="63" customHeight="1">
      <c r="A258" s="242" t="s">
        <v>277</v>
      </c>
      <c r="B258" s="242"/>
      <c r="C258" s="242"/>
      <c r="D258" s="7">
        <v>1</v>
      </c>
      <c r="E258" s="7"/>
      <c r="F258" s="154" t="s">
        <v>52</v>
      </c>
      <c r="G258" s="117"/>
      <c r="H258" s="119" t="s">
        <v>33</v>
      </c>
      <c r="I258" s="7">
        <v>1</v>
      </c>
      <c r="J258" s="9">
        <v>0</v>
      </c>
      <c r="K258" s="123">
        <f>IFERROR(I258*J258,"N/A")</f>
        <v>0</v>
      </c>
      <c r="L258" s="8"/>
    </row>
    <row r="259" spans="1:12" s="5" customFormat="1" ht="34.5" customHeight="1">
      <c r="A259" s="242" t="s">
        <v>88</v>
      </c>
      <c r="B259" s="242"/>
      <c r="C259" s="242"/>
      <c r="D259" s="7">
        <v>2</v>
      </c>
      <c r="E259" s="7"/>
      <c r="F259" s="154" t="s">
        <v>53</v>
      </c>
      <c r="G259" s="117"/>
      <c r="H259" s="119" t="s">
        <v>33</v>
      </c>
      <c r="I259" s="7">
        <v>1</v>
      </c>
      <c r="J259" s="9">
        <v>0</v>
      </c>
      <c r="K259" s="123">
        <f>IFERROR(I259*J259,"N/A")</f>
        <v>0</v>
      </c>
      <c r="L259" s="8"/>
    </row>
    <row r="260" spans="1:12" s="5" customFormat="1" ht="34.5" customHeight="1">
      <c r="A260" s="242" t="s">
        <v>93</v>
      </c>
      <c r="B260" s="242"/>
      <c r="C260" s="242"/>
      <c r="D260" s="7">
        <v>3</v>
      </c>
      <c r="E260" s="7"/>
      <c r="F260" s="154" t="s">
        <v>268</v>
      </c>
      <c r="G260" s="117"/>
      <c r="H260" s="119"/>
      <c r="I260" s="7">
        <v>1</v>
      </c>
      <c r="J260" s="9">
        <v>0</v>
      </c>
      <c r="K260" s="123">
        <f t="shared" ref="K260:K263" si="2">IFERROR(I260*J260,"N/A")</f>
        <v>0</v>
      </c>
      <c r="L260" s="8"/>
    </row>
    <row r="261" spans="1:12" s="5" customFormat="1" ht="34.5" customHeight="1">
      <c r="A261" s="242" t="s">
        <v>93</v>
      </c>
      <c r="B261" s="242"/>
      <c r="C261" s="242"/>
      <c r="D261" s="7">
        <v>4</v>
      </c>
      <c r="E261" s="7"/>
      <c r="F261" s="154" t="s">
        <v>269</v>
      </c>
      <c r="G261" s="117"/>
      <c r="H261" s="119"/>
      <c r="I261" s="7">
        <v>1</v>
      </c>
      <c r="J261" s="9">
        <v>0</v>
      </c>
      <c r="K261" s="123">
        <f t="shared" si="2"/>
        <v>0</v>
      </c>
      <c r="L261" s="8"/>
    </row>
    <row r="262" spans="1:12" s="5" customFormat="1" ht="34.5" customHeight="1">
      <c r="A262" s="242" t="s">
        <v>93</v>
      </c>
      <c r="B262" s="242"/>
      <c r="C262" s="242"/>
      <c r="D262" s="7">
        <v>5</v>
      </c>
      <c r="E262" s="7"/>
      <c r="F262" s="154" t="s">
        <v>270</v>
      </c>
      <c r="G262" s="117"/>
      <c r="H262" s="119"/>
      <c r="I262" s="7">
        <v>1</v>
      </c>
      <c r="J262" s="9">
        <v>0</v>
      </c>
      <c r="K262" s="123">
        <f t="shared" si="2"/>
        <v>0</v>
      </c>
      <c r="L262" s="8"/>
    </row>
    <row r="263" spans="1:12" s="5" customFormat="1" ht="34.5" customHeight="1">
      <c r="A263" s="242" t="s">
        <v>93</v>
      </c>
      <c r="B263" s="242"/>
      <c r="C263" s="242"/>
      <c r="D263" s="7">
        <v>6</v>
      </c>
      <c r="E263" s="7"/>
      <c r="F263" s="154" t="s">
        <v>54</v>
      </c>
      <c r="G263" s="117"/>
      <c r="H263" s="119" t="s">
        <v>33</v>
      </c>
      <c r="I263" s="7">
        <v>1</v>
      </c>
      <c r="J263" s="9">
        <v>0</v>
      </c>
      <c r="K263" s="123">
        <f t="shared" si="2"/>
        <v>0</v>
      </c>
      <c r="L263" s="8"/>
    </row>
    <row r="264" spans="1:12" s="5" customFormat="1" ht="34.5" customHeight="1">
      <c r="A264" s="243"/>
      <c r="B264" s="243"/>
      <c r="C264" s="243"/>
      <c r="D264" s="243"/>
      <c r="E264" s="243"/>
      <c r="F264" s="243"/>
      <c r="G264" s="243"/>
      <c r="H264" s="243"/>
      <c r="I264" s="10">
        <f>SUM(I258:I263)-SUMIF(J258:J263,"N/A",I258:I263)</f>
        <v>6</v>
      </c>
      <c r="J264" s="10"/>
      <c r="K264" s="11">
        <f>SUM(K258:K263)</f>
        <v>0</v>
      </c>
      <c r="L264" s="12">
        <f>K264/I264</f>
        <v>0</v>
      </c>
    </row>
    <row r="265" spans="1:12" s="5" customFormat="1" ht="48.75" customHeight="1">
      <c r="B265" s="13"/>
      <c r="C265" s="13"/>
      <c r="D265" s="19"/>
      <c r="E265" s="14"/>
      <c r="F265" s="15"/>
      <c r="G265" s="13"/>
      <c r="H265" s="16"/>
      <c r="I265" s="16"/>
      <c r="J265" s="17"/>
      <c r="K265" s="17"/>
      <c r="L265" s="1"/>
    </row>
    <row r="266" spans="1:12" s="5" customFormat="1" ht="110.25" customHeight="1">
      <c r="B266" s="13"/>
      <c r="C266" s="13"/>
      <c r="D266" s="19"/>
      <c r="E266" s="14"/>
      <c r="F266" s="15"/>
      <c r="G266" s="13"/>
      <c r="H266" s="16"/>
      <c r="I266" s="16"/>
      <c r="J266" s="17"/>
      <c r="K266" s="17"/>
      <c r="L266" s="1"/>
    </row>
    <row r="267" spans="1:12" s="5" customFormat="1" ht="60.75" customHeight="1">
      <c r="B267" s="13"/>
      <c r="C267" s="13"/>
      <c r="D267" s="19"/>
      <c r="E267" s="14"/>
      <c r="F267" s="15"/>
      <c r="G267" s="13"/>
      <c r="H267" s="16"/>
      <c r="I267" s="16"/>
      <c r="J267" s="17"/>
      <c r="K267" s="17"/>
      <c r="L267" s="1"/>
    </row>
    <row r="268" spans="1:12" s="5" customFormat="1" ht="189.75" customHeight="1">
      <c r="B268" s="13"/>
      <c r="C268" s="13"/>
      <c r="D268" s="19"/>
      <c r="E268" s="14"/>
      <c r="F268" s="15"/>
      <c r="G268" s="13"/>
      <c r="H268" s="16"/>
      <c r="I268" s="16"/>
      <c r="J268" s="17"/>
      <c r="K268" s="17"/>
      <c r="L268" s="1"/>
    </row>
    <row r="269" spans="1:12" s="5" customFormat="1" ht="14.4">
      <c r="B269" s="13"/>
      <c r="C269" s="13"/>
      <c r="D269" s="19"/>
      <c r="E269" s="14"/>
      <c r="F269" s="15"/>
      <c r="G269" s="13"/>
      <c r="H269" s="16"/>
      <c r="I269" s="16"/>
      <c r="J269" s="17"/>
      <c r="K269" s="17"/>
      <c r="L269" s="1"/>
    </row>
    <row r="270" spans="1:12" s="5" customFormat="1" ht="14.4">
      <c r="B270" s="13"/>
      <c r="C270" s="13"/>
      <c r="D270" s="19"/>
      <c r="E270" s="14"/>
      <c r="F270" s="15"/>
      <c r="G270" s="13"/>
      <c r="H270" s="16"/>
      <c r="I270" s="16"/>
      <c r="J270" s="17"/>
      <c r="K270" s="17"/>
      <c r="L270" s="1"/>
    </row>
    <row r="271" spans="1:12" s="4" customFormat="1" ht="29.25" customHeight="1">
      <c r="B271" s="13"/>
      <c r="C271" s="13"/>
      <c r="D271" s="19"/>
      <c r="E271" s="14"/>
      <c r="F271" s="15"/>
      <c r="G271" s="13"/>
      <c r="H271" s="16"/>
      <c r="I271" s="16"/>
      <c r="J271" s="17"/>
      <c r="K271" s="17"/>
      <c r="L271" s="1"/>
    </row>
  </sheetData>
  <sheetProtection selectLockedCells="1"/>
  <mergeCells count="99">
    <mergeCell ref="A1:L1"/>
    <mergeCell ref="A2:L2"/>
    <mergeCell ref="A3:B3"/>
    <mergeCell ref="A4:L4"/>
    <mergeCell ref="A5:A8"/>
    <mergeCell ref="B5:C5"/>
    <mergeCell ref="B6:C6"/>
    <mergeCell ref="B7:C7"/>
    <mergeCell ref="B8:C8"/>
    <mergeCell ref="A26:A34"/>
    <mergeCell ref="B26:C26"/>
    <mergeCell ref="B27:C34"/>
    <mergeCell ref="C96:C114"/>
    <mergeCell ref="A35:A114"/>
    <mergeCell ref="B35:C42"/>
    <mergeCell ref="B43:C57"/>
    <mergeCell ref="B58:C68"/>
    <mergeCell ref="B69:C73"/>
    <mergeCell ref="B74:C75"/>
    <mergeCell ref="B76:C86"/>
    <mergeCell ref="B87:C90"/>
    <mergeCell ref="B91:C94"/>
    <mergeCell ref="B95:B114"/>
    <mergeCell ref="A9:A25"/>
    <mergeCell ref="B9:B16"/>
    <mergeCell ref="C9:C16"/>
    <mergeCell ref="B17:B18"/>
    <mergeCell ref="B19:C25"/>
    <mergeCell ref="A115:A192"/>
    <mergeCell ref="B115:C118"/>
    <mergeCell ref="B119:B137"/>
    <mergeCell ref="C119:C125"/>
    <mergeCell ref="C127:C136"/>
    <mergeCell ref="B138:B148"/>
    <mergeCell ref="C138:C148"/>
    <mergeCell ref="B149:B191"/>
    <mergeCell ref="C149:C150"/>
    <mergeCell ref="B192:C192"/>
    <mergeCell ref="C151:C152"/>
    <mergeCell ref="C153:C191"/>
    <mergeCell ref="A193:A206"/>
    <mergeCell ref="B193:C200"/>
    <mergeCell ref="B201:C203"/>
    <mergeCell ref="B204:B206"/>
    <mergeCell ref="A207:A208"/>
    <mergeCell ref="B207:C207"/>
    <mergeCell ref="B208:C208"/>
    <mergeCell ref="A210:L210"/>
    <mergeCell ref="A211:C211"/>
    <mergeCell ref="D211:D217"/>
    <mergeCell ref="A212:C212"/>
    <mergeCell ref="E212:E214"/>
    <mergeCell ref="A213:C213"/>
    <mergeCell ref="A214:C214"/>
    <mergeCell ref="A215:C215"/>
    <mergeCell ref="E215:E216"/>
    <mergeCell ref="A216:C216"/>
    <mergeCell ref="A217:C217"/>
    <mergeCell ref="A218:C218"/>
    <mergeCell ref="D218:D229"/>
    <mergeCell ref="E218:E219"/>
    <mergeCell ref="A219:C219"/>
    <mergeCell ref="A220:C220"/>
    <mergeCell ref="A221:C221"/>
    <mergeCell ref="E221:E223"/>
    <mergeCell ref="A222:C222"/>
    <mergeCell ref="A223:C223"/>
    <mergeCell ref="A224:C224"/>
    <mergeCell ref="E224:E229"/>
    <mergeCell ref="A225:C225"/>
    <mergeCell ref="A226:C226"/>
    <mergeCell ref="A227:C227"/>
    <mergeCell ref="A228:C228"/>
    <mergeCell ref="A229:C229"/>
    <mergeCell ref="A230:C230"/>
    <mergeCell ref="D230:D231"/>
    <mergeCell ref="E230:E231"/>
    <mergeCell ref="A231:C231"/>
    <mergeCell ref="A232:C232"/>
    <mergeCell ref="D232:D234"/>
    <mergeCell ref="E232:E234"/>
    <mergeCell ref="A233:C233"/>
    <mergeCell ref="A234:C234"/>
    <mergeCell ref="A235:C235"/>
    <mergeCell ref="A236:H236"/>
    <mergeCell ref="A237:L237"/>
    <mergeCell ref="B238:C254"/>
    <mergeCell ref="D238:D254"/>
    <mergeCell ref="E238:E254"/>
    <mergeCell ref="A261:C261"/>
    <mergeCell ref="A262:C262"/>
    <mergeCell ref="A263:C263"/>
    <mergeCell ref="A264:H264"/>
    <mergeCell ref="A255:H255"/>
    <mergeCell ref="A256:L256"/>
    <mergeCell ref="A257:L257"/>
    <mergeCell ref="A258:C258"/>
    <mergeCell ref="A259:C259"/>
    <mergeCell ref="A260:C260"/>
  </mergeCells>
  <dataValidations count="1">
    <dataValidation type="list" allowBlank="1" showInputMessage="1" showErrorMessage="1" sqref="J211:J235 J238:J254 J5:J208 J258:J263" xr:uid="{43686D47-7440-4DE0-9A4C-2A5C8F035964}">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9962-D9E7-4FB8-8CB2-472C5A90A61C}">
  <dimension ref="A1:L274"/>
  <sheetViews>
    <sheetView topLeftCell="A243" zoomScale="50" zoomScaleNormal="50" workbookViewId="0">
      <selection activeCell="F248" sqref="F248"/>
    </sheetView>
  </sheetViews>
  <sheetFormatPr defaultColWidth="9" defaultRowHeight="24" customHeight="1"/>
  <cols>
    <col min="1" max="1" width="14.59765625" style="1" customWidth="1"/>
    <col min="2" max="3" width="19.59765625" style="13" customWidth="1"/>
    <col min="4" max="4" width="8.59765625" style="19" customWidth="1"/>
    <col min="5" max="5" width="18.69921875" style="14" customWidth="1"/>
    <col min="6" max="6" width="75.19921875" style="15" customWidth="1"/>
    <col min="7" max="7" width="52.19921875" style="13" customWidth="1"/>
    <col min="8" max="8" width="15.59765625" style="16" customWidth="1"/>
    <col min="9" max="9" width="8.09765625" style="16" customWidth="1"/>
    <col min="10" max="10" width="9" style="17"/>
    <col min="11" max="11" width="8.3984375" style="17" customWidth="1"/>
    <col min="12" max="12" width="21.5" style="1" customWidth="1"/>
    <col min="13" max="13" width="5.5" style="1" customWidth="1"/>
    <col min="14" max="16384" width="9" style="1"/>
  </cols>
  <sheetData>
    <row r="1" spans="1:12" ht="60.75" customHeight="1">
      <c r="A1" s="267" t="s">
        <v>991</v>
      </c>
      <c r="B1" s="268"/>
      <c r="C1" s="268"/>
      <c r="D1" s="268"/>
      <c r="E1" s="268"/>
      <c r="F1" s="268"/>
      <c r="G1" s="268"/>
      <c r="H1" s="268"/>
      <c r="I1" s="268"/>
      <c r="J1" s="268"/>
      <c r="K1" s="268"/>
      <c r="L1" s="269"/>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128">
        <f t="shared" ref="K5:K68" si="0">IFERROR(I5*J5,"N/A")</f>
        <v>0</v>
      </c>
      <c r="L5" s="30"/>
    </row>
    <row r="6" spans="1:12" s="5" customFormat="1" ht="73.95" customHeight="1">
      <c r="A6" s="178"/>
      <c r="B6" s="174" t="s">
        <v>139</v>
      </c>
      <c r="C6" s="174"/>
      <c r="D6" s="27">
        <v>2</v>
      </c>
      <c r="E6" s="20"/>
      <c r="F6" s="20" t="s">
        <v>142</v>
      </c>
      <c r="G6" s="21"/>
      <c r="H6" s="21"/>
      <c r="I6" s="27">
        <v>1</v>
      </c>
      <c r="J6" s="28"/>
      <c r="K6" s="128">
        <f t="shared" si="0"/>
        <v>0</v>
      </c>
      <c r="L6" s="30"/>
    </row>
    <row r="7" spans="1:12" s="5" customFormat="1" ht="58.2" customHeight="1">
      <c r="A7" s="178"/>
      <c r="B7" s="192" t="s">
        <v>138</v>
      </c>
      <c r="C7" s="193"/>
      <c r="D7" s="27">
        <v>3</v>
      </c>
      <c r="E7" s="20"/>
      <c r="F7" s="20" t="s">
        <v>140</v>
      </c>
      <c r="G7" s="21"/>
      <c r="H7" s="21"/>
      <c r="I7" s="27">
        <v>1</v>
      </c>
      <c r="J7" s="28"/>
      <c r="K7" s="128">
        <f t="shared" si="0"/>
        <v>0</v>
      </c>
      <c r="L7" s="30"/>
    </row>
    <row r="8" spans="1:12" s="5" customFormat="1" ht="40.200000000000003" customHeight="1">
      <c r="A8" s="178"/>
      <c r="B8" s="174" t="s">
        <v>57</v>
      </c>
      <c r="C8" s="174"/>
      <c r="D8" s="27">
        <v>4</v>
      </c>
      <c r="E8" s="20"/>
      <c r="F8" s="20" t="s">
        <v>14</v>
      </c>
      <c r="G8" s="21"/>
      <c r="H8" s="21"/>
      <c r="I8" s="27">
        <v>1</v>
      </c>
      <c r="J8" s="28"/>
      <c r="K8" s="128">
        <f t="shared" si="0"/>
        <v>0</v>
      </c>
      <c r="L8" s="30"/>
    </row>
    <row r="9" spans="1:12" s="5" customFormat="1" ht="51" customHeight="1">
      <c r="A9" s="175" t="s">
        <v>130</v>
      </c>
      <c r="B9" s="185" t="s">
        <v>276</v>
      </c>
      <c r="C9" s="174" t="s">
        <v>59</v>
      </c>
      <c r="D9" s="27">
        <v>5</v>
      </c>
      <c r="E9" s="20"/>
      <c r="F9" s="20" t="s">
        <v>143</v>
      </c>
      <c r="G9" s="21"/>
      <c r="H9" s="21"/>
      <c r="I9" s="27">
        <v>1</v>
      </c>
      <c r="J9" s="28"/>
      <c r="K9" s="128">
        <f t="shared" si="0"/>
        <v>0</v>
      </c>
      <c r="L9" s="30"/>
    </row>
    <row r="10" spans="1:12" s="5" customFormat="1" ht="40.200000000000003" customHeight="1">
      <c r="A10" s="176"/>
      <c r="B10" s="186"/>
      <c r="C10" s="174"/>
      <c r="D10" s="27">
        <v>6</v>
      </c>
      <c r="E10" s="20"/>
      <c r="F10" s="20" t="s">
        <v>124</v>
      </c>
      <c r="G10" s="21"/>
      <c r="H10" s="21"/>
      <c r="I10" s="27">
        <v>1</v>
      </c>
      <c r="J10" s="28"/>
      <c r="K10" s="128">
        <f t="shared" si="0"/>
        <v>0</v>
      </c>
      <c r="L10" s="30"/>
    </row>
    <row r="11" spans="1:12" s="5" customFormat="1" ht="40.200000000000003" customHeight="1">
      <c r="A11" s="176"/>
      <c r="B11" s="186"/>
      <c r="C11" s="174"/>
      <c r="D11" s="27">
        <v>7</v>
      </c>
      <c r="E11" s="20"/>
      <c r="F11" s="20" t="s">
        <v>216</v>
      </c>
      <c r="G11" s="21"/>
      <c r="H11" s="21"/>
      <c r="I11" s="27">
        <v>1</v>
      </c>
      <c r="J11" s="28"/>
      <c r="K11" s="128">
        <f t="shared" si="0"/>
        <v>0</v>
      </c>
      <c r="L11" s="30"/>
    </row>
    <row r="12" spans="1:12" s="5" customFormat="1" ht="40.200000000000003" customHeight="1">
      <c r="A12" s="176"/>
      <c r="B12" s="186"/>
      <c r="C12" s="174"/>
      <c r="D12" s="27">
        <v>8</v>
      </c>
      <c r="E12" s="20"/>
      <c r="F12" s="20" t="s">
        <v>125</v>
      </c>
      <c r="G12" s="21"/>
      <c r="H12" s="21"/>
      <c r="I12" s="27">
        <v>1</v>
      </c>
      <c r="J12" s="28"/>
      <c r="K12" s="128">
        <f t="shared" si="0"/>
        <v>0</v>
      </c>
      <c r="L12" s="30"/>
    </row>
    <row r="13" spans="1:12" s="5" customFormat="1" ht="40.200000000000003" customHeight="1">
      <c r="A13" s="176"/>
      <c r="B13" s="186"/>
      <c r="C13" s="174"/>
      <c r="D13" s="27">
        <v>9</v>
      </c>
      <c r="E13" s="20"/>
      <c r="F13" s="20" t="s">
        <v>126</v>
      </c>
      <c r="G13" s="21"/>
      <c r="H13" s="21"/>
      <c r="I13" s="27">
        <v>1</v>
      </c>
      <c r="J13" s="28"/>
      <c r="K13" s="128">
        <f t="shared" si="0"/>
        <v>0</v>
      </c>
      <c r="L13" s="30"/>
    </row>
    <row r="14" spans="1:12" s="5" customFormat="1" ht="40.200000000000003" customHeight="1">
      <c r="A14" s="176"/>
      <c r="B14" s="186"/>
      <c r="C14" s="174"/>
      <c r="D14" s="27">
        <v>10</v>
      </c>
      <c r="E14" s="20"/>
      <c r="F14" s="20" t="s">
        <v>232</v>
      </c>
      <c r="G14" s="21"/>
      <c r="H14" s="21"/>
      <c r="I14" s="27">
        <v>1</v>
      </c>
      <c r="J14" s="28"/>
      <c r="K14" s="128">
        <f t="shared" si="0"/>
        <v>0</v>
      </c>
      <c r="L14" s="30"/>
    </row>
    <row r="15" spans="1:12" s="5" customFormat="1" ht="40.200000000000003" customHeight="1">
      <c r="A15" s="176"/>
      <c r="B15" s="186"/>
      <c r="C15" s="174"/>
      <c r="D15" s="27">
        <v>11</v>
      </c>
      <c r="E15" s="20"/>
      <c r="F15" s="20" t="s">
        <v>233</v>
      </c>
      <c r="G15" s="21"/>
      <c r="H15" s="21"/>
      <c r="I15" s="27">
        <v>1</v>
      </c>
      <c r="J15" s="28"/>
      <c r="K15" s="128">
        <f t="shared" si="0"/>
        <v>0</v>
      </c>
      <c r="L15" s="30"/>
    </row>
    <row r="16" spans="1:12" s="5" customFormat="1" ht="40.200000000000003" customHeight="1">
      <c r="A16" s="176"/>
      <c r="B16" s="187"/>
      <c r="C16" s="174"/>
      <c r="D16" s="27">
        <v>12</v>
      </c>
      <c r="E16" s="20"/>
      <c r="F16" s="20" t="s">
        <v>234</v>
      </c>
      <c r="G16" s="21"/>
      <c r="H16" s="21"/>
      <c r="I16" s="27">
        <v>1</v>
      </c>
      <c r="J16" s="28"/>
      <c r="K16" s="128">
        <f t="shared" si="0"/>
        <v>0</v>
      </c>
      <c r="L16" s="30"/>
    </row>
    <row r="17" spans="1:12" s="5" customFormat="1" ht="46.95" customHeight="1">
      <c r="A17" s="176"/>
      <c r="B17" s="174" t="s">
        <v>60</v>
      </c>
      <c r="C17" s="22" t="s">
        <v>61</v>
      </c>
      <c r="D17" s="27">
        <v>13</v>
      </c>
      <c r="E17" s="20"/>
      <c r="F17" s="20" t="s">
        <v>16</v>
      </c>
      <c r="G17" s="21"/>
      <c r="H17" s="21"/>
      <c r="I17" s="27">
        <v>1</v>
      </c>
      <c r="J17" s="28"/>
      <c r="K17" s="128">
        <f t="shared" si="0"/>
        <v>0</v>
      </c>
      <c r="L17" s="30"/>
    </row>
    <row r="18" spans="1:12" s="5" customFormat="1" ht="46.95" customHeight="1">
      <c r="A18" s="176"/>
      <c r="B18" s="174"/>
      <c r="C18" s="22" t="s">
        <v>62</v>
      </c>
      <c r="D18" s="27">
        <v>14</v>
      </c>
      <c r="E18" s="20"/>
      <c r="F18" s="20" t="s">
        <v>17</v>
      </c>
      <c r="G18" s="21"/>
      <c r="H18" s="21"/>
      <c r="I18" s="27">
        <v>1</v>
      </c>
      <c r="J18" s="28"/>
      <c r="K18" s="128">
        <f t="shared" si="0"/>
        <v>0</v>
      </c>
      <c r="L18" s="30"/>
    </row>
    <row r="19" spans="1:12" s="5" customFormat="1" ht="62.4" customHeight="1">
      <c r="A19" s="176"/>
      <c r="B19" s="179" t="s">
        <v>63</v>
      </c>
      <c r="C19" s="180"/>
      <c r="D19" s="27">
        <v>15</v>
      </c>
      <c r="E19" s="20"/>
      <c r="F19" s="20" t="s">
        <v>100</v>
      </c>
      <c r="G19" s="21"/>
      <c r="H19" s="21"/>
      <c r="I19" s="27">
        <v>1</v>
      </c>
      <c r="J19" s="28"/>
      <c r="K19" s="128">
        <f t="shared" si="0"/>
        <v>0</v>
      </c>
      <c r="L19" s="30"/>
    </row>
    <row r="20" spans="1:12" s="5" customFormat="1" ht="62.4" customHeight="1">
      <c r="A20" s="176"/>
      <c r="B20" s="181"/>
      <c r="C20" s="182"/>
      <c r="D20" s="27">
        <v>16</v>
      </c>
      <c r="E20" s="20"/>
      <c r="F20" s="20" t="s">
        <v>13</v>
      </c>
      <c r="G20" s="21"/>
      <c r="H20" s="21"/>
      <c r="I20" s="27">
        <v>1</v>
      </c>
      <c r="J20" s="28"/>
      <c r="K20" s="128">
        <f t="shared" si="0"/>
        <v>0</v>
      </c>
      <c r="L20" s="30"/>
    </row>
    <row r="21" spans="1:12" s="5" customFormat="1" ht="62.4" customHeight="1">
      <c r="A21" s="176"/>
      <c r="B21" s="181"/>
      <c r="C21" s="182"/>
      <c r="D21" s="27">
        <v>17</v>
      </c>
      <c r="E21" s="20"/>
      <c r="F21" s="20" t="s">
        <v>144</v>
      </c>
      <c r="G21" s="21"/>
      <c r="H21" s="21"/>
      <c r="I21" s="27">
        <v>1</v>
      </c>
      <c r="J21" s="28"/>
      <c r="K21" s="128">
        <f t="shared" si="0"/>
        <v>0</v>
      </c>
      <c r="L21" s="30"/>
    </row>
    <row r="22" spans="1:12" s="5" customFormat="1" ht="62.4" customHeight="1">
      <c r="A22" s="176"/>
      <c r="B22" s="181"/>
      <c r="C22" s="182"/>
      <c r="D22" s="27">
        <v>18</v>
      </c>
      <c r="E22" s="20"/>
      <c r="F22" s="20" t="s">
        <v>145</v>
      </c>
      <c r="G22" s="21"/>
      <c r="H22" s="21"/>
      <c r="I22" s="27">
        <v>1</v>
      </c>
      <c r="J22" s="28"/>
      <c r="K22" s="128">
        <f t="shared" si="0"/>
        <v>0</v>
      </c>
      <c r="L22" s="30"/>
    </row>
    <row r="23" spans="1:12" s="5" customFormat="1" ht="62.4" customHeight="1">
      <c r="A23" s="176"/>
      <c r="B23" s="181"/>
      <c r="C23" s="182"/>
      <c r="D23" s="27">
        <v>19</v>
      </c>
      <c r="E23" s="20"/>
      <c r="F23" s="20" t="s">
        <v>146</v>
      </c>
      <c r="G23" s="21"/>
      <c r="H23" s="21"/>
      <c r="I23" s="27">
        <v>1</v>
      </c>
      <c r="J23" s="28"/>
      <c r="K23" s="128">
        <f t="shared" si="0"/>
        <v>0</v>
      </c>
      <c r="L23" s="30"/>
    </row>
    <row r="24" spans="1:12" s="5" customFormat="1" ht="62.4" customHeight="1">
      <c r="A24" s="176"/>
      <c r="B24" s="181"/>
      <c r="C24" s="182"/>
      <c r="D24" s="27">
        <v>20</v>
      </c>
      <c r="E24" s="20"/>
      <c r="F24" s="20" t="s">
        <v>148</v>
      </c>
      <c r="G24" s="21"/>
      <c r="H24" s="21"/>
      <c r="I24" s="27">
        <v>1</v>
      </c>
      <c r="J24" s="28"/>
      <c r="K24" s="128">
        <f t="shared" si="0"/>
        <v>0</v>
      </c>
      <c r="L24" s="30"/>
    </row>
    <row r="25" spans="1:12" s="5" customFormat="1" ht="62.4" customHeight="1">
      <c r="A25" s="177"/>
      <c r="B25" s="183"/>
      <c r="C25" s="184"/>
      <c r="D25" s="27">
        <v>21</v>
      </c>
      <c r="E25" s="20"/>
      <c r="F25" s="20" t="s">
        <v>147</v>
      </c>
      <c r="G25" s="21"/>
      <c r="H25" s="21"/>
      <c r="I25" s="27">
        <v>1</v>
      </c>
      <c r="J25" s="28"/>
      <c r="K25" s="128">
        <f t="shared" si="0"/>
        <v>0</v>
      </c>
      <c r="L25" s="30"/>
    </row>
    <row r="26" spans="1:12" s="5" customFormat="1" ht="39" customHeight="1">
      <c r="A26" s="178" t="s">
        <v>64</v>
      </c>
      <c r="B26" s="174" t="s">
        <v>65</v>
      </c>
      <c r="C26" s="174"/>
      <c r="D26" s="27">
        <v>22</v>
      </c>
      <c r="E26" s="20"/>
      <c r="F26" s="20" t="s">
        <v>95</v>
      </c>
      <c r="G26" s="21"/>
      <c r="H26" s="21"/>
      <c r="I26" s="27">
        <v>1</v>
      </c>
      <c r="J26" s="28"/>
      <c r="K26" s="128">
        <f t="shared" si="0"/>
        <v>0</v>
      </c>
      <c r="L26" s="30"/>
    </row>
    <row r="27" spans="1:12" s="5" customFormat="1" ht="73.2" customHeight="1">
      <c r="A27" s="178"/>
      <c r="B27" s="174" t="s">
        <v>66</v>
      </c>
      <c r="C27" s="174"/>
      <c r="D27" s="27">
        <v>23</v>
      </c>
      <c r="E27" s="20"/>
      <c r="F27" s="20" t="s">
        <v>217</v>
      </c>
      <c r="G27" s="21"/>
      <c r="H27" s="21"/>
      <c r="I27" s="27">
        <v>1</v>
      </c>
      <c r="J27" s="28"/>
      <c r="K27" s="128">
        <f t="shared" si="0"/>
        <v>0</v>
      </c>
      <c r="L27" s="30"/>
    </row>
    <row r="28" spans="1:12" s="5" customFormat="1" ht="73.2" customHeight="1">
      <c r="A28" s="178"/>
      <c r="B28" s="174"/>
      <c r="C28" s="174"/>
      <c r="D28" s="27">
        <v>24</v>
      </c>
      <c r="E28" s="20"/>
      <c r="F28" s="20" t="s">
        <v>218</v>
      </c>
      <c r="G28" s="21"/>
      <c r="H28" s="21"/>
      <c r="I28" s="27">
        <v>1</v>
      </c>
      <c r="J28" s="28"/>
      <c r="K28" s="128">
        <f t="shared" si="0"/>
        <v>0</v>
      </c>
      <c r="L28" s="30"/>
    </row>
    <row r="29" spans="1:12" s="5" customFormat="1" ht="73.2" customHeight="1">
      <c r="A29" s="178"/>
      <c r="B29" s="174"/>
      <c r="C29" s="174"/>
      <c r="D29" s="27">
        <v>25</v>
      </c>
      <c r="E29" s="20"/>
      <c r="F29" s="20" t="s">
        <v>219</v>
      </c>
      <c r="G29" s="21"/>
      <c r="H29" s="21"/>
      <c r="I29" s="27">
        <v>1</v>
      </c>
      <c r="J29" s="28"/>
      <c r="K29" s="128">
        <f t="shared" si="0"/>
        <v>0</v>
      </c>
      <c r="L29" s="30"/>
    </row>
    <row r="30" spans="1:12" s="5" customFormat="1" ht="73.2" customHeight="1">
      <c r="A30" s="178"/>
      <c r="B30" s="174"/>
      <c r="C30" s="174"/>
      <c r="D30" s="27">
        <v>26</v>
      </c>
      <c r="E30" s="20"/>
      <c r="F30" s="20" t="s">
        <v>149</v>
      </c>
      <c r="G30" s="21"/>
      <c r="H30" s="21"/>
      <c r="I30" s="27">
        <v>1</v>
      </c>
      <c r="J30" s="28"/>
      <c r="K30" s="128">
        <f t="shared" si="0"/>
        <v>0</v>
      </c>
      <c r="L30" s="30"/>
    </row>
    <row r="31" spans="1:12" s="5" customFormat="1" ht="73.2" customHeight="1">
      <c r="A31" s="178"/>
      <c r="B31" s="174"/>
      <c r="C31" s="174"/>
      <c r="D31" s="27">
        <v>27</v>
      </c>
      <c r="E31" s="20"/>
      <c r="F31" s="20" t="s">
        <v>150</v>
      </c>
      <c r="G31" s="21"/>
      <c r="H31" s="21"/>
      <c r="I31" s="27">
        <v>1</v>
      </c>
      <c r="J31" s="28"/>
      <c r="K31" s="128">
        <f t="shared" si="0"/>
        <v>0</v>
      </c>
      <c r="L31" s="30"/>
    </row>
    <row r="32" spans="1:12" s="5" customFormat="1" ht="73.2" customHeight="1">
      <c r="A32" s="178"/>
      <c r="B32" s="174"/>
      <c r="C32" s="174"/>
      <c r="D32" s="27">
        <v>28</v>
      </c>
      <c r="E32" s="20"/>
      <c r="F32" s="20" t="s">
        <v>220</v>
      </c>
      <c r="G32" s="21"/>
      <c r="H32" s="21"/>
      <c r="I32" s="27">
        <v>1</v>
      </c>
      <c r="J32" s="28"/>
      <c r="K32" s="128">
        <f t="shared" si="0"/>
        <v>0</v>
      </c>
      <c r="L32" s="30"/>
    </row>
    <row r="33" spans="1:12" s="5" customFormat="1" ht="73.2" customHeight="1">
      <c r="A33" s="178"/>
      <c r="B33" s="174"/>
      <c r="C33" s="174"/>
      <c r="D33" s="27">
        <v>29</v>
      </c>
      <c r="E33" s="20"/>
      <c r="F33" s="20" t="s">
        <v>151</v>
      </c>
      <c r="G33" s="21"/>
      <c r="H33" s="21"/>
      <c r="I33" s="27">
        <v>1</v>
      </c>
      <c r="J33" s="28"/>
      <c r="K33" s="128">
        <f t="shared" si="0"/>
        <v>0</v>
      </c>
      <c r="L33" s="30"/>
    </row>
    <row r="34" spans="1:12" s="5" customFormat="1" ht="39" customHeight="1">
      <c r="A34" s="178"/>
      <c r="B34" s="174"/>
      <c r="C34" s="174"/>
      <c r="D34" s="27">
        <v>30</v>
      </c>
      <c r="E34" s="20"/>
      <c r="F34" s="20" t="s">
        <v>131</v>
      </c>
      <c r="G34" s="21"/>
      <c r="H34" s="21"/>
      <c r="I34" s="27">
        <v>1</v>
      </c>
      <c r="J34" s="28"/>
      <c r="K34" s="128">
        <f t="shared" si="0"/>
        <v>0</v>
      </c>
      <c r="L34" s="30"/>
    </row>
    <row r="35" spans="1:12" s="5" customFormat="1" ht="39" customHeight="1">
      <c r="A35" s="175" t="s">
        <v>129</v>
      </c>
      <c r="B35" s="174" t="s">
        <v>67</v>
      </c>
      <c r="C35" s="174"/>
      <c r="D35" s="27">
        <v>31</v>
      </c>
      <c r="E35" s="20"/>
      <c r="F35" s="20" t="s">
        <v>178</v>
      </c>
      <c r="G35" s="21"/>
      <c r="H35" s="21"/>
      <c r="I35" s="27">
        <v>1</v>
      </c>
      <c r="J35" s="28"/>
      <c r="K35" s="128">
        <f t="shared" si="0"/>
        <v>0</v>
      </c>
      <c r="L35" s="30"/>
    </row>
    <row r="36" spans="1:12" s="5" customFormat="1" ht="39" customHeight="1">
      <c r="A36" s="176"/>
      <c r="B36" s="174"/>
      <c r="C36" s="174"/>
      <c r="D36" s="27">
        <v>32</v>
      </c>
      <c r="E36" s="20"/>
      <c r="F36" s="20" t="s">
        <v>215</v>
      </c>
      <c r="G36" s="21"/>
      <c r="H36" s="21"/>
      <c r="I36" s="27">
        <v>1</v>
      </c>
      <c r="J36" s="28"/>
      <c r="K36" s="128">
        <f t="shared" si="0"/>
        <v>0</v>
      </c>
      <c r="L36" s="30"/>
    </row>
    <row r="37" spans="1:12" s="5" customFormat="1" ht="51.6" customHeight="1">
      <c r="A37" s="176"/>
      <c r="B37" s="174"/>
      <c r="C37" s="174"/>
      <c r="D37" s="27">
        <v>33</v>
      </c>
      <c r="E37" s="20"/>
      <c r="F37" s="20" t="s">
        <v>41</v>
      </c>
      <c r="G37" s="21"/>
      <c r="H37" s="21"/>
      <c r="I37" s="27">
        <v>1</v>
      </c>
      <c r="J37" s="28"/>
      <c r="K37" s="128">
        <f t="shared" si="0"/>
        <v>0</v>
      </c>
      <c r="L37" s="30"/>
    </row>
    <row r="38" spans="1:12" s="5" customFormat="1" ht="51.6" customHeight="1">
      <c r="A38" s="176"/>
      <c r="B38" s="174"/>
      <c r="C38" s="174"/>
      <c r="D38" s="27">
        <v>34</v>
      </c>
      <c r="E38" s="20"/>
      <c r="F38" s="20" t="s">
        <v>221</v>
      </c>
      <c r="G38" s="21"/>
      <c r="H38" s="21"/>
      <c r="I38" s="27">
        <v>1</v>
      </c>
      <c r="J38" s="28"/>
      <c r="K38" s="128">
        <f t="shared" si="0"/>
        <v>0</v>
      </c>
      <c r="L38" s="30"/>
    </row>
    <row r="39" spans="1:12" s="5" customFormat="1" ht="51.6" customHeight="1">
      <c r="A39" s="176"/>
      <c r="B39" s="174"/>
      <c r="C39" s="174"/>
      <c r="D39" s="27">
        <v>35</v>
      </c>
      <c r="E39" s="20"/>
      <c r="F39" s="20" t="s">
        <v>42</v>
      </c>
      <c r="G39" s="21"/>
      <c r="H39" s="21"/>
      <c r="I39" s="27">
        <v>1</v>
      </c>
      <c r="J39" s="28"/>
      <c r="K39" s="128">
        <f t="shared" si="0"/>
        <v>0</v>
      </c>
      <c r="L39" s="30"/>
    </row>
    <row r="40" spans="1:12" s="5" customFormat="1" ht="33.75" customHeight="1">
      <c r="A40" s="176"/>
      <c r="B40" s="174"/>
      <c r="C40" s="174"/>
      <c r="D40" s="27">
        <v>36</v>
      </c>
      <c r="E40" s="20"/>
      <c r="F40" s="20" t="s">
        <v>43</v>
      </c>
      <c r="G40" s="21"/>
      <c r="H40" s="21"/>
      <c r="I40" s="27">
        <v>1</v>
      </c>
      <c r="J40" s="28"/>
      <c r="K40" s="128">
        <f t="shared" si="0"/>
        <v>0</v>
      </c>
      <c r="L40" s="30"/>
    </row>
    <row r="41" spans="1:12" s="5" customFormat="1" ht="49.2" customHeight="1">
      <c r="A41" s="176"/>
      <c r="B41" s="174"/>
      <c r="C41" s="174"/>
      <c r="D41" s="27">
        <v>37</v>
      </c>
      <c r="E41" s="20"/>
      <c r="F41" s="20" t="s">
        <v>222</v>
      </c>
      <c r="G41" s="21"/>
      <c r="H41" s="21"/>
      <c r="I41" s="27">
        <v>1</v>
      </c>
      <c r="J41" s="28"/>
      <c r="K41" s="128">
        <f t="shared" si="0"/>
        <v>0</v>
      </c>
      <c r="L41" s="30"/>
    </row>
    <row r="42" spans="1:12" s="5" customFormat="1" ht="85.95" customHeight="1">
      <c r="A42" s="176"/>
      <c r="B42" s="174"/>
      <c r="C42" s="174"/>
      <c r="D42" s="27">
        <v>38</v>
      </c>
      <c r="E42" s="20"/>
      <c r="F42" s="20" t="s">
        <v>44</v>
      </c>
      <c r="G42" s="21"/>
      <c r="H42" s="21"/>
      <c r="I42" s="27">
        <v>1</v>
      </c>
      <c r="J42" s="28"/>
      <c r="K42" s="128">
        <f t="shared" si="0"/>
        <v>0</v>
      </c>
      <c r="L42" s="30"/>
    </row>
    <row r="43" spans="1:12" s="5" customFormat="1" ht="33.75" customHeight="1">
      <c r="A43" s="176"/>
      <c r="B43" s="174" t="s">
        <v>68</v>
      </c>
      <c r="C43" s="174"/>
      <c r="D43" s="27">
        <v>39</v>
      </c>
      <c r="E43" s="20"/>
      <c r="F43" s="20" t="s">
        <v>39</v>
      </c>
      <c r="G43" s="21"/>
      <c r="H43" s="21"/>
      <c r="I43" s="27">
        <v>1</v>
      </c>
      <c r="J43" s="28"/>
      <c r="K43" s="128">
        <f t="shared" si="0"/>
        <v>0</v>
      </c>
      <c r="L43" s="30"/>
    </row>
    <row r="44" spans="1:12" s="5" customFormat="1" ht="63.6" customHeight="1">
      <c r="A44" s="176"/>
      <c r="B44" s="174"/>
      <c r="C44" s="174"/>
      <c r="D44" s="27">
        <v>40</v>
      </c>
      <c r="E44" s="20"/>
      <c r="F44" s="20" t="s">
        <v>132</v>
      </c>
      <c r="G44" s="21"/>
      <c r="H44" s="21"/>
      <c r="I44" s="27">
        <v>1</v>
      </c>
      <c r="J44" s="28"/>
      <c r="K44" s="128">
        <f t="shared" si="0"/>
        <v>0</v>
      </c>
      <c r="L44" s="30"/>
    </row>
    <row r="45" spans="1:12" s="5" customFormat="1" ht="63.6" customHeight="1">
      <c r="A45" s="176"/>
      <c r="B45" s="174"/>
      <c r="C45" s="174"/>
      <c r="D45" s="27">
        <v>41</v>
      </c>
      <c r="E45" s="20"/>
      <c r="F45" s="20" t="s">
        <v>228</v>
      </c>
      <c r="G45" s="21"/>
      <c r="H45" s="21"/>
      <c r="I45" s="27">
        <v>1</v>
      </c>
      <c r="J45" s="28"/>
      <c r="K45" s="128">
        <f t="shared" si="0"/>
        <v>0</v>
      </c>
      <c r="L45" s="30"/>
    </row>
    <row r="46" spans="1:12" s="5" customFormat="1" ht="63.6" customHeight="1">
      <c r="A46" s="176"/>
      <c r="B46" s="174"/>
      <c r="C46" s="174"/>
      <c r="D46" s="27">
        <v>42</v>
      </c>
      <c r="E46" s="20"/>
      <c r="F46" s="20" t="s">
        <v>229</v>
      </c>
      <c r="G46" s="21"/>
      <c r="H46" s="21"/>
      <c r="I46" s="27">
        <v>1</v>
      </c>
      <c r="J46" s="28"/>
      <c r="K46" s="128">
        <f t="shared" si="0"/>
        <v>0</v>
      </c>
      <c r="L46" s="30"/>
    </row>
    <row r="47" spans="1:12" s="5" customFormat="1" ht="63.6" customHeight="1">
      <c r="A47" s="176"/>
      <c r="B47" s="174"/>
      <c r="C47" s="174"/>
      <c r="D47" s="27">
        <v>43</v>
      </c>
      <c r="E47" s="20"/>
      <c r="F47" s="20" t="s">
        <v>230</v>
      </c>
      <c r="G47" s="21"/>
      <c r="H47" s="21"/>
      <c r="I47" s="27">
        <v>1</v>
      </c>
      <c r="J47" s="28"/>
      <c r="K47" s="128">
        <f t="shared" si="0"/>
        <v>0</v>
      </c>
      <c r="L47" s="30"/>
    </row>
    <row r="48" spans="1:12" s="5" customFormat="1" ht="63.6" customHeight="1">
      <c r="A48" s="176"/>
      <c r="B48" s="174"/>
      <c r="C48" s="174"/>
      <c r="D48" s="27">
        <v>44</v>
      </c>
      <c r="E48" s="20"/>
      <c r="F48" s="20" t="s">
        <v>223</v>
      </c>
      <c r="G48" s="21"/>
      <c r="H48" s="21"/>
      <c r="I48" s="27">
        <v>1</v>
      </c>
      <c r="J48" s="28"/>
      <c r="K48" s="128">
        <f t="shared" si="0"/>
        <v>0</v>
      </c>
      <c r="L48" s="30"/>
    </row>
    <row r="49" spans="1:12" s="5" customFormat="1" ht="63.6" customHeight="1">
      <c r="A49" s="176"/>
      <c r="B49" s="174"/>
      <c r="C49" s="174"/>
      <c r="D49" s="27">
        <v>45</v>
      </c>
      <c r="E49" s="20"/>
      <c r="F49" s="20" t="s">
        <v>224</v>
      </c>
      <c r="G49" s="21"/>
      <c r="H49" s="21"/>
      <c r="I49" s="27">
        <v>1</v>
      </c>
      <c r="J49" s="28"/>
      <c r="K49" s="128">
        <f t="shared" si="0"/>
        <v>0</v>
      </c>
      <c r="L49" s="30"/>
    </row>
    <row r="50" spans="1:12" s="5" customFormat="1" ht="63.6" customHeight="1">
      <c r="A50" s="176"/>
      <c r="B50" s="174"/>
      <c r="C50" s="174"/>
      <c r="D50" s="27">
        <v>46</v>
      </c>
      <c r="E50" s="20"/>
      <c r="F50" s="20" t="s">
        <v>225</v>
      </c>
      <c r="G50" s="21"/>
      <c r="H50" s="21"/>
      <c r="I50" s="27">
        <v>1</v>
      </c>
      <c r="J50" s="28"/>
      <c r="K50" s="128">
        <f t="shared" si="0"/>
        <v>0</v>
      </c>
      <c r="L50" s="30"/>
    </row>
    <row r="51" spans="1:12" s="5" customFormat="1" ht="63.6" customHeight="1">
      <c r="A51" s="176"/>
      <c r="B51" s="174"/>
      <c r="C51" s="174"/>
      <c r="D51" s="27">
        <v>47</v>
      </c>
      <c r="E51" s="20"/>
      <c r="F51" s="20" t="s">
        <v>226</v>
      </c>
      <c r="G51" s="21"/>
      <c r="H51" s="21"/>
      <c r="I51" s="27">
        <v>1</v>
      </c>
      <c r="J51" s="28"/>
      <c r="K51" s="128">
        <f t="shared" si="0"/>
        <v>0</v>
      </c>
      <c r="L51" s="30"/>
    </row>
    <row r="52" spans="1:12" s="5" customFormat="1" ht="63.6" customHeight="1">
      <c r="A52" s="176"/>
      <c r="B52" s="174"/>
      <c r="C52" s="174"/>
      <c r="D52" s="27">
        <v>48</v>
      </c>
      <c r="E52" s="20"/>
      <c r="F52" s="20" t="s">
        <v>227</v>
      </c>
      <c r="G52" s="21"/>
      <c r="H52" s="21"/>
      <c r="I52" s="27">
        <v>1</v>
      </c>
      <c r="J52" s="28"/>
      <c r="K52" s="128">
        <f t="shared" si="0"/>
        <v>0</v>
      </c>
      <c r="L52" s="30"/>
    </row>
    <row r="53" spans="1:12" s="5" customFormat="1" ht="63.6" customHeight="1">
      <c r="A53" s="176"/>
      <c r="B53" s="174"/>
      <c r="C53" s="174"/>
      <c r="D53" s="27">
        <v>49</v>
      </c>
      <c r="E53" s="20"/>
      <c r="F53" s="20" t="s">
        <v>265</v>
      </c>
      <c r="G53" s="21"/>
      <c r="H53" s="21"/>
      <c r="I53" s="27">
        <v>1</v>
      </c>
      <c r="J53" s="28"/>
      <c r="K53" s="128">
        <f t="shared" si="0"/>
        <v>0</v>
      </c>
      <c r="L53" s="30"/>
    </row>
    <row r="54" spans="1:12" s="5" customFormat="1" ht="63.6" customHeight="1">
      <c r="A54" s="176"/>
      <c r="B54" s="174"/>
      <c r="C54" s="174"/>
      <c r="D54" s="27">
        <v>50</v>
      </c>
      <c r="E54" s="20"/>
      <c r="F54" s="20" t="s">
        <v>266</v>
      </c>
      <c r="G54" s="21"/>
      <c r="H54" s="21"/>
      <c r="I54" s="27">
        <v>1</v>
      </c>
      <c r="J54" s="28"/>
      <c r="K54" s="128">
        <f t="shared" si="0"/>
        <v>0</v>
      </c>
      <c r="L54" s="30"/>
    </row>
    <row r="55" spans="1:12" s="5" customFormat="1" ht="63.6" customHeight="1">
      <c r="A55" s="176"/>
      <c r="B55" s="174"/>
      <c r="C55" s="174"/>
      <c r="D55" s="27">
        <v>51</v>
      </c>
      <c r="E55" s="20"/>
      <c r="F55" s="20" t="s">
        <v>267</v>
      </c>
      <c r="G55" s="21"/>
      <c r="H55" s="21"/>
      <c r="I55" s="27">
        <v>1</v>
      </c>
      <c r="J55" s="28"/>
      <c r="K55" s="128">
        <f t="shared" si="0"/>
        <v>0</v>
      </c>
      <c r="L55" s="30"/>
    </row>
    <row r="56" spans="1:12" s="5" customFormat="1" ht="63.6" customHeight="1">
      <c r="A56" s="176"/>
      <c r="B56" s="174"/>
      <c r="C56" s="174"/>
      <c r="D56" s="27">
        <v>52</v>
      </c>
      <c r="E56" s="20"/>
      <c r="F56" s="20" t="s">
        <v>231</v>
      </c>
      <c r="G56" s="21"/>
      <c r="H56" s="21"/>
      <c r="I56" s="27">
        <v>1</v>
      </c>
      <c r="J56" s="28"/>
      <c r="K56" s="128">
        <f t="shared" si="0"/>
        <v>0</v>
      </c>
      <c r="L56" s="30"/>
    </row>
    <row r="57" spans="1:12" s="5" customFormat="1" ht="74.400000000000006" customHeight="1">
      <c r="A57" s="176"/>
      <c r="B57" s="174"/>
      <c r="C57" s="174"/>
      <c r="D57" s="27">
        <v>53</v>
      </c>
      <c r="E57" s="20"/>
      <c r="F57" s="20" t="s">
        <v>133</v>
      </c>
      <c r="G57" s="21"/>
      <c r="H57" s="21"/>
      <c r="I57" s="27">
        <v>1</v>
      </c>
      <c r="J57" s="28"/>
      <c r="K57" s="128">
        <f t="shared" si="0"/>
        <v>0</v>
      </c>
      <c r="L57" s="30"/>
    </row>
    <row r="58" spans="1:12" s="5" customFormat="1" ht="33.75" customHeight="1">
      <c r="A58" s="176"/>
      <c r="B58" s="174" t="s">
        <v>69</v>
      </c>
      <c r="C58" s="174"/>
      <c r="D58" s="27">
        <v>54</v>
      </c>
      <c r="E58" s="20"/>
      <c r="F58" s="20" t="s">
        <v>38</v>
      </c>
      <c r="G58" s="21"/>
      <c r="H58" s="21"/>
      <c r="I58" s="27">
        <v>1</v>
      </c>
      <c r="J58" s="28"/>
      <c r="K58" s="128">
        <f t="shared" si="0"/>
        <v>0</v>
      </c>
      <c r="L58" s="30"/>
    </row>
    <row r="59" spans="1:12" s="5" customFormat="1" ht="75.599999999999994" customHeight="1">
      <c r="A59" s="176"/>
      <c r="B59" s="174"/>
      <c r="C59" s="174"/>
      <c r="D59" s="27">
        <v>55</v>
      </c>
      <c r="E59" s="20"/>
      <c r="F59" s="20" t="s">
        <v>235</v>
      </c>
      <c r="G59" s="21"/>
      <c r="H59" s="21"/>
      <c r="I59" s="27">
        <v>1</v>
      </c>
      <c r="J59" s="28"/>
      <c r="K59" s="128">
        <f t="shared" si="0"/>
        <v>0</v>
      </c>
      <c r="L59" s="30"/>
    </row>
    <row r="60" spans="1:12" s="5" customFormat="1" ht="56.4" customHeight="1">
      <c r="A60" s="176"/>
      <c r="B60" s="174"/>
      <c r="C60" s="174"/>
      <c r="D60" s="27">
        <v>56</v>
      </c>
      <c r="E60" s="20"/>
      <c r="F60" s="20" t="s">
        <v>156</v>
      </c>
      <c r="G60" s="21"/>
      <c r="H60" s="21"/>
      <c r="I60" s="27">
        <v>1</v>
      </c>
      <c r="J60" s="28"/>
      <c r="K60" s="128">
        <f t="shared" si="0"/>
        <v>0</v>
      </c>
      <c r="L60" s="30"/>
    </row>
    <row r="61" spans="1:12" s="5" customFormat="1" ht="62.4" customHeight="1">
      <c r="A61" s="176"/>
      <c r="B61" s="174"/>
      <c r="C61" s="174"/>
      <c r="D61" s="27">
        <v>57</v>
      </c>
      <c r="E61" s="20"/>
      <c r="F61" s="20" t="s">
        <v>152</v>
      </c>
      <c r="G61" s="21"/>
      <c r="H61" s="21"/>
      <c r="I61" s="27">
        <v>1</v>
      </c>
      <c r="J61" s="28"/>
      <c r="K61" s="128">
        <f t="shared" si="0"/>
        <v>0</v>
      </c>
      <c r="L61" s="30"/>
    </row>
    <row r="62" spans="1:12" s="5" customFormat="1" ht="62.4" customHeight="1">
      <c r="A62" s="176"/>
      <c r="B62" s="174"/>
      <c r="C62" s="174"/>
      <c r="D62" s="27">
        <v>58</v>
      </c>
      <c r="E62" s="20"/>
      <c r="F62" s="20" t="s">
        <v>153</v>
      </c>
      <c r="G62" s="21"/>
      <c r="H62" s="21"/>
      <c r="I62" s="27">
        <v>1</v>
      </c>
      <c r="J62" s="28"/>
      <c r="K62" s="128">
        <f t="shared" si="0"/>
        <v>0</v>
      </c>
      <c r="L62" s="30"/>
    </row>
    <row r="63" spans="1:12" s="5" customFormat="1" ht="62.4" customHeight="1">
      <c r="A63" s="176"/>
      <c r="B63" s="174"/>
      <c r="C63" s="174"/>
      <c r="D63" s="27">
        <v>59</v>
      </c>
      <c r="E63" s="20"/>
      <c r="F63" s="20" t="s">
        <v>154</v>
      </c>
      <c r="G63" s="21"/>
      <c r="H63" s="21"/>
      <c r="I63" s="27">
        <v>1</v>
      </c>
      <c r="J63" s="28"/>
      <c r="K63" s="128">
        <f t="shared" si="0"/>
        <v>0</v>
      </c>
      <c r="L63" s="30"/>
    </row>
    <row r="64" spans="1:12" s="5" customFormat="1" ht="62.4" customHeight="1">
      <c r="A64" s="176"/>
      <c r="B64" s="174"/>
      <c r="C64" s="174"/>
      <c r="D64" s="27">
        <v>60</v>
      </c>
      <c r="E64" s="20"/>
      <c r="F64" s="20" t="s">
        <v>155</v>
      </c>
      <c r="G64" s="21"/>
      <c r="H64" s="21"/>
      <c r="I64" s="27">
        <v>1</v>
      </c>
      <c r="J64" s="28"/>
      <c r="K64" s="128">
        <f t="shared" si="0"/>
        <v>0</v>
      </c>
      <c r="L64" s="30"/>
    </row>
    <row r="65" spans="1:12" s="5" customFormat="1" ht="39.6">
      <c r="A65" s="176"/>
      <c r="B65" s="174"/>
      <c r="C65" s="174"/>
      <c r="D65" s="27">
        <v>61</v>
      </c>
      <c r="E65" s="20"/>
      <c r="F65" s="20" t="s">
        <v>158</v>
      </c>
      <c r="G65" s="21"/>
      <c r="H65" s="21"/>
      <c r="I65" s="27">
        <v>1</v>
      </c>
      <c r="J65" s="28"/>
      <c r="K65" s="128">
        <f t="shared" si="0"/>
        <v>0</v>
      </c>
      <c r="L65" s="30"/>
    </row>
    <row r="66" spans="1:12" s="5" customFormat="1" ht="39.6">
      <c r="A66" s="176"/>
      <c r="B66" s="174"/>
      <c r="C66" s="174"/>
      <c r="D66" s="27">
        <v>62</v>
      </c>
      <c r="E66" s="20"/>
      <c r="F66" s="20" t="s">
        <v>157</v>
      </c>
      <c r="G66" s="21"/>
      <c r="H66" s="21"/>
      <c r="I66" s="27">
        <v>1</v>
      </c>
      <c r="J66" s="28"/>
      <c r="K66" s="128">
        <f t="shared" si="0"/>
        <v>0</v>
      </c>
      <c r="L66" s="30"/>
    </row>
    <row r="67" spans="1:12" s="5" customFormat="1" ht="19.8">
      <c r="A67" s="176"/>
      <c r="B67" s="174"/>
      <c r="C67" s="174"/>
      <c r="D67" s="27">
        <v>63</v>
      </c>
      <c r="E67" s="20"/>
      <c r="F67" s="20" t="s">
        <v>264</v>
      </c>
      <c r="G67" s="21"/>
      <c r="H67" s="21"/>
      <c r="I67" s="27">
        <v>1</v>
      </c>
      <c r="J67" s="28"/>
      <c r="K67" s="128">
        <f t="shared" si="0"/>
        <v>0</v>
      </c>
      <c r="L67" s="30"/>
    </row>
    <row r="68" spans="1:12" s="5" customFormat="1" ht="71.400000000000006" customHeight="1">
      <c r="A68" s="176"/>
      <c r="B68" s="174"/>
      <c r="C68" s="174"/>
      <c r="D68" s="27">
        <v>64</v>
      </c>
      <c r="E68" s="20"/>
      <c r="F68" s="20" t="s">
        <v>101</v>
      </c>
      <c r="G68" s="21"/>
      <c r="H68" s="21"/>
      <c r="I68" s="27">
        <v>1</v>
      </c>
      <c r="J68" s="28"/>
      <c r="K68" s="128">
        <f t="shared" si="0"/>
        <v>0</v>
      </c>
      <c r="L68" s="30"/>
    </row>
    <row r="69" spans="1:12" s="5" customFormat="1" ht="112.2" customHeight="1">
      <c r="A69" s="176"/>
      <c r="B69" s="174" t="s">
        <v>70</v>
      </c>
      <c r="C69" s="174"/>
      <c r="D69" s="27">
        <v>65</v>
      </c>
      <c r="E69" s="20"/>
      <c r="F69" s="20" t="s">
        <v>161</v>
      </c>
      <c r="G69" s="21"/>
      <c r="H69" s="21"/>
      <c r="I69" s="27">
        <v>1</v>
      </c>
      <c r="J69" s="28"/>
      <c r="K69" s="128">
        <f t="shared" ref="K69:K132" si="1">IFERROR(I69*J69,"N/A")</f>
        <v>0</v>
      </c>
      <c r="L69" s="30"/>
    </row>
    <row r="70" spans="1:12" s="5" customFormat="1" ht="112.2" customHeight="1">
      <c r="A70" s="176"/>
      <c r="B70" s="174"/>
      <c r="C70" s="174"/>
      <c r="D70" s="27">
        <v>66</v>
      </c>
      <c r="E70" s="20"/>
      <c r="F70" s="20" t="s">
        <v>159</v>
      </c>
      <c r="G70" s="21"/>
      <c r="H70" s="21"/>
      <c r="I70" s="27">
        <v>1</v>
      </c>
      <c r="J70" s="28"/>
      <c r="K70" s="128">
        <f t="shared" si="1"/>
        <v>0</v>
      </c>
      <c r="L70" s="30"/>
    </row>
    <row r="71" spans="1:12" s="5" customFormat="1" ht="112.2" customHeight="1">
      <c r="A71" s="176"/>
      <c r="B71" s="174"/>
      <c r="C71" s="174"/>
      <c r="D71" s="27">
        <v>67</v>
      </c>
      <c r="E71" s="20"/>
      <c r="F71" s="20" t="s">
        <v>160</v>
      </c>
      <c r="G71" s="21"/>
      <c r="H71" s="21"/>
      <c r="I71" s="27">
        <v>1</v>
      </c>
      <c r="J71" s="28"/>
      <c r="K71" s="128">
        <f t="shared" si="1"/>
        <v>0</v>
      </c>
      <c r="L71" s="30"/>
    </row>
    <row r="72" spans="1:12" s="5" customFormat="1" ht="112.2" customHeight="1">
      <c r="A72" s="176"/>
      <c r="B72" s="174"/>
      <c r="C72" s="174"/>
      <c r="D72" s="27">
        <v>68</v>
      </c>
      <c r="E72" s="20"/>
      <c r="F72" s="20" t="s">
        <v>162</v>
      </c>
      <c r="G72" s="21"/>
      <c r="H72" s="21"/>
      <c r="I72" s="27">
        <v>1</v>
      </c>
      <c r="J72" s="28"/>
      <c r="K72" s="128">
        <f t="shared" si="1"/>
        <v>0</v>
      </c>
      <c r="L72" s="30"/>
    </row>
    <row r="73" spans="1:12" s="5" customFormat="1" ht="112.2" customHeight="1">
      <c r="A73" s="176"/>
      <c r="B73" s="174"/>
      <c r="C73" s="174"/>
      <c r="D73" s="27">
        <v>69</v>
      </c>
      <c r="E73" s="20"/>
      <c r="F73" s="20" t="s">
        <v>236</v>
      </c>
      <c r="G73" s="21"/>
      <c r="H73" s="21"/>
      <c r="I73" s="27">
        <v>1</v>
      </c>
      <c r="J73" s="28"/>
      <c r="K73" s="128">
        <f t="shared" si="1"/>
        <v>0</v>
      </c>
      <c r="L73" s="30"/>
    </row>
    <row r="74" spans="1:12" s="5" customFormat="1" ht="112.2" customHeight="1">
      <c r="A74" s="176"/>
      <c r="B74" s="174" t="s">
        <v>71</v>
      </c>
      <c r="C74" s="174"/>
      <c r="D74" s="27">
        <v>70</v>
      </c>
      <c r="E74" s="20"/>
      <c r="F74" s="20" t="s">
        <v>241</v>
      </c>
      <c r="G74" s="21"/>
      <c r="H74" s="21"/>
      <c r="I74" s="27">
        <v>1</v>
      </c>
      <c r="J74" s="28"/>
      <c r="K74" s="128">
        <f t="shared" si="1"/>
        <v>0</v>
      </c>
      <c r="L74" s="30"/>
    </row>
    <row r="75" spans="1:12" s="5" customFormat="1" ht="85.95" customHeight="1">
      <c r="A75" s="176"/>
      <c r="B75" s="174"/>
      <c r="C75" s="174"/>
      <c r="D75" s="27">
        <v>71</v>
      </c>
      <c r="E75" s="20"/>
      <c r="F75" s="20" t="s">
        <v>20</v>
      </c>
      <c r="G75" s="21"/>
      <c r="H75" s="21"/>
      <c r="I75" s="27">
        <v>1</v>
      </c>
      <c r="J75" s="28"/>
      <c r="K75" s="128">
        <f t="shared" si="1"/>
        <v>0</v>
      </c>
      <c r="L75" s="30"/>
    </row>
    <row r="76" spans="1:12" s="5" customFormat="1" ht="108.6" customHeight="1">
      <c r="A76" s="176"/>
      <c r="B76" s="174" t="s">
        <v>31</v>
      </c>
      <c r="C76" s="174"/>
      <c r="D76" s="27">
        <v>72</v>
      </c>
      <c r="E76" s="20"/>
      <c r="F76" s="20" t="s">
        <v>32</v>
      </c>
      <c r="G76" s="21"/>
      <c r="H76" s="21"/>
      <c r="I76" s="27">
        <v>1</v>
      </c>
      <c r="J76" s="28"/>
      <c r="K76" s="128">
        <f t="shared" si="1"/>
        <v>0</v>
      </c>
      <c r="L76" s="30"/>
    </row>
    <row r="77" spans="1:12" s="5" customFormat="1" ht="61.2" customHeight="1">
      <c r="A77" s="176"/>
      <c r="B77" s="174"/>
      <c r="C77" s="174"/>
      <c r="D77" s="27">
        <v>73</v>
      </c>
      <c r="E77" s="20"/>
      <c r="F77" s="20" t="s">
        <v>34</v>
      </c>
      <c r="G77" s="21"/>
      <c r="H77" s="21"/>
      <c r="I77" s="27">
        <v>1</v>
      </c>
      <c r="J77" s="28"/>
      <c r="K77" s="128">
        <f t="shared" si="1"/>
        <v>0</v>
      </c>
      <c r="L77" s="30"/>
    </row>
    <row r="78" spans="1:12" s="5" customFormat="1" ht="61.2" customHeight="1">
      <c r="A78" s="176"/>
      <c r="B78" s="174"/>
      <c r="C78" s="174"/>
      <c r="D78" s="27">
        <v>74</v>
      </c>
      <c r="E78" s="20"/>
      <c r="F78" s="20" t="s">
        <v>35</v>
      </c>
      <c r="G78" s="21"/>
      <c r="H78" s="21"/>
      <c r="I78" s="27">
        <v>1</v>
      </c>
      <c r="J78" s="28"/>
      <c r="K78" s="128">
        <f t="shared" si="1"/>
        <v>0</v>
      </c>
      <c r="L78" s="30"/>
    </row>
    <row r="79" spans="1:12" s="5" customFormat="1" ht="61.2" customHeight="1">
      <c r="A79" s="176"/>
      <c r="B79" s="174"/>
      <c r="C79" s="174"/>
      <c r="D79" s="27">
        <v>75</v>
      </c>
      <c r="E79" s="20"/>
      <c r="F79" s="20" t="s">
        <v>36</v>
      </c>
      <c r="G79" s="21"/>
      <c r="H79" s="21"/>
      <c r="I79" s="27">
        <v>1</v>
      </c>
      <c r="J79" s="28"/>
      <c r="K79" s="128">
        <f t="shared" si="1"/>
        <v>0</v>
      </c>
      <c r="L79" s="30"/>
    </row>
    <row r="80" spans="1:12" s="5" customFormat="1" ht="61.2" customHeight="1">
      <c r="A80" s="176"/>
      <c r="B80" s="174"/>
      <c r="C80" s="174"/>
      <c r="D80" s="27">
        <v>76</v>
      </c>
      <c r="E80" s="20"/>
      <c r="F80" s="20" t="s">
        <v>237</v>
      </c>
      <c r="G80" s="21"/>
      <c r="H80" s="21"/>
      <c r="I80" s="27">
        <v>1</v>
      </c>
      <c r="J80" s="28"/>
      <c r="K80" s="128">
        <f t="shared" si="1"/>
        <v>0</v>
      </c>
      <c r="L80" s="30"/>
    </row>
    <row r="81" spans="1:12" s="5" customFormat="1" ht="61.2" customHeight="1">
      <c r="A81" s="176"/>
      <c r="B81" s="174"/>
      <c r="C81" s="174"/>
      <c r="D81" s="27">
        <v>77</v>
      </c>
      <c r="E81" s="20"/>
      <c r="F81" s="20" t="s">
        <v>238</v>
      </c>
      <c r="G81" s="21"/>
      <c r="H81" s="21"/>
      <c r="I81" s="27">
        <v>1</v>
      </c>
      <c r="J81" s="28"/>
      <c r="K81" s="128">
        <f t="shared" si="1"/>
        <v>0</v>
      </c>
      <c r="L81" s="30"/>
    </row>
    <row r="82" spans="1:12" s="5" customFormat="1" ht="61.2" customHeight="1">
      <c r="A82" s="176"/>
      <c r="B82" s="174"/>
      <c r="C82" s="174"/>
      <c r="D82" s="27">
        <v>78</v>
      </c>
      <c r="E82" s="20"/>
      <c r="F82" s="20" t="s">
        <v>239</v>
      </c>
      <c r="G82" s="21"/>
      <c r="H82" s="21"/>
      <c r="I82" s="27">
        <v>1</v>
      </c>
      <c r="J82" s="28"/>
      <c r="K82" s="128">
        <f t="shared" si="1"/>
        <v>0</v>
      </c>
      <c r="L82" s="30"/>
    </row>
    <row r="83" spans="1:12" s="5" customFormat="1" ht="61.2" customHeight="1">
      <c r="A83" s="176"/>
      <c r="B83" s="174"/>
      <c r="C83" s="174"/>
      <c r="D83" s="27">
        <v>79</v>
      </c>
      <c r="E83" s="20"/>
      <c r="F83" s="20" t="s">
        <v>240</v>
      </c>
      <c r="G83" s="21"/>
      <c r="H83" s="21"/>
      <c r="I83" s="27">
        <v>1</v>
      </c>
      <c r="J83" s="28"/>
      <c r="K83" s="128">
        <f t="shared" si="1"/>
        <v>0</v>
      </c>
      <c r="L83" s="30"/>
    </row>
    <row r="84" spans="1:12" s="5" customFormat="1" ht="61.2" customHeight="1">
      <c r="A84" s="176"/>
      <c r="B84" s="174"/>
      <c r="C84" s="174"/>
      <c r="D84" s="27">
        <v>80</v>
      </c>
      <c r="E84" s="20"/>
      <c r="F84" s="20" t="s">
        <v>242</v>
      </c>
      <c r="G84" s="21"/>
      <c r="H84" s="21"/>
      <c r="I84" s="27">
        <v>1</v>
      </c>
      <c r="J84" s="28"/>
      <c r="K84" s="128">
        <f t="shared" si="1"/>
        <v>0</v>
      </c>
      <c r="L84" s="30"/>
    </row>
    <row r="85" spans="1:12" s="5" customFormat="1" ht="61.2" customHeight="1">
      <c r="A85" s="176"/>
      <c r="B85" s="174"/>
      <c r="C85" s="174"/>
      <c r="D85" s="27">
        <v>81</v>
      </c>
      <c r="E85" s="20"/>
      <c r="F85" s="20" t="s">
        <v>243</v>
      </c>
      <c r="G85" s="21"/>
      <c r="H85" s="21"/>
      <c r="I85" s="27">
        <v>1</v>
      </c>
      <c r="J85" s="28"/>
      <c r="K85" s="128">
        <f t="shared" si="1"/>
        <v>0</v>
      </c>
      <c r="L85" s="30"/>
    </row>
    <row r="86" spans="1:12" s="5" customFormat="1" ht="67.95" customHeight="1">
      <c r="A86" s="176"/>
      <c r="B86" s="174"/>
      <c r="C86" s="174"/>
      <c r="D86" s="27">
        <v>82</v>
      </c>
      <c r="E86" s="20"/>
      <c r="F86" s="20" t="s">
        <v>37</v>
      </c>
      <c r="G86" s="21"/>
      <c r="H86" s="21"/>
      <c r="I86" s="27">
        <v>1</v>
      </c>
      <c r="J86" s="28"/>
      <c r="K86" s="128">
        <f t="shared" si="1"/>
        <v>0</v>
      </c>
      <c r="L86" s="30"/>
    </row>
    <row r="87" spans="1:12" s="5" customFormat="1" ht="61.2" customHeight="1">
      <c r="A87" s="176"/>
      <c r="B87" s="174" t="s">
        <v>72</v>
      </c>
      <c r="C87" s="174"/>
      <c r="D87" s="27">
        <v>83</v>
      </c>
      <c r="E87" s="20"/>
      <c r="F87" s="20" t="s">
        <v>96</v>
      </c>
      <c r="G87" s="21"/>
      <c r="H87" s="21"/>
      <c r="I87" s="27">
        <v>1</v>
      </c>
      <c r="J87" s="28"/>
      <c r="K87" s="128">
        <f t="shared" si="1"/>
        <v>0</v>
      </c>
      <c r="L87" s="30"/>
    </row>
    <row r="88" spans="1:12" s="5" customFormat="1" ht="61.2" customHeight="1">
      <c r="A88" s="176"/>
      <c r="B88" s="174"/>
      <c r="C88" s="174"/>
      <c r="D88" s="27">
        <v>84</v>
      </c>
      <c r="E88" s="20"/>
      <c r="F88" s="20" t="s">
        <v>97</v>
      </c>
      <c r="G88" s="21"/>
      <c r="H88" s="21"/>
      <c r="I88" s="27">
        <v>1</v>
      </c>
      <c r="J88" s="28"/>
      <c r="K88" s="128">
        <f t="shared" si="1"/>
        <v>0</v>
      </c>
      <c r="L88" s="30"/>
    </row>
    <row r="89" spans="1:12" s="5" customFormat="1" ht="61.2" customHeight="1">
      <c r="A89" s="176"/>
      <c r="B89" s="174"/>
      <c r="C89" s="174"/>
      <c r="D89" s="27">
        <v>85</v>
      </c>
      <c r="E89" s="20"/>
      <c r="F89" s="20" t="s">
        <v>98</v>
      </c>
      <c r="G89" s="21"/>
      <c r="H89" s="21"/>
      <c r="I89" s="27">
        <v>1</v>
      </c>
      <c r="J89" s="28"/>
      <c r="K89" s="128">
        <f t="shared" si="1"/>
        <v>0</v>
      </c>
      <c r="L89" s="30"/>
    </row>
    <row r="90" spans="1:12" s="5" customFormat="1" ht="37.200000000000003" customHeight="1">
      <c r="A90" s="176"/>
      <c r="B90" s="174"/>
      <c r="C90" s="174"/>
      <c r="D90" s="27">
        <v>86</v>
      </c>
      <c r="E90" s="20"/>
      <c r="F90" s="20" t="s">
        <v>99</v>
      </c>
      <c r="G90" s="23"/>
      <c r="H90" s="21"/>
      <c r="I90" s="27">
        <v>1</v>
      </c>
      <c r="J90" s="28"/>
      <c r="K90" s="128">
        <f t="shared" si="1"/>
        <v>0</v>
      </c>
      <c r="L90" s="30"/>
    </row>
    <row r="91" spans="1:12" s="5" customFormat="1" ht="48.75" customHeight="1">
      <c r="A91" s="176"/>
      <c r="B91" s="174" t="s">
        <v>73</v>
      </c>
      <c r="C91" s="174"/>
      <c r="D91" s="27">
        <v>87</v>
      </c>
      <c r="E91" s="20"/>
      <c r="F91" s="20" t="s">
        <v>164</v>
      </c>
      <c r="G91" s="23"/>
      <c r="H91" s="21"/>
      <c r="I91" s="27">
        <v>1</v>
      </c>
      <c r="J91" s="28"/>
      <c r="K91" s="128">
        <f t="shared" si="1"/>
        <v>0</v>
      </c>
      <c r="L91" s="30"/>
    </row>
    <row r="92" spans="1:12" s="5" customFormat="1" ht="48.75" customHeight="1">
      <c r="A92" s="176"/>
      <c r="B92" s="174"/>
      <c r="C92" s="174"/>
      <c r="D92" s="27">
        <v>88</v>
      </c>
      <c r="E92" s="20"/>
      <c r="F92" s="20" t="s">
        <v>163</v>
      </c>
      <c r="G92" s="23"/>
      <c r="H92" s="21"/>
      <c r="I92" s="27">
        <v>1</v>
      </c>
      <c r="J92" s="28"/>
      <c r="K92" s="128">
        <f t="shared" si="1"/>
        <v>0</v>
      </c>
      <c r="L92" s="30"/>
    </row>
    <row r="93" spans="1:12" s="5" customFormat="1" ht="48.75" customHeight="1">
      <c r="A93" s="176"/>
      <c r="B93" s="174"/>
      <c r="C93" s="174"/>
      <c r="D93" s="27">
        <v>89</v>
      </c>
      <c r="E93" s="20"/>
      <c r="F93" s="20" t="s">
        <v>165</v>
      </c>
      <c r="G93" s="23"/>
      <c r="H93" s="21"/>
      <c r="I93" s="27">
        <v>1</v>
      </c>
      <c r="J93" s="28"/>
      <c r="K93" s="128">
        <f t="shared" si="1"/>
        <v>0</v>
      </c>
      <c r="L93" s="30"/>
    </row>
    <row r="94" spans="1:12" s="5" customFormat="1" ht="48.75" customHeight="1">
      <c r="A94" s="176"/>
      <c r="B94" s="174"/>
      <c r="C94" s="174"/>
      <c r="D94" s="27">
        <v>90</v>
      </c>
      <c r="E94" s="20"/>
      <c r="F94" s="20" t="s">
        <v>102</v>
      </c>
      <c r="G94" s="23"/>
      <c r="H94" s="21"/>
      <c r="I94" s="27">
        <v>1</v>
      </c>
      <c r="J94" s="28"/>
      <c r="K94" s="128">
        <f t="shared" si="1"/>
        <v>0</v>
      </c>
      <c r="L94" s="30"/>
    </row>
    <row r="95" spans="1:12" s="5" customFormat="1" ht="48.75" customHeight="1">
      <c r="A95" s="176"/>
      <c r="B95" s="174" t="s">
        <v>275</v>
      </c>
      <c r="C95" s="22" t="s">
        <v>74</v>
      </c>
      <c r="D95" s="27">
        <v>91</v>
      </c>
      <c r="E95" s="20"/>
      <c r="F95" s="20" t="s">
        <v>12</v>
      </c>
      <c r="G95" s="21"/>
      <c r="H95" s="21"/>
      <c r="I95" s="27">
        <v>1</v>
      </c>
      <c r="J95" s="28"/>
      <c r="K95" s="128">
        <f t="shared" si="1"/>
        <v>0</v>
      </c>
      <c r="L95" s="30"/>
    </row>
    <row r="96" spans="1:12" s="5" customFormat="1" ht="48.75" customHeight="1">
      <c r="A96" s="176"/>
      <c r="B96" s="174"/>
      <c r="C96" s="174" t="s">
        <v>75</v>
      </c>
      <c r="D96" s="27">
        <v>92</v>
      </c>
      <c r="E96" s="20"/>
      <c r="F96" s="20" t="s">
        <v>167</v>
      </c>
      <c r="G96" s="21"/>
      <c r="H96" s="21"/>
      <c r="I96" s="27">
        <v>1</v>
      </c>
      <c r="J96" s="28"/>
      <c r="K96" s="128">
        <f t="shared" si="1"/>
        <v>0</v>
      </c>
      <c r="L96" s="30"/>
    </row>
    <row r="97" spans="1:12" s="5" customFormat="1" ht="48.75" customHeight="1">
      <c r="A97" s="176"/>
      <c r="B97" s="174"/>
      <c r="C97" s="174"/>
      <c r="D97" s="27">
        <v>93</v>
      </c>
      <c r="E97" s="20"/>
      <c r="F97" s="20" t="s">
        <v>166</v>
      </c>
      <c r="G97" s="21"/>
      <c r="H97" s="21"/>
      <c r="I97" s="27">
        <v>1</v>
      </c>
      <c r="J97" s="28"/>
      <c r="K97" s="128">
        <f t="shared" si="1"/>
        <v>0</v>
      </c>
      <c r="L97" s="30"/>
    </row>
    <row r="98" spans="1:12" s="5" customFormat="1" ht="48.75" customHeight="1">
      <c r="A98" s="176"/>
      <c r="B98" s="174"/>
      <c r="C98" s="174"/>
      <c r="D98" s="27">
        <v>94</v>
      </c>
      <c r="E98" s="20"/>
      <c r="F98" s="20" t="s">
        <v>15</v>
      </c>
      <c r="G98" s="21"/>
      <c r="H98" s="21"/>
      <c r="I98" s="27">
        <v>1</v>
      </c>
      <c r="J98" s="28"/>
      <c r="K98" s="128">
        <f t="shared" si="1"/>
        <v>0</v>
      </c>
      <c r="L98" s="30"/>
    </row>
    <row r="99" spans="1:12" s="5" customFormat="1" ht="48.75" customHeight="1">
      <c r="A99" s="176"/>
      <c r="B99" s="174"/>
      <c r="C99" s="174"/>
      <c r="D99" s="27">
        <v>95</v>
      </c>
      <c r="E99" s="20"/>
      <c r="F99" s="20" t="s">
        <v>244</v>
      </c>
      <c r="G99" s="21"/>
      <c r="H99" s="21"/>
      <c r="I99" s="27">
        <v>1</v>
      </c>
      <c r="J99" s="28"/>
      <c r="K99" s="128">
        <f t="shared" si="1"/>
        <v>0</v>
      </c>
      <c r="L99" s="30"/>
    </row>
    <row r="100" spans="1:12" s="5" customFormat="1" ht="48.75" customHeight="1">
      <c r="A100" s="176"/>
      <c r="B100" s="174"/>
      <c r="C100" s="174"/>
      <c r="D100" s="27">
        <v>96</v>
      </c>
      <c r="E100" s="20"/>
      <c r="F100" s="20" t="s">
        <v>245</v>
      </c>
      <c r="G100" s="21"/>
      <c r="H100" s="21"/>
      <c r="I100" s="27">
        <v>1</v>
      </c>
      <c r="J100" s="28"/>
      <c r="K100" s="128">
        <f t="shared" si="1"/>
        <v>0</v>
      </c>
      <c r="L100" s="30"/>
    </row>
    <row r="101" spans="1:12" s="5" customFormat="1" ht="48.75" customHeight="1">
      <c r="A101" s="176"/>
      <c r="B101" s="174"/>
      <c r="C101" s="174"/>
      <c r="D101" s="27">
        <v>97</v>
      </c>
      <c r="E101" s="20"/>
      <c r="F101" s="20" t="s">
        <v>246</v>
      </c>
      <c r="G101" s="21"/>
      <c r="H101" s="21"/>
      <c r="I101" s="27">
        <v>1</v>
      </c>
      <c r="J101" s="28"/>
      <c r="K101" s="128">
        <f t="shared" si="1"/>
        <v>0</v>
      </c>
      <c r="L101" s="30"/>
    </row>
    <row r="102" spans="1:12" s="5" customFormat="1" ht="48.75" customHeight="1">
      <c r="A102" s="176"/>
      <c r="B102" s="174"/>
      <c r="C102" s="174"/>
      <c r="D102" s="27">
        <v>98</v>
      </c>
      <c r="E102" s="20"/>
      <c r="F102" s="20" t="s">
        <v>247</v>
      </c>
      <c r="G102" s="21"/>
      <c r="H102" s="21"/>
      <c r="I102" s="27">
        <v>1</v>
      </c>
      <c r="J102" s="28"/>
      <c r="K102" s="128">
        <f t="shared" si="1"/>
        <v>0</v>
      </c>
      <c r="L102" s="30"/>
    </row>
    <row r="103" spans="1:12" s="5" customFormat="1" ht="48.75" customHeight="1">
      <c r="A103" s="176"/>
      <c r="B103" s="174"/>
      <c r="C103" s="174"/>
      <c r="D103" s="27">
        <v>99</v>
      </c>
      <c r="E103" s="20"/>
      <c r="F103" s="20" t="s">
        <v>248</v>
      </c>
      <c r="G103" s="21"/>
      <c r="H103" s="21"/>
      <c r="I103" s="27">
        <v>1</v>
      </c>
      <c r="J103" s="28"/>
      <c r="K103" s="128">
        <f t="shared" si="1"/>
        <v>0</v>
      </c>
      <c r="L103" s="30"/>
    </row>
    <row r="104" spans="1:12" s="5" customFormat="1" ht="48.75" customHeight="1">
      <c r="A104" s="176"/>
      <c r="B104" s="174"/>
      <c r="C104" s="174"/>
      <c r="D104" s="27">
        <v>100</v>
      </c>
      <c r="E104" s="20"/>
      <c r="F104" s="20" t="s">
        <v>249</v>
      </c>
      <c r="G104" s="21"/>
      <c r="H104" s="21"/>
      <c r="I104" s="27">
        <v>1</v>
      </c>
      <c r="J104" s="28"/>
      <c r="K104" s="128">
        <f t="shared" si="1"/>
        <v>0</v>
      </c>
      <c r="L104" s="30"/>
    </row>
    <row r="105" spans="1:12" s="5" customFormat="1" ht="48.75" customHeight="1">
      <c r="A105" s="176"/>
      <c r="B105" s="174"/>
      <c r="C105" s="174"/>
      <c r="D105" s="27">
        <v>101</v>
      </c>
      <c r="E105" s="20"/>
      <c r="F105" s="20" t="s">
        <v>250</v>
      </c>
      <c r="G105" s="21"/>
      <c r="H105" s="21"/>
      <c r="I105" s="27">
        <v>1</v>
      </c>
      <c r="J105" s="28"/>
      <c r="K105" s="128">
        <f t="shared" si="1"/>
        <v>0</v>
      </c>
      <c r="L105" s="30"/>
    </row>
    <row r="106" spans="1:12" s="5" customFormat="1" ht="48.75" customHeight="1">
      <c r="A106" s="176"/>
      <c r="B106" s="174"/>
      <c r="C106" s="174"/>
      <c r="D106" s="27">
        <v>102</v>
      </c>
      <c r="E106" s="20"/>
      <c r="F106" s="20" t="s">
        <v>251</v>
      </c>
      <c r="G106" s="21"/>
      <c r="H106" s="21"/>
      <c r="I106" s="27">
        <v>1</v>
      </c>
      <c r="J106" s="28"/>
      <c r="K106" s="128">
        <f t="shared" si="1"/>
        <v>0</v>
      </c>
      <c r="L106" s="30"/>
    </row>
    <row r="107" spans="1:12" s="5" customFormat="1" ht="48.75" customHeight="1">
      <c r="A107" s="176"/>
      <c r="B107" s="174"/>
      <c r="C107" s="174"/>
      <c r="D107" s="27">
        <v>103</v>
      </c>
      <c r="E107" s="20"/>
      <c r="F107" s="20" t="s">
        <v>252</v>
      </c>
      <c r="G107" s="21"/>
      <c r="H107" s="21"/>
      <c r="I107" s="27">
        <v>1</v>
      </c>
      <c r="J107" s="28"/>
      <c r="K107" s="128">
        <f t="shared" si="1"/>
        <v>0</v>
      </c>
      <c r="L107" s="30"/>
    </row>
    <row r="108" spans="1:12" s="5" customFormat="1" ht="118.8">
      <c r="A108" s="176"/>
      <c r="B108" s="174"/>
      <c r="C108" s="174"/>
      <c r="D108" s="27">
        <v>104</v>
      </c>
      <c r="E108" s="20"/>
      <c r="F108" s="20" t="s">
        <v>168</v>
      </c>
      <c r="G108" s="21"/>
      <c r="H108" s="21"/>
      <c r="I108" s="27">
        <v>1</v>
      </c>
      <c r="J108" s="28"/>
      <c r="K108" s="128">
        <f t="shared" si="1"/>
        <v>0</v>
      </c>
      <c r="L108" s="30"/>
    </row>
    <row r="109" spans="1:12" s="5" customFormat="1" ht="26.4" customHeight="1">
      <c r="A109" s="176"/>
      <c r="B109" s="174"/>
      <c r="C109" s="174"/>
      <c r="D109" s="27">
        <v>105</v>
      </c>
      <c r="E109" s="20"/>
      <c r="F109" s="20" t="s">
        <v>169</v>
      </c>
      <c r="G109" s="21"/>
      <c r="H109" s="21"/>
      <c r="I109" s="27">
        <v>1</v>
      </c>
      <c r="J109" s="28"/>
      <c r="K109" s="128">
        <f t="shared" si="1"/>
        <v>0</v>
      </c>
      <c r="L109" s="30"/>
    </row>
    <row r="110" spans="1:12" s="5" customFormat="1" ht="19.8">
      <c r="A110" s="176"/>
      <c r="B110" s="174"/>
      <c r="C110" s="174"/>
      <c r="D110" s="27">
        <v>106</v>
      </c>
      <c r="E110" s="20"/>
      <c r="F110" s="20" t="s">
        <v>184</v>
      </c>
      <c r="G110" s="21"/>
      <c r="H110" s="21"/>
      <c r="I110" s="27">
        <v>1</v>
      </c>
      <c r="J110" s="28"/>
      <c r="K110" s="128">
        <f t="shared" si="1"/>
        <v>0</v>
      </c>
      <c r="L110" s="30"/>
    </row>
    <row r="111" spans="1:12" s="5" customFormat="1" ht="29.4" customHeight="1">
      <c r="A111" s="176"/>
      <c r="B111" s="174"/>
      <c r="C111" s="174"/>
      <c r="D111" s="27">
        <v>107</v>
      </c>
      <c r="E111" s="20"/>
      <c r="F111" s="20" t="s">
        <v>183</v>
      </c>
      <c r="G111" s="21"/>
      <c r="H111" s="21"/>
      <c r="I111" s="27">
        <v>1</v>
      </c>
      <c r="J111" s="28"/>
      <c r="K111" s="128">
        <f t="shared" si="1"/>
        <v>0</v>
      </c>
      <c r="L111" s="30"/>
    </row>
    <row r="112" spans="1:12" s="5" customFormat="1" ht="24.6" customHeight="1">
      <c r="A112" s="176"/>
      <c r="B112" s="174"/>
      <c r="C112" s="174"/>
      <c r="D112" s="27">
        <v>108</v>
      </c>
      <c r="E112" s="20"/>
      <c r="F112" s="20" t="s">
        <v>21</v>
      </c>
      <c r="G112" s="21"/>
      <c r="H112" s="21"/>
      <c r="I112" s="27">
        <v>1</v>
      </c>
      <c r="J112" s="28"/>
      <c r="K112" s="128">
        <f t="shared" si="1"/>
        <v>0</v>
      </c>
      <c r="L112" s="30"/>
    </row>
    <row r="113" spans="1:12" s="5" customFormat="1" ht="48.75" customHeight="1">
      <c r="A113" s="176"/>
      <c r="B113" s="174"/>
      <c r="C113" s="174"/>
      <c r="D113" s="27">
        <v>109</v>
      </c>
      <c r="E113" s="20"/>
      <c r="F113" s="20" t="s">
        <v>22</v>
      </c>
      <c r="G113" s="21"/>
      <c r="H113" s="21"/>
      <c r="I113" s="27">
        <v>1</v>
      </c>
      <c r="J113" s="28"/>
      <c r="K113" s="128">
        <f t="shared" si="1"/>
        <v>0</v>
      </c>
      <c r="L113" s="30"/>
    </row>
    <row r="114" spans="1:12" s="5" customFormat="1" ht="49.95" customHeight="1">
      <c r="A114" s="177"/>
      <c r="B114" s="174"/>
      <c r="C114" s="174"/>
      <c r="D114" s="27">
        <v>110</v>
      </c>
      <c r="E114" s="20"/>
      <c r="F114" s="20" t="s">
        <v>23</v>
      </c>
      <c r="G114" s="21"/>
      <c r="H114" s="21"/>
      <c r="I114" s="27">
        <v>1</v>
      </c>
      <c r="J114" s="28"/>
      <c r="K114" s="128">
        <f t="shared" si="1"/>
        <v>0</v>
      </c>
      <c r="L114" s="30"/>
    </row>
    <row r="115" spans="1:12" s="5" customFormat="1" ht="42" customHeight="1">
      <c r="A115" s="178" t="s">
        <v>76</v>
      </c>
      <c r="B115" s="174" t="s">
        <v>77</v>
      </c>
      <c r="C115" s="174"/>
      <c r="D115" s="27">
        <v>111</v>
      </c>
      <c r="E115" s="20"/>
      <c r="F115" s="20" t="s">
        <v>24</v>
      </c>
      <c r="G115" s="23"/>
      <c r="H115" s="21"/>
      <c r="I115" s="27">
        <v>1</v>
      </c>
      <c r="J115" s="28"/>
      <c r="K115" s="128">
        <f t="shared" si="1"/>
        <v>0</v>
      </c>
      <c r="L115" s="30"/>
    </row>
    <row r="116" spans="1:12" s="5" customFormat="1" ht="42" customHeight="1">
      <c r="A116" s="178"/>
      <c r="B116" s="174"/>
      <c r="C116" s="174"/>
      <c r="D116" s="27">
        <v>112</v>
      </c>
      <c r="E116" s="20"/>
      <c r="F116" s="20" t="s">
        <v>214</v>
      </c>
      <c r="G116" s="23"/>
      <c r="H116" s="21"/>
      <c r="I116" s="27">
        <v>1</v>
      </c>
      <c r="J116" s="28"/>
      <c r="K116" s="128">
        <f t="shared" si="1"/>
        <v>0</v>
      </c>
      <c r="L116" s="30"/>
    </row>
    <row r="117" spans="1:12" s="5" customFormat="1" ht="42" customHeight="1">
      <c r="A117" s="178"/>
      <c r="B117" s="174"/>
      <c r="C117" s="174"/>
      <c r="D117" s="27">
        <v>113</v>
      </c>
      <c r="E117" s="20"/>
      <c r="F117" s="20" t="s">
        <v>25</v>
      </c>
      <c r="G117" s="23"/>
      <c r="H117" s="21"/>
      <c r="I117" s="27">
        <v>1</v>
      </c>
      <c r="J117" s="28"/>
      <c r="K117" s="128">
        <f t="shared" si="1"/>
        <v>0</v>
      </c>
      <c r="L117" s="30"/>
    </row>
    <row r="118" spans="1:12" s="5" customFormat="1" ht="42" customHeight="1">
      <c r="A118" s="178"/>
      <c r="B118" s="174"/>
      <c r="C118" s="174"/>
      <c r="D118" s="27">
        <v>114</v>
      </c>
      <c r="E118" s="20"/>
      <c r="F118" s="20" t="s">
        <v>26</v>
      </c>
      <c r="G118" s="23"/>
      <c r="H118" s="21"/>
      <c r="I118" s="27">
        <v>1</v>
      </c>
      <c r="J118" s="28"/>
      <c r="K118" s="128">
        <f t="shared" si="1"/>
        <v>0</v>
      </c>
      <c r="L118" s="30"/>
    </row>
    <row r="119" spans="1:12" s="5" customFormat="1" ht="39" customHeight="1">
      <c r="A119" s="178"/>
      <c r="B119" s="174" t="s">
        <v>78</v>
      </c>
      <c r="C119" s="174" t="s">
        <v>79</v>
      </c>
      <c r="D119" s="27">
        <v>115</v>
      </c>
      <c r="E119" s="24"/>
      <c r="F119" s="20" t="s">
        <v>18</v>
      </c>
      <c r="G119" s="21"/>
      <c r="H119" s="21"/>
      <c r="I119" s="27">
        <v>1</v>
      </c>
      <c r="J119" s="28"/>
      <c r="K119" s="128">
        <f t="shared" si="1"/>
        <v>0</v>
      </c>
      <c r="L119" s="30"/>
    </row>
    <row r="120" spans="1:12" s="5" customFormat="1" ht="39" customHeight="1">
      <c r="A120" s="178"/>
      <c r="B120" s="174"/>
      <c r="C120" s="174"/>
      <c r="D120" s="27">
        <v>116</v>
      </c>
      <c r="E120" s="24"/>
      <c r="F120" s="25" t="s">
        <v>27</v>
      </c>
      <c r="G120" s="21"/>
      <c r="H120" s="21"/>
      <c r="I120" s="27">
        <v>1</v>
      </c>
      <c r="J120" s="28"/>
      <c r="K120" s="128">
        <f t="shared" si="1"/>
        <v>0</v>
      </c>
      <c r="L120" s="30"/>
    </row>
    <row r="121" spans="1:12" s="5" customFormat="1" ht="39" customHeight="1">
      <c r="A121" s="178"/>
      <c r="B121" s="174"/>
      <c r="C121" s="174"/>
      <c r="D121" s="27">
        <v>117</v>
      </c>
      <c r="E121" s="24"/>
      <c r="F121" s="25" t="s">
        <v>28</v>
      </c>
      <c r="G121" s="21"/>
      <c r="H121" s="21"/>
      <c r="I121" s="27">
        <v>1</v>
      </c>
      <c r="J121" s="28"/>
      <c r="K121" s="128">
        <f t="shared" si="1"/>
        <v>0</v>
      </c>
      <c r="L121" s="30"/>
    </row>
    <row r="122" spans="1:12" s="5" customFormat="1" ht="39" customHeight="1">
      <c r="A122" s="178"/>
      <c r="B122" s="174"/>
      <c r="C122" s="174"/>
      <c r="D122" s="27">
        <v>118</v>
      </c>
      <c r="E122" s="24"/>
      <c r="F122" s="25" t="s">
        <v>254</v>
      </c>
      <c r="G122" s="21"/>
      <c r="H122" s="21"/>
      <c r="I122" s="27">
        <v>1</v>
      </c>
      <c r="J122" s="28"/>
      <c r="K122" s="128">
        <f t="shared" si="1"/>
        <v>0</v>
      </c>
      <c r="L122" s="30"/>
    </row>
    <row r="123" spans="1:12" s="5" customFormat="1" ht="39" customHeight="1">
      <c r="A123" s="178"/>
      <c r="B123" s="174"/>
      <c r="C123" s="174"/>
      <c r="D123" s="27">
        <v>119</v>
      </c>
      <c r="E123" s="24"/>
      <c r="F123" s="25" t="s">
        <v>255</v>
      </c>
      <c r="G123" s="21"/>
      <c r="H123" s="21"/>
      <c r="I123" s="27">
        <v>1</v>
      </c>
      <c r="J123" s="28"/>
      <c r="K123" s="128">
        <f t="shared" si="1"/>
        <v>0</v>
      </c>
      <c r="L123" s="30"/>
    </row>
    <row r="124" spans="1:12" s="5" customFormat="1" ht="50.4" customHeight="1">
      <c r="A124" s="178"/>
      <c r="B124" s="174"/>
      <c r="C124" s="174"/>
      <c r="D124" s="27">
        <v>120</v>
      </c>
      <c r="E124" s="24"/>
      <c r="F124" s="25" t="s">
        <v>256</v>
      </c>
      <c r="G124" s="21"/>
      <c r="H124" s="21"/>
      <c r="I124" s="27">
        <v>1</v>
      </c>
      <c r="J124" s="28"/>
      <c r="K124" s="128">
        <f t="shared" si="1"/>
        <v>0</v>
      </c>
      <c r="L124" s="30"/>
    </row>
    <row r="125" spans="1:12" s="5" customFormat="1" ht="59.4" customHeight="1">
      <c r="A125" s="178"/>
      <c r="B125" s="174"/>
      <c r="C125" s="174"/>
      <c r="D125" s="27">
        <v>121</v>
      </c>
      <c r="E125" s="24"/>
      <c r="F125" s="20" t="s">
        <v>118</v>
      </c>
      <c r="G125" s="21"/>
      <c r="H125" s="21"/>
      <c r="I125" s="27">
        <v>1</v>
      </c>
      <c r="J125" s="28"/>
      <c r="K125" s="128">
        <f t="shared" si="1"/>
        <v>0</v>
      </c>
      <c r="L125" s="30"/>
    </row>
    <row r="126" spans="1:12" s="5" customFormat="1" ht="64.5" customHeight="1">
      <c r="A126" s="178"/>
      <c r="B126" s="174"/>
      <c r="C126" s="22" t="s">
        <v>80</v>
      </c>
      <c r="D126" s="27">
        <v>122</v>
      </c>
      <c r="E126" s="24"/>
      <c r="F126" s="20" t="s">
        <v>19</v>
      </c>
      <c r="G126" s="21"/>
      <c r="H126" s="21"/>
      <c r="I126" s="27">
        <v>1</v>
      </c>
      <c r="J126" s="28"/>
      <c r="K126" s="128">
        <f t="shared" si="1"/>
        <v>0</v>
      </c>
      <c r="L126" s="30"/>
    </row>
    <row r="127" spans="1:12" s="5" customFormat="1" ht="83.25" customHeight="1">
      <c r="A127" s="178"/>
      <c r="B127" s="174"/>
      <c r="C127" s="185" t="s">
        <v>81</v>
      </c>
      <c r="D127" s="27">
        <v>123</v>
      </c>
      <c r="E127" s="24"/>
      <c r="F127" s="20" t="s">
        <v>48</v>
      </c>
      <c r="G127" s="23"/>
      <c r="H127" s="21"/>
      <c r="I127" s="27">
        <v>1</v>
      </c>
      <c r="J127" s="28"/>
      <c r="K127" s="128">
        <f t="shared" si="1"/>
        <v>0</v>
      </c>
      <c r="L127" s="30"/>
    </row>
    <row r="128" spans="1:12" s="5" customFormat="1" ht="83.25" customHeight="1">
      <c r="A128" s="178"/>
      <c r="B128" s="174"/>
      <c r="C128" s="186"/>
      <c r="D128" s="27">
        <v>124</v>
      </c>
      <c r="E128" s="20"/>
      <c r="F128" s="25" t="s">
        <v>46</v>
      </c>
      <c r="G128" s="23"/>
      <c r="H128" s="21"/>
      <c r="I128" s="27">
        <v>1</v>
      </c>
      <c r="J128" s="28"/>
      <c r="K128" s="128">
        <f t="shared" si="1"/>
        <v>0</v>
      </c>
      <c r="L128" s="30"/>
    </row>
    <row r="129" spans="1:12" s="5" customFormat="1" ht="83.25" customHeight="1">
      <c r="A129" s="178"/>
      <c r="B129" s="174"/>
      <c r="C129" s="186"/>
      <c r="D129" s="27">
        <v>125</v>
      </c>
      <c r="E129" s="20"/>
      <c r="F129" s="25" t="s">
        <v>171</v>
      </c>
      <c r="G129" s="23"/>
      <c r="H129" s="21"/>
      <c r="I129" s="27">
        <v>1</v>
      </c>
      <c r="J129" s="28"/>
      <c r="K129" s="128">
        <f t="shared" si="1"/>
        <v>0</v>
      </c>
      <c r="L129" s="30"/>
    </row>
    <row r="130" spans="1:12" s="5" customFormat="1" ht="83.25" customHeight="1">
      <c r="A130" s="178"/>
      <c r="B130" s="174"/>
      <c r="C130" s="186"/>
      <c r="D130" s="27">
        <v>126</v>
      </c>
      <c r="E130" s="20"/>
      <c r="F130" s="25" t="s">
        <v>170</v>
      </c>
      <c r="G130" s="23"/>
      <c r="H130" s="21"/>
      <c r="I130" s="27">
        <v>1</v>
      </c>
      <c r="J130" s="28"/>
      <c r="K130" s="128">
        <f t="shared" si="1"/>
        <v>0</v>
      </c>
      <c r="L130" s="30"/>
    </row>
    <row r="131" spans="1:12" s="5" customFormat="1" ht="83.25" customHeight="1">
      <c r="A131" s="178"/>
      <c r="B131" s="174"/>
      <c r="C131" s="186"/>
      <c r="D131" s="27">
        <v>127</v>
      </c>
      <c r="E131" s="20"/>
      <c r="F131" s="25" t="s">
        <v>172</v>
      </c>
      <c r="G131" s="23"/>
      <c r="H131" s="21"/>
      <c r="I131" s="27">
        <v>1</v>
      </c>
      <c r="J131" s="28"/>
      <c r="K131" s="128">
        <f t="shared" si="1"/>
        <v>0</v>
      </c>
      <c r="L131" s="30"/>
    </row>
    <row r="132" spans="1:12" s="5" customFormat="1" ht="83.25" customHeight="1">
      <c r="A132" s="178"/>
      <c r="B132" s="174"/>
      <c r="C132" s="186"/>
      <c r="D132" s="27">
        <v>128</v>
      </c>
      <c r="E132" s="20"/>
      <c r="F132" s="25" t="s">
        <v>47</v>
      </c>
      <c r="G132" s="23"/>
      <c r="H132" s="21"/>
      <c r="I132" s="27">
        <v>1</v>
      </c>
      <c r="J132" s="28"/>
      <c r="K132" s="128">
        <f t="shared" si="1"/>
        <v>0</v>
      </c>
      <c r="L132" s="30"/>
    </row>
    <row r="133" spans="1:12" s="5" customFormat="1" ht="83.25" customHeight="1">
      <c r="A133" s="178"/>
      <c r="B133" s="174"/>
      <c r="C133" s="186"/>
      <c r="D133" s="27">
        <v>129</v>
      </c>
      <c r="E133" s="20"/>
      <c r="F133" s="20" t="s">
        <v>257</v>
      </c>
      <c r="G133" s="23"/>
      <c r="H133" s="21"/>
      <c r="I133" s="27">
        <v>1</v>
      </c>
      <c r="J133" s="28"/>
      <c r="K133" s="128">
        <f t="shared" ref="K133:K196" si="2">IFERROR(I133*J133,"N/A")</f>
        <v>0</v>
      </c>
      <c r="L133" s="30"/>
    </row>
    <row r="134" spans="1:12" s="5" customFormat="1" ht="83.25" customHeight="1">
      <c r="A134" s="178"/>
      <c r="B134" s="174"/>
      <c r="C134" s="186"/>
      <c r="D134" s="27">
        <v>130</v>
      </c>
      <c r="E134" s="20"/>
      <c r="F134" s="20" t="s">
        <v>173</v>
      </c>
      <c r="G134" s="23"/>
      <c r="H134" s="21"/>
      <c r="I134" s="27">
        <v>1</v>
      </c>
      <c r="J134" s="28"/>
      <c r="K134" s="128">
        <f t="shared" si="2"/>
        <v>0</v>
      </c>
      <c r="L134" s="30"/>
    </row>
    <row r="135" spans="1:12" s="5" customFormat="1" ht="83.25" customHeight="1">
      <c r="A135" s="178"/>
      <c r="B135" s="174"/>
      <c r="C135" s="186"/>
      <c r="D135" s="27">
        <v>131</v>
      </c>
      <c r="E135" s="20"/>
      <c r="F135" s="20" t="s">
        <v>174</v>
      </c>
      <c r="G135" s="23"/>
      <c r="H135" s="21"/>
      <c r="I135" s="27">
        <v>1</v>
      </c>
      <c r="J135" s="28"/>
      <c r="K135" s="128">
        <f t="shared" si="2"/>
        <v>0</v>
      </c>
      <c r="L135" s="30"/>
    </row>
    <row r="136" spans="1:12" s="5" customFormat="1" ht="83.25" customHeight="1">
      <c r="A136" s="178"/>
      <c r="B136" s="174"/>
      <c r="C136" s="187"/>
      <c r="D136" s="27">
        <v>132</v>
      </c>
      <c r="E136" s="20"/>
      <c r="F136" s="20" t="s">
        <v>175</v>
      </c>
      <c r="G136" s="23"/>
      <c r="H136" s="21"/>
      <c r="I136" s="27">
        <v>1</v>
      </c>
      <c r="J136" s="28"/>
      <c r="K136" s="128">
        <f t="shared" si="2"/>
        <v>0</v>
      </c>
      <c r="L136" s="30"/>
    </row>
    <row r="137" spans="1:12" s="5" customFormat="1" ht="63.75" customHeight="1">
      <c r="A137" s="178"/>
      <c r="B137" s="174"/>
      <c r="C137" s="22" t="s">
        <v>82</v>
      </c>
      <c r="D137" s="27">
        <v>133</v>
      </c>
      <c r="E137" s="24"/>
      <c r="F137" s="20" t="s">
        <v>107</v>
      </c>
      <c r="G137" s="21"/>
      <c r="H137" s="21"/>
      <c r="I137" s="27">
        <v>1</v>
      </c>
      <c r="J137" s="28"/>
      <c r="K137" s="128">
        <f t="shared" si="2"/>
        <v>0</v>
      </c>
      <c r="L137" s="30"/>
    </row>
    <row r="138" spans="1:12" s="5" customFormat="1" ht="96" customHeight="1">
      <c r="A138" s="178"/>
      <c r="B138" s="185" t="s">
        <v>189</v>
      </c>
      <c r="C138" s="185" t="s">
        <v>108</v>
      </c>
      <c r="D138" s="27">
        <v>134</v>
      </c>
      <c r="E138" s="24"/>
      <c r="F138" s="20" t="s">
        <v>253</v>
      </c>
      <c r="G138" s="26"/>
      <c r="H138" s="21"/>
      <c r="I138" s="27">
        <v>1</v>
      </c>
      <c r="J138" s="28"/>
      <c r="K138" s="128">
        <f t="shared" si="2"/>
        <v>0</v>
      </c>
      <c r="L138" s="30"/>
    </row>
    <row r="139" spans="1:12" s="5" customFormat="1" ht="45" customHeight="1">
      <c r="A139" s="178"/>
      <c r="B139" s="186"/>
      <c r="C139" s="186"/>
      <c r="D139" s="27">
        <v>135</v>
      </c>
      <c r="E139" s="20"/>
      <c r="F139" s="20" t="s">
        <v>186</v>
      </c>
      <c r="G139" s="26"/>
      <c r="H139" s="21"/>
      <c r="I139" s="27">
        <v>1</v>
      </c>
      <c r="J139" s="28"/>
      <c r="K139" s="128">
        <f t="shared" si="2"/>
        <v>0</v>
      </c>
      <c r="L139" s="30"/>
    </row>
    <row r="140" spans="1:12" s="5" customFormat="1" ht="45" customHeight="1">
      <c r="A140" s="178"/>
      <c r="B140" s="186"/>
      <c r="C140" s="186"/>
      <c r="D140" s="27">
        <v>136</v>
      </c>
      <c r="E140" s="20"/>
      <c r="F140" s="20" t="s">
        <v>187</v>
      </c>
      <c r="G140" s="26"/>
      <c r="H140" s="21"/>
      <c r="I140" s="27">
        <v>1</v>
      </c>
      <c r="J140" s="28"/>
      <c r="K140" s="128">
        <f t="shared" si="2"/>
        <v>0</v>
      </c>
      <c r="L140" s="30"/>
    </row>
    <row r="141" spans="1:12" s="5" customFormat="1" ht="45" customHeight="1">
      <c r="A141" s="178"/>
      <c r="B141" s="186"/>
      <c r="C141" s="186"/>
      <c r="D141" s="27">
        <v>137</v>
      </c>
      <c r="E141" s="20"/>
      <c r="F141" s="20" t="s">
        <v>185</v>
      </c>
      <c r="G141" s="26"/>
      <c r="H141" s="21"/>
      <c r="I141" s="27">
        <v>1</v>
      </c>
      <c r="J141" s="28"/>
      <c r="K141" s="128">
        <f t="shared" si="2"/>
        <v>0</v>
      </c>
      <c r="L141" s="30"/>
    </row>
    <row r="142" spans="1:12" s="5" customFormat="1" ht="45" customHeight="1">
      <c r="A142" s="178"/>
      <c r="B142" s="186"/>
      <c r="C142" s="186"/>
      <c r="D142" s="27">
        <v>138</v>
      </c>
      <c r="E142" s="20"/>
      <c r="F142" s="20" t="s">
        <v>188</v>
      </c>
      <c r="G142" s="26"/>
      <c r="H142" s="21"/>
      <c r="I142" s="27">
        <v>1</v>
      </c>
      <c r="J142" s="28"/>
      <c r="K142" s="128">
        <f t="shared" si="2"/>
        <v>0</v>
      </c>
      <c r="L142" s="30"/>
    </row>
    <row r="143" spans="1:12" s="5" customFormat="1" ht="45" customHeight="1">
      <c r="A143" s="178"/>
      <c r="B143" s="186"/>
      <c r="C143" s="186"/>
      <c r="D143" s="27">
        <v>139</v>
      </c>
      <c r="E143" s="20"/>
      <c r="F143" s="20" t="s">
        <v>258</v>
      </c>
      <c r="G143" s="26"/>
      <c r="H143" s="21"/>
      <c r="I143" s="27">
        <v>1</v>
      </c>
      <c r="J143" s="28"/>
      <c r="K143" s="128">
        <f t="shared" si="2"/>
        <v>0</v>
      </c>
      <c r="L143" s="30"/>
    </row>
    <row r="144" spans="1:12" s="5" customFormat="1" ht="45" customHeight="1">
      <c r="A144" s="178"/>
      <c r="B144" s="186"/>
      <c r="C144" s="186"/>
      <c r="D144" s="27">
        <v>140</v>
      </c>
      <c r="E144" s="20"/>
      <c r="F144" s="20" t="s">
        <v>263</v>
      </c>
      <c r="G144" s="26"/>
      <c r="H144" s="21"/>
      <c r="I144" s="27">
        <v>1</v>
      </c>
      <c r="J144" s="28"/>
      <c r="K144" s="128">
        <f t="shared" si="2"/>
        <v>0</v>
      </c>
      <c r="L144" s="30"/>
    </row>
    <row r="145" spans="1:12" s="5" customFormat="1" ht="45" customHeight="1">
      <c r="A145" s="178"/>
      <c r="B145" s="186"/>
      <c r="C145" s="186"/>
      <c r="D145" s="27">
        <v>141</v>
      </c>
      <c r="E145" s="20"/>
      <c r="F145" s="20" t="s">
        <v>259</v>
      </c>
      <c r="G145" s="26"/>
      <c r="H145" s="21"/>
      <c r="I145" s="27">
        <v>1</v>
      </c>
      <c r="J145" s="28"/>
      <c r="K145" s="128">
        <f t="shared" si="2"/>
        <v>0</v>
      </c>
      <c r="L145" s="30"/>
    </row>
    <row r="146" spans="1:12" s="5" customFormat="1" ht="45" customHeight="1">
      <c r="A146" s="178"/>
      <c r="B146" s="186"/>
      <c r="C146" s="186"/>
      <c r="D146" s="27">
        <v>142</v>
      </c>
      <c r="E146" s="20"/>
      <c r="F146" s="20" t="s">
        <v>260</v>
      </c>
      <c r="G146" s="26"/>
      <c r="H146" s="21"/>
      <c r="I146" s="27">
        <v>1</v>
      </c>
      <c r="J146" s="28"/>
      <c r="K146" s="128">
        <f t="shared" si="2"/>
        <v>0</v>
      </c>
      <c r="L146" s="30"/>
    </row>
    <row r="147" spans="1:12" s="5" customFormat="1" ht="45" customHeight="1">
      <c r="A147" s="178"/>
      <c r="B147" s="186"/>
      <c r="C147" s="186"/>
      <c r="D147" s="27">
        <v>143</v>
      </c>
      <c r="E147" s="20"/>
      <c r="F147" s="20" t="s">
        <v>261</v>
      </c>
      <c r="G147" s="26"/>
      <c r="H147" s="21"/>
      <c r="I147" s="27">
        <v>1</v>
      </c>
      <c r="J147" s="28"/>
      <c r="K147" s="128">
        <f t="shared" si="2"/>
        <v>0</v>
      </c>
      <c r="L147" s="30"/>
    </row>
    <row r="148" spans="1:12" s="5" customFormat="1" ht="45" customHeight="1">
      <c r="A148" s="178"/>
      <c r="B148" s="187"/>
      <c r="C148" s="187"/>
      <c r="D148" s="27">
        <v>144</v>
      </c>
      <c r="E148" s="20"/>
      <c r="F148" s="20" t="s">
        <v>262</v>
      </c>
      <c r="G148" s="26"/>
      <c r="H148" s="21"/>
      <c r="I148" s="27">
        <v>1</v>
      </c>
      <c r="J148" s="28"/>
      <c r="K148" s="128">
        <f t="shared" si="2"/>
        <v>0</v>
      </c>
      <c r="L148" s="30"/>
    </row>
    <row r="149" spans="1:12" s="5" customFormat="1" ht="55.2" customHeight="1">
      <c r="A149" s="178"/>
      <c r="B149" s="185" t="s">
        <v>83</v>
      </c>
      <c r="C149" s="174" t="s">
        <v>84</v>
      </c>
      <c r="D149" s="27">
        <v>145</v>
      </c>
      <c r="E149" s="20"/>
      <c r="F149" s="20" t="s">
        <v>29</v>
      </c>
      <c r="G149" s="23"/>
      <c r="H149" s="21"/>
      <c r="I149" s="27">
        <v>1</v>
      </c>
      <c r="J149" s="28"/>
      <c r="K149" s="128">
        <f t="shared" si="2"/>
        <v>0</v>
      </c>
      <c r="L149" s="30"/>
    </row>
    <row r="150" spans="1:12" s="5" customFormat="1" ht="55.5" customHeight="1">
      <c r="A150" s="178"/>
      <c r="B150" s="186"/>
      <c r="C150" s="174"/>
      <c r="D150" s="27">
        <v>146</v>
      </c>
      <c r="E150" s="20"/>
      <c r="F150" s="20" t="s">
        <v>30</v>
      </c>
      <c r="G150" s="23"/>
      <c r="H150" s="21"/>
      <c r="I150" s="27">
        <v>1</v>
      </c>
      <c r="J150" s="28"/>
      <c r="K150" s="128">
        <f t="shared" si="2"/>
        <v>0</v>
      </c>
      <c r="L150" s="30"/>
    </row>
    <row r="151" spans="1:12" s="5" customFormat="1" ht="57" customHeight="1">
      <c r="A151" s="178"/>
      <c r="B151" s="186"/>
      <c r="C151" s="185" t="s">
        <v>85</v>
      </c>
      <c r="D151" s="27">
        <v>147</v>
      </c>
      <c r="E151" s="24"/>
      <c r="F151" s="20" t="s">
        <v>176</v>
      </c>
      <c r="G151" s="21"/>
      <c r="H151" s="21"/>
      <c r="I151" s="27">
        <v>1</v>
      </c>
      <c r="J151" s="28"/>
      <c r="K151" s="128">
        <f t="shared" si="2"/>
        <v>0</v>
      </c>
      <c r="L151" s="30"/>
    </row>
    <row r="152" spans="1:12" s="5" customFormat="1" ht="57" customHeight="1">
      <c r="A152" s="178"/>
      <c r="B152" s="186"/>
      <c r="C152" s="187"/>
      <c r="D152" s="27">
        <v>148</v>
      </c>
      <c r="E152" s="24"/>
      <c r="F152" s="20" t="s">
        <v>177</v>
      </c>
      <c r="G152" s="21"/>
      <c r="H152" s="21"/>
      <c r="I152" s="27">
        <v>1</v>
      </c>
      <c r="J152" s="28"/>
      <c r="K152" s="128">
        <f t="shared" si="2"/>
        <v>0</v>
      </c>
      <c r="L152" s="30"/>
    </row>
    <row r="153" spans="1:12" s="5" customFormat="1" ht="48" customHeight="1">
      <c r="A153" s="178"/>
      <c r="B153" s="186"/>
      <c r="C153" s="185" t="s">
        <v>86</v>
      </c>
      <c r="D153" s="27">
        <v>149</v>
      </c>
      <c r="E153" s="24"/>
      <c r="F153" s="20" t="s">
        <v>40</v>
      </c>
      <c r="G153" s="21"/>
      <c r="H153" s="21"/>
      <c r="I153" s="27">
        <v>1</v>
      </c>
      <c r="J153" s="28"/>
      <c r="K153" s="128">
        <f t="shared" si="2"/>
        <v>0</v>
      </c>
      <c r="L153" s="30"/>
    </row>
    <row r="154" spans="1:12" s="5" customFormat="1" ht="78" customHeight="1">
      <c r="A154" s="178"/>
      <c r="B154" s="186"/>
      <c r="C154" s="186"/>
      <c r="D154" s="27">
        <v>150</v>
      </c>
      <c r="E154" s="20"/>
      <c r="F154" s="25" t="s">
        <v>103</v>
      </c>
      <c r="G154" s="21"/>
      <c r="H154" s="21"/>
      <c r="I154" s="27">
        <v>1</v>
      </c>
      <c r="J154" s="28"/>
      <c r="K154" s="128">
        <f t="shared" si="2"/>
        <v>0</v>
      </c>
      <c r="L154" s="30"/>
    </row>
    <row r="155" spans="1:12" s="5" customFormat="1" ht="47.4" customHeight="1">
      <c r="A155" s="178"/>
      <c r="B155" s="186"/>
      <c r="C155" s="186"/>
      <c r="D155" s="27">
        <v>151</v>
      </c>
      <c r="E155" s="20"/>
      <c r="F155" s="25" t="s">
        <v>180</v>
      </c>
      <c r="G155" s="21"/>
      <c r="H155" s="21"/>
      <c r="I155" s="27">
        <v>1</v>
      </c>
      <c r="J155" s="28"/>
      <c r="K155" s="128">
        <f t="shared" si="2"/>
        <v>0</v>
      </c>
      <c r="L155" s="30"/>
    </row>
    <row r="156" spans="1:12" s="5" customFormat="1" ht="47.4" customHeight="1">
      <c r="A156" s="178"/>
      <c r="B156" s="186"/>
      <c r="C156" s="186"/>
      <c r="D156" s="27">
        <v>152</v>
      </c>
      <c r="E156" s="20"/>
      <c r="F156" s="25" t="s">
        <v>181</v>
      </c>
      <c r="G156" s="21"/>
      <c r="H156" s="21"/>
      <c r="I156" s="27">
        <v>1</v>
      </c>
      <c r="J156" s="28"/>
      <c r="K156" s="128">
        <f t="shared" si="2"/>
        <v>0</v>
      </c>
      <c r="L156" s="30"/>
    </row>
    <row r="157" spans="1:12" s="5" customFormat="1" ht="47.4" customHeight="1">
      <c r="A157" s="178"/>
      <c r="B157" s="186"/>
      <c r="C157" s="186"/>
      <c r="D157" s="27">
        <v>153</v>
      </c>
      <c r="E157" s="20"/>
      <c r="F157" s="25" t="s">
        <v>182</v>
      </c>
      <c r="G157" s="21"/>
      <c r="H157" s="21"/>
      <c r="I157" s="27">
        <v>1</v>
      </c>
      <c r="J157" s="28"/>
      <c r="K157" s="128">
        <f t="shared" si="2"/>
        <v>0</v>
      </c>
      <c r="L157" s="30"/>
    </row>
    <row r="158" spans="1:12" s="5" customFormat="1" ht="63.6" customHeight="1">
      <c r="A158" s="178"/>
      <c r="B158" s="186"/>
      <c r="C158" s="186"/>
      <c r="D158" s="27">
        <v>154</v>
      </c>
      <c r="E158" s="20"/>
      <c r="F158" s="25" t="s">
        <v>104</v>
      </c>
      <c r="G158" s="21"/>
      <c r="H158" s="21"/>
      <c r="I158" s="27">
        <v>1</v>
      </c>
      <c r="J158" s="28"/>
      <c r="K158" s="128">
        <f t="shared" si="2"/>
        <v>0</v>
      </c>
      <c r="L158" s="30"/>
    </row>
    <row r="159" spans="1:12" s="5" customFormat="1" ht="63.6" customHeight="1">
      <c r="A159" s="178"/>
      <c r="B159" s="186"/>
      <c r="C159" s="186"/>
      <c r="D159" s="27">
        <v>155</v>
      </c>
      <c r="E159" s="20"/>
      <c r="F159" s="25" t="s">
        <v>179</v>
      </c>
      <c r="G159" s="21"/>
      <c r="H159" s="21"/>
      <c r="I159" s="27">
        <v>1</v>
      </c>
      <c r="J159" s="28"/>
      <c r="K159" s="128">
        <f t="shared" si="2"/>
        <v>0</v>
      </c>
      <c r="L159" s="30"/>
    </row>
    <row r="160" spans="1:12" s="5" customFormat="1" ht="66.599999999999994" customHeight="1">
      <c r="A160" s="178"/>
      <c r="B160" s="186"/>
      <c r="C160" s="186"/>
      <c r="D160" s="27">
        <v>156</v>
      </c>
      <c r="E160" s="20"/>
      <c r="F160" s="25" t="s">
        <v>105</v>
      </c>
      <c r="G160" s="21"/>
      <c r="H160" s="21"/>
      <c r="I160" s="27">
        <v>1</v>
      </c>
      <c r="J160" s="28"/>
      <c r="K160" s="128">
        <f t="shared" si="2"/>
        <v>0</v>
      </c>
      <c r="L160" s="30"/>
    </row>
    <row r="161" spans="1:12" s="5" customFormat="1" ht="48" customHeight="1">
      <c r="A161" s="178"/>
      <c r="B161" s="186"/>
      <c r="C161" s="186"/>
      <c r="D161" s="27">
        <v>157</v>
      </c>
      <c r="E161" s="20"/>
      <c r="F161" s="25" t="s">
        <v>106</v>
      </c>
      <c r="G161" s="21"/>
      <c r="H161" s="21"/>
      <c r="I161" s="27">
        <v>1</v>
      </c>
      <c r="J161" s="28"/>
      <c r="K161" s="128">
        <f t="shared" si="2"/>
        <v>0</v>
      </c>
      <c r="L161" s="30"/>
    </row>
    <row r="162" spans="1:12" s="5" customFormat="1" ht="82.2" customHeight="1">
      <c r="A162" s="178"/>
      <c r="B162" s="186"/>
      <c r="C162" s="186"/>
      <c r="D162" s="27">
        <v>158</v>
      </c>
      <c r="E162" s="20"/>
      <c r="F162" s="25" t="s">
        <v>134</v>
      </c>
      <c r="G162" s="21"/>
      <c r="H162" s="21"/>
      <c r="I162" s="27">
        <v>1</v>
      </c>
      <c r="J162" s="28"/>
      <c r="K162" s="128">
        <f t="shared" si="2"/>
        <v>0</v>
      </c>
      <c r="L162" s="30"/>
    </row>
    <row r="163" spans="1:12" s="5" customFormat="1" ht="48" customHeight="1">
      <c r="A163" s="178"/>
      <c r="B163" s="186"/>
      <c r="C163" s="186"/>
      <c r="D163" s="27">
        <v>159</v>
      </c>
      <c r="E163" s="20"/>
      <c r="F163" s="25" t="s">
        <v>210</v>
      </c>
      <c r="G163" s="21"/>
      <c r="H163" s="21"/>
      <c r="I163" s="27">
        <v>1</v>
      </c>
      <c r="J163" s="28"/>
      <c r="K163" s="128">
        <f t="shared" si="2"/>
        <v>0</v>
      </c>
      <c r="L163" s="30"/>
    </row>
    <row r="164" spans="1:12" s="5" customFormat="1" ht="48" customHeight="1">
      <c r="A164" s="178"/>
      <c r="B164" s="186"/>
      <c r="C164" s="186"/>
      <c r="D164" s="27">
        <v>160</v>
      </c>
      <c r="E164" s="20"/>
      <c r="F164" s="25" t="s">
        <v>211</v>
      </c>
      <c r="G164" s="21"/>
      <c r="H164" s="21"/>
      <c r="I164" s="27">
        <v>1</v>
      </c>
      <c r="J164" s="28"/>
      <c r="K164" s="128">
        <f t="shared" si="2"/>
        <v>0</v>
      </c>
      <c r="L164" s="30"/>
    </row>
    <row r="165" spans="1:12" s="5" customFormat="1" ht="48" customHeight="1">
      <c r="A165" s="178"/>
      <c r="B165" s="186"/>
      <c r="C165" s="186"/>
      <c r="D165" s="27">
        <v>161</v>
      </c>
      <c r="E165" s="20"/>
      <c r="F165" s="25" t="s">
        <v>135</v>
      </c>
      <c r="G165" s="21"/>
      <c r="H165" s="21"/>
      <c r="I165" s="27">
        <v>1</v>
      </c>
      <c r="J165" s="28"/>
      <c r="K165" s="128">
        <f t="shared" si="2"/>
        <v>0</v>
      </c>
      <c r="L165" s="30"/>
    </row>
    <row r="166" spans="1:12" s="5" customFormat="1" ht="73.95" customHeight="1">
      <c r="A166" s="178"/>
      <c r="B166" s="186"/>
      <c r="C166" s="186"/>
      <c r="D166" s="27">
        <v>162</v>
      </c>
      <c r="E166" s="20"/>
      <c r="F166" s="25" t="s">
        <v>212</v>
      </c>
      <c r="G166" s="21"/>
      <c r="H166" s="21"/>
      <c r="I166" s="27">
        <v>1</v>
      </c>
      <c r="J166" s="28"/>
      <c r="K166" s="128">
        <f t="shared" si="2"/>
        <v>0</v>
      </c>
      <c r="L166" s="30"/>
    </row>
    <row r="167" spans="1:12" s="5" customFormat="1" ht="73.95" customHeight="1">
      <c r="A167" s="178"/>
      <c r="B167" s="186"/>
      <c r="C167" s="186"/>
      <c r="D167" s="27">
        <v>163</v>
      </c>
      <c r="E167" s="20"/>
      <c r="F167" s="25" t="s">
        <v>213</v>
      </c>
      <c r="G167" s="21"/>
      <c r="H167" s="21"/>
      <c r="I167" s="27">
        <v>1</v>
      </c>
      <c r="J167" s="28"/>
      <c r="K167" s="128">
        <f t="shared" si="2"/>
        <v>0</v>
      </c>
      <c r="L167" s="30"/>
    </row>
    <row r="168" spans="1:12" s="5" customFormat="1" ht="48" customHeight="1">
      <c r="A168" s="178"/>
      <c r="B168" s="186"/>
      <c r="C168" s="186"/>
      <c r="D168" s="27">
        <v>164</v>
      </c>
      <c r="E168" s="20"/>
      <c r="F168" s="25" t="s">
        <v>136</v>
      </c>
      <c r="G168" s="21"/>
      <c r="H168" s="21"/>
      <c r="I168" s="27">
        <v>1</v>
      </c>
      <c r="J168" s="28"/>
      <c r="K168" s="128">
        <f t="shared" si="2"/>
        <v>0</v>
      </c>
      <c r="L168" s="30"/>
    </row>
    <row r="169" spans="1:12" s="5" customFormat="1" ht="48" customHeight="1">
      <c r="A169" s="178"/>
      <c r="B169" s="186"/>
      <c r="C169" s="186"/>
      <c r="D169" s="27">
        <v>165</v>
      </c>
      <c r="E169" s="20"/>
      <c r="F169" s="25" t="s">
        <v>109</v>
      </c>
      <c r="G169" s="21"/>
      <c r="H169" s="21"/>
      <c r="I169" s="27">
        <v>1</v>
      </c>
      <c r="J169" s="28"/>
      <c r="K169" s="128">
        <f t="shared" si="2"/>
        <v>0</v>
      </c>
      <c r="L169" s="30"/>
    </row>
    <row r="170" spans="1:12" s="5" customFormat="1" ht="64.2" customHeight="1">
      <c r="A170" s="178"/>
      <c r="B170" s="186"/>
      <c r="C170" s="186"/>
      <c r="D170" s="27">
        <v>166</v>
      </c>
      <c r="E170" s="20"/>
      <c r="F170" s="25" t="s">
        <v>110</v>
      </c>
      <c r="G170" s="21"/>
      <c r="H170" s="21"/>
      <c r="I170" s="27">
        <v>1</v>
      </c>
      <c r="J170" s="28"/>
      <c r="K170" s="128">
        <f t="shared" si="2"/>
        <v>0</v>
      </c>
      <c r="L170" s="30"/>
    </row>
    <row r="171" spans="1:12" s="5" customFormat="1" ht="48" customHeight="1">
      <c r="A171" s="178"/>
      <c r="B171" s="186"/>
      <c r="C171" s="186"/>
      <c r="D171" s="27">
        <v>167</v>
      </c>
      <c r="E171" s="20"/>
      <c r="F171" s="25" t="s">
        <v>111</v>
      </c>
      <c r="G171" s="21"/>
      <c r="H171" s="21"/>
      <c r="I171" s="27">
        <v>1</v>
      </c>
      <c r="J171" s="28"/>
      <c r="K171" s="128">
        <f t="shared" si="2"/>
        <v>0</v>
      </c>
      <c r="L171" s="30"/>
    </row>
    <row r="172" spans="1:12" s="5" customFormat="1" ht="48" customHeight="1">
      <c r="A172" s="178"/>
      <c r="B172" s="186"/>
      <c r="C172" s="186"/>
      <c r="D172" s="27">
        <v>168</v>
      </c>
      <c r="E172" s="20"/>
      <c r="F172" s="25" t="s">
        <v>202</v>
      </c>
      <c r="G172" s="21"/>
      <c r="H172" s="21"/>
      <c r="I172" s="27">
        <v>1</v>
      </c>
      <c r="J172" s="28"/>
      <c r="K172" s="128">
        <f t="shared" si="2"/>
        <v>0</v>
      </c>
      <c r="L172" s="30"/>
    </row>
    <row r="173" spans="1:12" s="5" customFormat="1" ht="48" customHeight="1">
      <c r="A173" s="178"/>
      <c r="B173" s="186"/>
      <c r="C173" s="186"/>
      <c r="D173" s="27">
        <v>169</v>
      </c>
      <c r="E173" s="20"/>
      <c r="F173" s="25" t="s">
        <v>274</v>
      </c>
      <c r="G173" s="21"/>
      <c r="H173" s="21"/>
      <c r="I173" s="27">
        <v>1</v>
      </c>
      <c r="J173" s="28"/>
      <c r="K173" s="128">
        <f t="shared" si="2"/>
        <v>0</v>
      </c>
      <c r="L173" s="30"/>
    </row>
    <row r="174" spans="1:12" s="5" customFormat="1" ht="48" customHeight="1">
      <c r="A174" s="178"/>
      <c r="B174" s="186"/>
      <c r="C174" s="186"/>
      <c r="D174" s="27">
        <v>170</v>
      </c>
      <c r="E174" s="20"/>
      <c r="F174" s="25" t="s">
        <v>200</v>
      </c>
      <c r="G174" s="21"/>
      <c r="H174" s="21"/>
      <c r="I174" s="27">
        <v>1</v>
      </c>
      <c r="J174" s="28"/>
      <c r="K174" s="128">
        <f t="shared" si="2"/>
        <v>0</v>
      </c>
      <c r="L174" s="30"/>
    </row>
    <row r="175" spans="1:12" s="5" customFormat="1" ht="48" customHeight="1">
      <c r="A175" s="178"/>
      <c r="B175" s="186"/>
      <c r="C175" s="186"/>
      <c r="D175" s="27">
        <v>171</v>
      </c>
      <c r="E175" s="20"/>
      <c r="F175" s="25" t="s">
        <v>201</v>
      </c>
      <c r="G175" s="21"/>
      <c r="H175" s="21"/>
      <c r="I175" s="27">
        <v>1</v>
      </c>
      <c r="J175" s="28"/>
      <c r="K175" s="128">
        <f t="shared" si="2"/>
        <v>0</v>
      </c>
      <c r="L175" s="30"/>
    </row>
    <row r="176" spans="1:12" s="5" customFormat="1" ht="48" customHeight="1">
      <c r="A176" s="178"/>
      <c r="B176" s="186"/>
      <c r="C176" s="186"/>
      <c r="D176" s="27">
        <v>172</v>
      </c>
      <c r="E176" s="20"/>
      <c r="F176" s="25" t="s">
        <v>198</v>
      </c>
      <c r="G176" s="21"/>
      <c r="H176" s="21"/>
      <c r="I176" s="27">
        <v>1</v>
      </c>
      <c r="J176" s="28"/>
      <c r="K176" s="128">
        <f t="shared" si="2"/>
        <v>0</v>
      </c>
      <c r="L176" s="30"/>
    </row>
    <row r="177" spans="1:12" s="5" customFormat="1" ht="48" customHeight="1">
      <c r="A177" s="178"/>
      <c r="B177" s="186"/>
      <c r="C177" s="186"/>
      <c r="D177" s="27">
        <v>173</v>
      </c>
      <c r="E177" s="20"/>
      <c r="F177" s="25" t="s">
        <v>199</v>
      </c>
      <c r="G177" s="21"/>
      <c r="H177" s="21"/>
      <c r="I177" s="27">
        <v>1</v>
      </c>
      <c r="J177" s="28"/>
      <c r="K177" s="128">
        <f t="shared" si="2"/>
        <v>0</v>
      </c>
      <c r="L177" s="30"/>
    </row>
    <row r="178" spans="1:12" s="5" customFormat="1" ht="48" customHeight="1">
      <c r="A178" s="178"/>
      <c r="B178" s="186"/>
      <c r="C178" s="186"/>
      <c r="D178" s="27">
        <v>174</v>
      </c>
      <c r="E178" s="20"/>
      <c r="F178" s="25" t="s">
        <v>112</v>
      </c>
      <c r="G178" s="21"/>
      <c r="H178" s="21"/>
      <c r="I178" s="27">
        <v>1</v>
      </c>
      <c r="J178" s="28"/>
      <c r="K178" s="128">
        <f t="shared" si="2"/>
        <v>0</v>
      </c>
      <c r="L178" s="30"/>
    </row>
    <row r="179" spans="1:12" s="5" customFormat="1" ht="48" customHeight="1">
      <c r="A179" s="178"/>
      <c r="B179" s="186"/>
      <c r="C179" s="186"/>
      <c r="D179" s="27">
        <v>175</v>
      </c>
      <c r="E179" s="20"/>
      <c r="F179" s="25" t="s">
        <v>137</v>
      </c>
      <c r="G179" s="21"/>
      <c r="H179" s="21"/>
      <c r="I179" s="27">
        <v>1</v>
      </c>
      <c r="J179" s="28"/>
      <c r="K179" s="128">
        <f t="shared" si="2"/>
        <v>0</v>
      </c>
      <c r="L179" s="30"/>
    </row>
    <row r="180" spans="1:12" s="5" customFormat="1" ht="57.6" customHeight="1">
      <c r="A180" s="178"/>
      <c r="B180" s="186"/>
      <c r="C180" s="186"/>
      <c r="D180" s="27">
        <v>176</v>
      </c>
      <c r="E180" s="20"/>
      <c r="F180" s="25" t="s">
        <v>113</v>
      </c>
      <c r="G180" s="21"/>
      <c r="H180" s="21"/>
      <c r="I180" s="27">
        <v>1</v>
      </c>
      <c r="J180" s="28"/>
      <c r="K180" s="128">
        <f t="shared" si="2"/>
        <v>0</v>
      </c>
      <c r="L180" s="30"/>
    </row>
    <row r="181" spans="1:12" s="5" customFormat="1" ht="85.95" customHeight="1">
      <c r="A181" s="178"/>
      <c r="B181" s="186"/>
      <c r="C181" s="186"/>
      <c r="D181" s="27">
        <v>177</v>
      </c>
      <c r="E181" s="20"/>
      <c r="F181" s="25" t="s">
        <v>114</v>
      </c>
      <c r="G181" s="21"/>
      <c r="H181" s="21"/>
      <c r="I181" s="27">
        <v>1</v>
      </c>
      <c r="J181" s="28"/>
      <c r="K181" s="128">
        <f t="shared" si="2"/>
        <v>0</v>
      </c>
      <c r="L181" s="30"/>
    </row>
    <row r="182" spans="1:12" s="5" customFormat="1" ht="48" customHeight="1">
      <c r="A182" s="178"/>
      <c r="B182" s="186"/>
      <c r="C182" s="186"/>
      <c r="D182" s="27">
        <v>178</v>
      </c>
      <c r="E182" s="20"/>
      <c r="F182" s="25" t="s">
        <v>203</v>
      </c>
      <c r="G182" s="21"/>
      <c r="H182" s="21"/>
      <c r="I182" s="27">
        <v>1</v>
      </c>
      <c r="J182" s="28"/>
      <c r="K182" s="128">
        <f t="shared" si="2"/>
        <v>0</v>
      </c>
      <c r="L182" s="30"/>
    </row>
    <row r="183" spans="1:12" s="5" customFormat="1" ht="48" customHeight="1">
      <c r="A183" s="178"/>
      <c r="B183" s="186"/>
      <c r="C183" s="186"/>
      <c r="D183" s="27">
        <v>179</v>
      </c>
      <c r="E183" s="20"/>
      <c r="F183" s="25" t="s">
        <v>204</v>
      </c>
      <c r="G183" s="21"/>
      <c r="H183" s="21"/>
      <c r="I183" s="27">
        <v>1</v>
      </c>
      <c r="J183" s="28"/>
      <c r="K183" s="128">
        <f t="shared" si="2"/>
        <v>0</v>
      </c>
      <c r="L183" s="30"/>
    </row>
    <row r="184" spans="1:12" s="5" customFormat="1" ht="48" customHeight="1">
      <c r="A184" s="178"/>
      <c r="B184" s="186"/>
      <c r="C184" s="186"/>
      <c r="D184" s="27">
        <v>180</v>
      </c>
      <c r="E184" s="20"/>
      <c r="F184" s="25" t="s">
        <v>115</v>
      </c>
      <c r="G184" s="21"/>
      <c r="H184" s="21"/>
      <c r="I184" s="27">
        <v>1</v>
      </c>
      <c r="J184" s="28"/>
      <c r="K184" s="128">
        <f t="shared" si="2"/>
        <v>0</v>
      </c>
      <c r="L184" s="30"/>
    </row>
    <row r="185" spans="1:12" s="5" customFormat="1" ht="48" customHeight="1">
      <c r="A185" s="178"/>
      <c r="B185" s="186"/>
      <c r="C185" s="186"/>
      <c r="D185" s="27">
        <v>181</v>
      </c>
      <c r="E185" s="20"/>
      <c r="F185" s="25" t="s">
        <v>116</v>
      </c>
      <c r="G185" s="21"/>
      <c r="H185" s="21"/>
      <c r="I185" s="27">
        <v>1</v>
      </c>
      <c r="J185" s="28"/>
      <c r="K185" s="128">
        <f t="shared" si="2"/>
        <v>0</v>
      </c>
      <c r="L185" s="30"/>
    </row>
    <row r="186" spans="1:12" s="5" customFormat="1" ht="70.2" customHeight="1">
      <c r="A186" s="178"/>
      <c r="B186" s="186"/>
      <c r="C186" s="186"/>
      <c r="D186" s="27">
        <v>182</v>
      </c>
      <c r="E186" s="20"/>
      <c r="F186" s="20" t="s">
        <v>117</v>
      </c>
      <c r="G186" s="21"/>
      <c r="H186" s="21"/>
      <c r="I186" s="27">
        <v>1</v>
      </c>
      <c r="J186" s="28"/>
      <c r="K186" s="128">
        <f t="shared" si="2"/>
        <v>0</v>
      </c>
      <c r="L186" s="30"/>
    </row>
    <row r="187" spans="1:12" s="5" customFormat="1" ht="70.2" customHeight="1">
      <c r="A187" s="178"/>
      <c r="B187" s="186"/>
      <c r="C187" s="186"/>
      <c r="D187" s="27">
        <v>183</v>
      </c>
      <c r="E187" s="20"/>
      <c r="F187" s="20" t="s">
        <v>205</v>
      </c>
      <c r="G187" s="21"/>
      <c r="H187" s="21"/>
      <c r="I187" s="27">
        <v>1</v>
      </c>
      <c r="J187" s="28"/>
      <c r="K187" s="128">
        <f t="shared" si="2"/>
        <v>0</v>
      </c>
      <c r="L187" s="30"/>
    </row>
    <row r="188" spans="1:12" s="5" customFormat="1" ht="70.2" customHeight="1">
      <c r="A188" s="178"/>
      <c r="B188" s="186"/>
      <c r="C188" s="186"/>
      <c r="D188" s="27">
        <v>184</v>
      </c>
      <c r="E188" s="20"/>
      <c r="F188" s="20" t="s">
        <v>206</v>
      </c>
      <c r="G188" s="21"/>
      <c r="H188" s="21"/>
      <c r="I188" s="27">
        <v>1</v>
      </c>
      <c r="J188" s="28"/>
      <c r="K188" s="128">
        <f t="shared" si="2"/>
        <v>0</v>
      </c>
      <c r="L188" s="30"/>
    </row>
    <row r="189" spans="1:12" s="5" customFormat="1" ht="70.2" customHeight="1">
      <c r="A189" s="178"/>
      <c r="B189" s="186"/>
      <c r="C189" s="186"/>
      <c r="D189" s="27">
        <v>185</v>
      </c>
      <c r="E189" s="20"/>
      <c r="F189" s="20" t="s">
        <v>195</v>
      </c>
      <c r="G189" s="21"/>
      <c r="H189" s="21"/>
      <c r="I189" s="27">
        <v>1</v>
      </c>
      <c r="J189" s="28"/>
      <c r="K189" s="128">
        <f t="shared" si="2"/>
        <v>0</v>
      </c>
      <c r="L189" s="30"/>
    </row>
    <row r="190" spans="1:12" s="5" customFormat="1" ht="70.2" customHeight="1">
      <c r="A190" s="178"/>
      <c r="B190" s="186"/>
      <c r="C190" s="186"/>
      <c r="D190" s="27">
        <v>186</v>
      </c>
      <c r="E190" s="20"/>
      <c r="F190" s="20" t="s">
        <v>196</v>
      </c>
      <c r="G190" s="21"/>
      <c r="H190" s="21"/>
      <c r="I190" s="27">
        <v>1</v>
      </c>
      <c r="J190" s="28"/>
      <c r="K190" s="128">
        <f t="shared" si="2"/>
        <v>0</v>
      </c>
      <c r="L190" s="30"/>
    </row>
    <row r="191" spans="1:12" s="5" customFormat="1" ht="70.2" customHeight="1">
      <c r="A191" s="178"/>
      <c r="B191" s="187"/>
      <c r="C191" s="187"/>
      <c r="D191" s="27">
        <v>187</v>
      </c>
      <c r="E191" s="20"/>
      <c r="F191" s="20" t="s">
        <v>197</v>
      </c>
      <c r="G191" s="21"/>
      <c r="H191" s="21"/>
      <c r="I191" s="27">
        <v>1</v>
      </c>
      <c r="J191" s="28"/>
      <c r="K191" s="128">
        <f t="shared" si="2"/>
        <v>0</v>
      </c>
      <c r="L191" s="30"/>
    </row>
    <row r="192" spans="1:12" s="5" customFormat="1" ht="41.25" customHeight="1">
      <c r="A192" s="178"/>
      <c r="B192" s="174" t="s">
        <v>87</v>
      </c>
      <c r="C192" s="174"/>
      <c r="D192" s="27">
        <v>188</v>
      </c>
      <c r="E192" s="24"/>
      <c r="F192" s="20" t="s">
        <v>45</v>
      </c>
      <c r="G192" s="21"/>
      <c r="H192" s="21"/>
      <c r="I192" s="27">
        <v>1</v>
      </c>
      <c r="J192" s="28"/>
      <c r="K192" s="128">
        <f t="shared" si="2"/>
        <v>0</v>
      </c>
      <c r="L192" s="30"/>
    </row>
    <row r="193" spans="1:12" s="5" customFormat="1" ht="99" customHeight="1">
      <c r="A193" s="178" t="s">
        <v>127</v>
      </c>
      <c r="B193" s="179" t="s">
        <v>119</v>
      </c>
      <c r="C193" s="180"/>
      <c r="D193" s="27">
        <v>189</v>
      </c>
      <c r="E193" s="24"/>
      <c r="F193" s="20" t="s">
        <v>190</v>
      </c>
      <c r="G193" s="21"/>
      <c r="H193" s="21"/>
      <c r="I193" s="27">
        <v>1</v>
      </c>
      <c r="J193" s="28"/>
      <c r="K193" s="128">
        <f t="shared" si="2"/>
        <v>0</v>
      </c>
      <c r="L193" s="30"/>
    </row>
    <row r="194" spans="1:12" s="5" customFormat="1" ht="58.95" customHeight="1">
      <c r="A194" s="178"/>
      <c r="B194" s="181"/>
      <c r="C194" s="182"/>
      <c r="D194" s="27">
        <v>190</v>
      </c>
      <c r="E194" s="24"/>
      <c r="F194" s="20" t="s">
        <v>192</v>
      </c>
      <c r="G194" s="21"/>
      <c r="H194" s="21"/>
      <c r="I194" s="27">
        <v>1</v>
      </c>
      <c r="J194" s="28"/>
      <c r="K194" s="128">
        <f t="shared" si="2"/>
        <v>0</v>
      </c>
      <c r="L194" s="30"/>
    </row>
    <row r="195" spans="1:12" s="5" customFormat="1" ht="58.95" customHeight="1">
      <c r="A195" s="178"/>
      <c r="B195" s="181"/>
      <c r="C195" s="182"/>
      <c r="D195" s="27">
        <v>191</v>
      </c>
      <c r="E195" s="24"/>
      <c r="F195" s="20" t="s">
        <v>193</v>
      </c>
      <c r="G195" s="21"/>
      <c r="H195" s="21"/>
      <c r="I195" s="27">
        <v>1</v>
      </c>
      <c r="J195" s="28"/>
      <c r="K195" s="128">
        <f t="shared" si="2"/>
        <v>0</v>
      </c>
      <c r="L195" s="30"/>
    </row>
    <row r="196" spans="1:12" s="5" customFormat="1" ht="58.95" customHeight="1">
      <c r="A196" s="178"/>
      <c r="B196" s="181"/>
      <c r="C196" s="182"/>
      <c r="D196" s="27">
        <v>192</v>
      </c>
      <c r="E196" s="24"/>
      <c r="F196" s="20" t="s">
        <v>194</v>
      </c>
      <c r="G196" s="21"/>
      <c r="H196" s="21"/>
      <c r="I196" s="27">
        <v>1</v>
      </c>
      <c r="J196" s="28"/>
      <c r="K196" s="128">
        <f t="shared" si="2"/>
        <v>0</v>
      </c>
      <c r="L196" s="30"/>
    </row>
    <row r="197" spans="1:12" s="5" customFormat="1" ht="66.599999999999994" customHeight="1">
      <c r="A197" s="178"/>
      <c r="B197" s="181"/>
      <c r="C197" s="182"/>
      <c r="D197" s="27">
        <v>193</v>
      </c>
      <c r="E197" s="24"/>
      <c r="F197" s="20" t="s">
        <v>209</v>
      </c>
      <c r="G197" s="21"/>
      <c r="H197" s="21"/>
      <c r="I197" s="27">
        <v>1</v>
      </c>
      <c r="J197" s="28"/>
      <c r="K197" s="128">
        <f t="shared" ref="K197:K208" si="3">IFERROR(I197*J197,"N/A")</f>
        <v>0</v>
      </c>
      <c r="L197" s="30"/>
    </row>
    <row r="198" spans="1:12" s="5" customFormat="1" ht="66.599999999999994" customHeight="1">
      <c r="A198" s="178"/>
      <c r="B198" s="181"/>
      <c r="C198" s="182"/>
      <c r="D198" s="27">
        <v>194</v>
      </c>
      <c r="E198" s="24"/>
      <c r="F198" s="20" t="s">
        <v>207</v>
      </c>
      <c r="G198" s="21"/>
      <c r="H198" s="21"/>
      <c r="I198" s="27">
        <v>1</v>
      </c>
      <c r="J198" s="28"/>
      <c r="K198" s="128">
        <f t="shared" si="3"/>
        <v>0</v>
      </c>
      <c r="L198" s="30"/>
    </row>
    <row r="199" spans="1:12" s="5" customFormat="1" ht="66.599999999999994" customHeight="1">
      <c r="A199" s="178"/>
      <c r="B199" s="181"/>
      <c r="C199" s="182"/>
      <c r="D199" s="27">
        <v>195</v>
      </c>
      <c r="E199" s="24"/>
      <c r="F199" s="20" t="s">
        <v>208</v>
      </c>
      <c r="G199" s="21"/>
      <c r="H199" s="21"/>
      <c r="I199" s="27">
        <v>1</v>
      </c>
      <c r="J199" s="28"/>
      <c r="K199" s="128">
        <f t="shared" si="3"/>
        <v>0</v>
      </c>
      <c r="L199" s="30"/>
    </row>
    <row r="200" spans="1:12" s="5" customFormat="1" ht="66.599999999999994" customHeight="1">
      <c r="A200" s="178"/>
      <c r="B200" s="183"/>
      <c r="C200" s="184"/>
      <c r="D200" s="27">
        <v>196</v>
      </c>
      <c r="E200" s="24"/>
      <c r="F200" s="20" t="s">
        <v>191</v>
      </c>
      <c r="G200" s="21"/>
      <c r="H200" s="21"/>
      <c r="I200" s="27">
        <v>1</v>
      </c>
      <c r="J200" s="28"/>
      <c r="K200" s="128">
        <f t="shared" si="3"/>
        <v>0</v>
      </c>
      <c r="L200" s="30"/>
    </row>
    <row r="201" spans="1:12" s="5" customFormat="1" ht="66.599999999999994" customHeight="1">
      <c r="A201" s="178"/>
      <c r="B201" s="179" t="s">
        <v>88</v>
      </c>
      <c r="C201" s="180"/>
      <c r="D201" s="27">
        <v>197</v>
      </c>
      <c r="E201" s="24"/>
      <c r="F201" s="20" t="s">
        <v>271</v>
      </c>
      <c r="G201" s="21"/>
      <c r="H201" s="21"/>
      <c r="I201" s="27">
        <v>1</v>
      </c>
      <c r="J201" s="28"/>
      <c r="K201" s="128">
        <f t="shared" si="3"/>
        <v>0</v>
      </c>
      <c r="L201" s="30"/>
    </row>
    <row r="202" spans="1:12" s="5" customFormat="1" ht="66.599999999999994" customHeight="1">
      <c r="A202" s="178"/>
      <c r="B202" s="181"/>
      <c r="C202" s="182"/>
      <c r="D202" s="27">
        <v>198</v>
      </c>
      <c r="E202" s="24"/>
      <c r="F202" s="20" t="s">
        <v>272</v>
      </c>
      <c r="G202" s="21"/>
      <c r="H202" s="21"/>
      <c r="I202" s="27">
        <v>1</v>
      </c>
      <c r="J202" s="28"/>
      <c r="K202" s="128">
        <f t="shared" si="3"/>
        <v>0</v>
      </c>
      <c r="L202" s="30"/>
    </row>
    <row r="203" spans="1:12" s="5" customFormat="1" ht="40.200000000000003" customHeight="1">
      <c r="A203" s="178"/>
      <c r="B203" s="183"/>
      <c r="C203" s="184"/>
      <c r="D203" s="27">
        <v>199</v>
      </c>
      <c r="E203" s="24"/>
      <c r="F203" s="20" t="s">
        <v>273</v>
      </c>
      <c r="G203" s="23"/>
      <c r="H203" s="21"/>
      <c r="I203" s="27">
        <v>1</v>
      </c>
      <c r="J203" s="28"/>
      <c r="K203" s="128">
        <f t="shared" si="3"/>
        <v>0</v>
      </c>
      <c r="L203" s="30"/>
    </row>
    <row r="204" spans="1:12" s="5" customFormat="1" ht="53.4" customHeight="1">
      <c r="A204" s="178"/>
      <c r="B204" s="174" t="s">
        <v>89</v>
      </c>
      <c r="C204" s="22" t="s">
        <v>90</v>
      </c>
      <c r="D204" s="27">
        <v>200</v>
      </c>
      <c r="E204" s="24"/>
      <c r="F204" s="20" t="s">
        <v>121</v>
      </c>
      <c r="G204" s="23"/>
      <c r="H204" s="21"/>
      <c r="I204" s="27">
        <v>1</v>
      </c>
      <c r="J204" s="28"/>
      <c r="K204" s="128">
        <f t="shared" si="3"/>
        <v>0</v>
      </c>
      <c r="L204" s="30"/>
    </row>
    <row r="205" spans="1:12" s="5" customFormat="1" ht="61.95" customHeight="1">
      <c r="A205" s="178"/>
      <c r="B205" s="174"/>
      <c r="C205" s="22" t="s">
        <v>91</v>
      </c>
      <c r="D205" s="27">
        <v>201</v>
      </c>
      <c r="E205" s="24"/>
      <c r="F205" s="20" t="s">
        <v>122</v>
      </c>
      <c r="G205" s="23"/>
      <c r="H205" s="21"/>
      <c r="I205" s="27">
        <v>1</v>
      </c>
      <c r="J205" s="28"/>
      <c r="K205" s="128">
        <f t="shared" si="3"/>
        <v>0</v>
      </c>
      <c r="L205" s="30"/>
    </row>
    <row r="206" spans="1:12" s="5" customFormat="1" ht="63" customHeight="1">
      <c r="A206" s="178"/>
      <c r="B206" s="174"/>
      <c r="C206" s="22" t="s">
        <v>92</v>
      </c>
      <c r="D206" s="27">
        <v>202</v>
      </c>
      <c r="E206" s="20"/>
      <c r="F206" s="20" t="s">
        <v>123</v>
      </c>
      <c r="G206" s="23"/>
      <c r="H206" s="21"/>
      <c r="I206" s="27">
        <v>1</v>
      </c>
      <c r="J206" s="28"/>
      <c r="K206" s="128">
        <f t="shared" si="3"/>
        <v>0</v>
      </c>
      <c r="L206" s="30"/>
    </row>
    <row r="207" spans="1:12" s="5" customFormat="1" ht="67.2" customHeight="1">
      <c r="A207" s="178" t="s">
        <v>128</v>
      </c>
      <c r="B207" s="174" t="s">
        <v>93</v>
      </c>
      <c r="C207" s="174"/>
      <c r="D207" s="27">
        <v>203</v>
      </c>
      <c r="E207" s="20"/>
      <c r="F207" s="20" t="s">
        <v>120</v>
      </c>
      <c r="G207" s="21"/>
      <c r="H207" s="21"/>
      <c r="I207" s="27">
        <v>1</v>
      </c>
      <c r="J207" s="28"/>
      <c r="K207" s="128">
        <f t="shared" si="3"/>
        <v>0</v>
      </c>
      <c r="L207" s="30"/>
    </row>
    <row r="208" spans="1:12" s="5" customFormat="1" ht="61.95" customHeight="1">
      <c r="A208" s="178"/>
      <c r="B208" s="174" t="s">
        <v>94</v>
      </c>
      <c r="C208" s="174"/>
      <c r="D208" s="27">
        <v>204</v>
      </c>
      <c r="E208" s="20"/>
      <c r="F208" s="20" t="s">
        <v>120</v>
      </c>
      <c r="G208" s="21"/>
      <c r="H208" s="21"/>
      <c r="I208" s="27">
        <v>1</v>
      </c>
      <c r="J208" s="28"/>
      <c r="K208" s="128">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 customHeight="1">
      <c r="A210" s="253" t="s">
        <v>49</v>
      </c>
      <c r="B210" s="253"/>
      <c r="C210" s="253"/>
      <c r="D210" s="253"/>
      <c r="E210" s="253"/>
      <c r="F210" s="253"/>
      <c r="G210" s="147"/>
      <c r="H210" s="147"/>
      <c r="I210" s="147"/>
      <c r="J210" s="147"/>
      <c r="K210" s="147"/>
      <c r="L210" s="148"/>
    </row>
    <row r="211" spans="1:12" s="5" customFormat="1" ht="84.6" customHeight="1">
      <c r="A211" s="264" t="s">
        <v>189</v>
      </c>
      <c r="B211" s="265"/>
      <c r="C211" s="266"/>
      <c r="D211" s="194">
        <v>1</v>
      </c>
      <c r="E211" s="194"/>
      <c r="F211" s="24" t="s">
        <v>992</v>
      </c>
      <c r="G211" s="42"/>
      <c r="H211" s="43"/>
      <c r="I211" s="41">
        <v>1</v>
      </c>
      <c r="J211" s="157"/>
      <c r="K211" s="158">
        <f t="shared" ref="K211:K238" si="4">IFERROR(I211*J211,"N/A")</f>
        <v>0</v>
      </c>
      <c r="L211" s="124"/>
    </row>
    <row r="212" spans="1:12" s="5" customFormat="1" ht="84.6" customHeight="1">
      <c r="A212" s="255" t="s">
        <v>993</v>
      </c>
      <c r="B212" s="256"/>
      <c r="C212" s="257"/>
      <c r="D212" s="195"/>
      <c r="E212" s="195"/>
      <c r="F212" s="24" t="s">
        <v>994</v>
      </c>
      <c r="G212" s="42"/>
      <c r="H212" s="43"/>
      <c r="I212" s="41">
        <v>1</v>
      </c>
      <c r="J212" s="157"/>
      <c r="K212" s="158">
        <f t="shared" si="4"/>
        <v>0</v>
      </c>
      <c r="L212" s="124"/>
    </row>
    <row r="213" spans="1:12" s="5" customFormat="1" ht="84.6" customHeight="1">
      <c r="A213" s="255" t="s">
        <v>995</v>
      </c>
      <c r="B213" s="256"/>
      <c r="C213" s="257"/>
      <c r="D213" s="195"/>
      <c r="E213" s="195"/>
      <c r="F213" s="24" t="s">
        <v>996</v>
      </c>
      <c r="G213" s="42"/>
      <c r="H213" s="43"/>
      <c r="I213" s="41">
        <v>1</v>
      </c>
      <c r="J213" s="157"/>
      <c r="K213" s="158">
        <f t="shared" si="4"/>
        <v>0</v>
      </c>
      <c r="L213" s="124"/>
    </row>
    <row r="214" spans="1:12" s="5" customFormat="1" ht="84.6" customHeight="1">
      <c r="A214" s="255" t="s">
        <v>995</v>
      </c>
      <c r="B214" s="256"/>
      <c r="C214" s="257"/>
      <c r="D214" s="195"/>
      <c r="E214" s="195"/>
      <c r="F214" s="24" t="s">
        <v>997</v>
      </c>
      <c r="G214" s="42"/>
      <c r="H214" s="43"/>
      <c r="I214" s="41">
        <v>1</v>
      </c>
      <c r="J214" s="157"/>
      <c r="K214" s="158">
        <f t="shared" si="4"/>
        <v>0</v>
      </c>
      <c r="L214" s="124"/>
    </row>
    <row r="215" spans="1:12" s="5" customFormat="1" ht="84.6" customHeight="1">
      <c r="A215" s="255" t="s">
        <v>995</v>
      </c>
      <c r="B215" s="256"/>
      <c r="C215" s="257"/>
      <c r="D215" s="195"/>
      <c r="E215" s="195"/>
      <c r="F215" s="24" t="s">
        <v>998</v>
      </c>
      <c r="G215" s="42"/>
      <c r="H215" s="43"/>
      <c r="I215" s="41">
        <v>1</v>
      </c>
      <c r="J215" s="157"/>
      <c r="K215" s="158">
        <f t="shared" si="4"/>
        <v>0</v>
      </c>
      <c r="L215" s="124"/>
    </row>
    <row r="216" spans="1:12" s="5" customFormat="1" ht="84.6" customHeight="1">
      <c r="A216" s="255" t="s">
        <v>999</v>
      </c>
      <c r="B216" s="256"/>
      <c r="C216" s="257"/>
      <c r="D216" s="196"/>
      <c r="E216" s="196"/>
      <c r="F216" s="24" t="s">
        <v>1000</v>
      </c>
      <c r="G216" s="42"/>
      <c r="H216" s="43"/>
      <c r="I216" s="41">
        <v>1</v>
      </c>
      <c r="J216" s="157"/>
      <c r="K216" s="158">
        <f t="shared" si="4"/>
        <v>0</v>
      </c>
      <c r="L216" s="124"/>
    </row>
    <row r="217" spans="1:12" s="5" customFormat="1" ht="84.6" customHeight="1">
      <c r="A217" s="255" t="s">
        <v>999</v>
      </c>
      <c r="B217" s="256"/>
      <c r="C217" s="257"/>
      <c r="D217" s="194">
        <v>2</v>
      </c>
      <c r="E217" s="194" t="s">
        <v>1001</v>
      </c>
      <c r="F217" s="24" t="s">
        <v>1002</v>
      </c>
      <c r="G217" s="42"/>
      <c r="H217" s="43"/>
      <c r="I217" s="41">
        <v>1</v>
      </c>
      <c r="J217" s="157"/>
      <c r="K217" s="158">
        <f t="shared" si="4"/>
        <v>0</v>
      </c>
      <c r="L217" s="124"/>
    </row>
    <row r="218" spans="1:12" s="5" customFormat="1" ht="84.6" customHeight="1">
      <c r="A218" s="255" t="s">
        <v>296</v>
      </c>
      <c r="B218" s="256"/>
      <c r="C218" s="257"/>
      <c r="D218" s="195"/>
      <c r="E218" s="195"/>
      <c r="F218" s="24" t="s">
        <v>1003</v>
      </c>
      <c r="G218" s="42"/>
      <c r="H218" s="43"/>
      <c r="I218" s="41">
        <v>1</v>
      </c>
      <c r="J218" s="157"/>
      <c r="K218" s="158">
        <f t="shared" si="4"/>
        <v>0</v>
      </c>
      <c r="L218" s="124"/>
    </row>
    <row r="219" spans="1:12" s="5" customFormat="1" ht="84.6" customHeight="1">
      <c r="A219" s="255" t="s">
        <v>995</v>
      </c>
      <c r="B219" s="256"/>
      <c r="C219" s="257"/>
      <c r="D219" s="195"/>
      <c r="E219" s="195"/>
      <c r="F219" s="24" t="s">
        <v>1004</v>
      </c>
      <c r="G219" s="42"/>
      <c r="H219" s="43"/>
      <c r="I219" s="41">
        <v>1</v>
      </c>
      <c r="J219" s="73">
        <v>1</v>
      </c>
      <c r="K219" s="158">
        <f t="shared" si="4"/>
        <v>1</v>
      </c>
      <c r="L219" s="8"/>
    </row>
    <row r="220" spans="1:12" s="5" customFormat="1" ht="84.6" customHeight="1">
      <c r="A220" s="255" t="s">
        <v>296</v>
      </c>
      <c r="B220" s="256"/>
      <c r="C220" s="257"/>
      <c r="D220" s="195"/>
      <c r="E220" s="195"/>
      <c r="F220" s="51" t="s">
        <v>1005</v>
      </c>
      <c r="G220" s="42"/>
      <c r="H220" s="43"/>
      <c r="I220" s="41">
        <v>1</v>
      </c>
      <c r="J220" s="159"/>
      <c r="K220" s="158">
        <f t="shared" si="4"/>
        <v>0</v>
      </c>
      <c r="L220" s="127"/>
    </row>
    <row r="221" spans="1:12" s="5" customFormat="1" ht="84.6" customHeight="1">
      <c r="A221" s="255" t="s">
        <v>999</v>
      </c>
      <c r="B221" s="256"/>
      <c r="C221" s="257"/>
      <c r="D221" s="195"/>
      <c r="E221" s="195"/>
      <c r="F221" s="51" t="s">
        <v>1006</v>
      </c>
      <c r="G221" s="42"/>
      <c r="H221" s="43"/>
      <c r="I221" s="41">
        <v>1</v>
      </c>
      <c r="J221" s="159"/>
      <c r="K221" s="158">
        <f t="shared" si="4"/>
        <v>0</v>
      </c>
      <c r="L221" s="127"/>
    </row>
    <row r="222" spans="1:12" s="5" customFormat="1" ht="84.6" customHeight="1">
      <c r="A222" s="255" t="s">
        <v>999</v>
      </c>
      <c r="B222" s="256"/>
      <c r="C222" s="257"/>
      <c r="D222" s="195"/>
      <c r="E222" s="195"/>
      <c r="F222" s="51" t="s">
        <v>1007</v>
      </c>
      <c r="G222" s="42"/>
      <c r="H222" s="43"/>
      <c r="I222" s="41">
        <v>1</v>
      </c>
      <c r="J222" s="159"/>
      <c r="K222" s="158">
        <f t="shared" si="4"/>
        <v>0</v>
      </c>
      <c r="L222" s="127"/>
    </row>
    <row r="223" spans="1:12" s="5" customFormat="1" ht="84.6" customHeight="1">
      <c r="A223" s="255" t="s">
        <v>999</v>
      </c>
      <c r="B223" s="256"/>
      <c r="C223" s="257"/>
      <c r="D223" s="195"/>
      <c r="E223" s="196"/>
      <c r="F223" s="51" t="s">
        <v>1008</v>
      </c>
      <c r="G223" s="42"/>
      <c r="H223" s="43"/>
      <c r="I223" s="41">
        <v>1</v>
      </c>
      <c r="J223" s="159"/>
      <c r="K223" s="158">
        <f t="shared" si="4"/>
        <v>0</v>
      </c>
      <c r="L223" s="127"/>
    </row>
    <row r="224" spans="1:12" s="5" customFormat="1" ht="84.6" customHeight="1">
      <c r="A224" s="255" t="s">
        <v>993</v>
      </c>
      <c r="B224" s="256"/>
      <c r="C224" s="257"/>
      <c r="D224" s="195"/>
      <c r="E224" s="194" t="s">
        <v>1009</v>
      </c>
      <c r="F224" s="51" t="s">
        <v>1010</v>
      </c>
      <c r="G224" s="42"/>
      <c r="H224" s="43"/>
      <c r="I224" s="41">
        <v>1</v>
      </c>
      <c r="J224" s="159"/>
      <c r="K224" s="158">
        <f t="shared" si="4"/>
        <v>0</v>
      </c>
      <c r="L224" s="127"/>
    </row>
    <row r="225" spans="1:12" s="5" customFormat="1" ht="84.6" customHeight="1">
      <c r="A225" s="255" t="s">
        <v>993</v>
      </c>
      <c r="B225" s="256"/>
      <c r="C225" s="257"/>
      <c r="D225" s="195"/>
      <c r="E225" s="195"/>
      <c r="F225" s="51" t="s">
        <v>1011</v>
      </c>
      <c r="G225" s="42"/>
      <c r="H225" s="43"/>
      <c r="I225" s="41">
        <v>1</v>
      </c>
      <c r="J225" s="159"/>
      <c r="K225" s="158">
        <f t="shared" si="4"/>
        <v>0</v>
      </c>
      <c r="L225" s="127"/>
    </row>
    <row r="226" spans="1:12" s="5" customFormat="1" ht="84.6" customHeight="1">
      <c r="A226" s="255" t="s">
        <v>993</v>
      </c>
      <c r="B226" s="256"/>
      <c r="C226" s="257"/>
      <c r="D226" s="195"/>
      <c r="E226" s="195"/>
      <c r="F226" s="51" t="s">
        <v>1012</v>
      </c>
      <c r="G226" s="42"/>
      <c r="H226" s="43"/>
      <c r="I226" s="41">
        <v>1</v>
      </c>
      <c r="J226" s="159"/>
      <c r="K226" s="158">
        <f t="shared" si="4"/>
        <v>0</v>
      </c>
      <c r="L226" s="127"/>
    </row>
    <row r="227" spans="1:12" s="5" customFormat="1" ht="84.6" customHeight="1">
      <c r="A227" s="255" t="s">
        <v>993</v>
      </c>
      <c r="B227" s="256"/>
      <c r="C227" s="257"/>
      <c r="D227" s="195"/>
      <c r="E227" s="195"/>
      <c r="F227" s="51" t="s">
        <v>1013</v>
      </c>
      <c r="G227" s="42"/>
      <c r="H227" s="43"/>
      <c r="I227" s="41">
        <v>1</v>
      </c>
      <c r="J227" s="159"/>
      <c r="K227" s="158">
        <f t="shared" si="4"/>
        <v>0</v>
      </c>
      <c r="L227" s="127"/>
    </row>
    <row r="228" spans="1:12" s="5" customFormat="1" ht="84.6" customHeight="1">
      <c r="A228" s="255" t="s">
        <v>993</v>
      </c>
      <c r="B228" s="256"/>
      <c r="C228" s="257"/>
      <c r="D228" s="196"/>
      <c r="E228" s="196"/>
      <c r="F228" s="51" t="s">
        <v>1014</v>
      </c>
      <c r="G228" s="42"/>
      <c r="H228" s="43"/>
      <c r="I228" s="41">
        <v>1</v>
      </c>
      <c r="J228" s="159"/>
      <c r="K228" s="158">
        <f t="shared" si="4"/>
        <v>0</v>
      </c>
      <c r="L228" s="127"/>
    </row>
    <row r="229" spans="1:12" s="5" customFormat="1" ht="84.6" customHeight="1">
      <c r="A229" s="255" t="s">
        <v>993</v>
      </c>
      <c r="B229" s="256"/>
      <c r="C229" s="257"/>
      <c r="D229" s="194" t="s">
        <v>1015</v>
      </c>
      <c r="E229" s="194" t="s">
        <v>1016</v>
      </c>
      <c r="F229" s="51" t="s">
        <v>1017</v>
      </c>
      <c r="G229" s="42"/>
      <c r="H229" s="43"/>
      <c r="I229" s="41">
        <v>1</v>
      </c>
      <c r="J229" s="159"/>
      <c r="K229" s="158">
        <f t="shared" si="4"/>
        <v>0</v>
      </c>
      <c r="L229" s="127"/>
    </row>
    <row r="230" spans="1:12" s="5" customFormat="1" ht="84.6" customHeight="1">
      <c r="A230" s="255" t="s">
        <v>993</v>
      </c>
      <c r="B230" s="256"/>
      <c r="C230" s="257"/>
      <c r="D230" s="195"/>
      <c r="E230" s="195"/>
      <c r="F230" s="51" t="s">
        <v>1018</v>
      </c>
      <c r="G230" s="42"/>
      <c r="H230" s="43"/>
      <c r="I230" s="41">
        <v>1</v>
      </c>
      <c r="J230" s="159"/>
      <c r="K230" s="158">
        <f t="shared" si="4"/>
        <v>0</v>
      </c>
      <c r="L230" s="127"/>
    </row>
    <row r="231" spans="1:12" s="5" customFormat="1" ht="84.6" customHeight="1">
      <c r="A231" s="255" t="s">
        <v>993</v>
      </c>
      <c r="B231" s="256"/>
      <c r="C231" s="257"/>
      <c r="D231" s="195"/>
      <c r="E231" s="195"/>
      <c r="F231" s="51" t="s">
        <v>1019</v>
      </c>
      <c r="G231" s="42"/>
      <c r="H231" s="43"/>
      <c r="I231" s="41">
        <v>1</v>
      </c>
      <c r="J231" s="159"/>
      <c r="K231" s="158">
        <f t="shared" si="4"/>
        <v>0</v>
      </c>
      <c r="L231" s="127"/>
    </row>
    <row r="232" spans="1:12" s="5" customFormat="1" ht="84.6" customHeight="1">
      <c r="A232" s="255" t="s">
        <v>993</v>
      </c>
      <c r="B232" s="256"/>
      <c r="C232" s="257"/>
      <c r="D232" s="195"/>
      <c r="E232" s="195"/>
      <c r="F232" s="51" t="s">
        <v>1020</v>
      </c>
      <c r="G232" s="42"/>
      <c r="H232" s="43"/>
      <c r="I232" s="41">
        <v>1</v>
      </c>
      <c r="J232" s="159"/>
      <c r="K232" s="158">
        <f t="shared" si="4"/>
        <v>0</v>
      </c>
      <c r="L232" s="127"/>
    </row>
    <row r="233" spans="1:12" s="5" customFormat="1" ht="84.6" customHeight="1">
      <c r="A233" s="255" t="s">
        <v>999</v>
      </c>
      <c r="B233" s="256"/>
      <c r="C233" s="257"/>
      <c r="D233" s="195"/>
      <c r="E233" s="195"/>
      <c r="F233" s="51" t="s">
        <v>1021</v>
      </c>
      <c r="G233" s="42"/>
      <c r="H233" s="43"/>
      <c r="I233" s="41">
        <v>1</v>
      </c>
      <c r="J233" s="159"/>
      <c r="K233" s="158">
        <f t="shared" si="4"/>
        <v>0</v>
      </c>
      <c r="L233" s="127"/>
    </row>
    <row r="234" spans="1:12" s="5" customFormat="1" ht="84.6" customHeight="1">
      <c r="A234" s="255" t="s">
        <v>999</v>
      </c>
      <c r="B234" s="256"/>
      <c r="C234" s="257"/>
      <c r="D234" s="195"/>
      <c r="E234" s="195"/>
      <c r="F234" s="51" t="s">
        <v>1022</v>
      </c>
      <c r="G234" s="42"/>
      <c r="H234" s="43"/>
      <c r="I234" s="41">
        <v>1</v>
      </c>
      <c r="J234" s="159"/>
      <c r="K234" s="158">
        <f t="shared" si="4"/>
        <v>0</v>
      </c>
      <c r="L234" s="127"/>
    </row>
    <row r="235" spans="1:12" s="5" customFormat="1" ht="84.6" customHeight="1">
      <c r="A235" s="255" t="s">
        <v>999</v>
      </c>
      <c r="B235" s="256"/>
      <c r="C235" s="257"/>
      <c r="D235" s="195"/>
      <c r="E235" s="195"/>
      <c r="F235" s="51" t="s">
        <v>1023</v>
      </c>
      <c r="G235" s="42"/>
      <c r="H235" s="43"/>
      <c r="I235" s="41">
        <v>1</v>
      </c>
      <c r="J235" s="159"/>
      <c r="K235" s="158">
        <f t="shared" si="4"/>
        <v>0</v>
      </c>
      <c r="L235" s="127"/>
    </row>
    <row r="236" spans="1:12" s="5" customFormat="1" ht="84.6" customHeight="1">
      <c r="A236" s="255" t="s">
        <v>995</v>
      </c>
      <c r="B236" s="256"/>
      <c r="C236" s="257"/>
      <c r="D236" s="195"/>
      <c r="E236" s="196"/>
      <c r="F236" s="51" t="s">
        <v>1024</v>
      </c>
      <c r="G236" s="42"/>
      <c r="H236" s="43"/>
      <c r="I236" s="41">
        <v>1</v>
      </c>
      <c r="J236" s="159"/>
      <c r="K236" s="158">
        <f t="shared" si="4"/>
        <v>0</v>
      </c>
      <c r="L236" s="127"/>
    </row>
    <row r="237" spans="1:12" s="5" customFormat="1" ht="84.6" customHeight="1">
      <c r="A237" s="255" t="s">
        <v>993</v>
      </c>
      <c r="B237" s="256"/>
      <c r="C237" s="257"/>
      <c r="D237" s="195"/>
      <c r="E237" s="194" t="s">
        <v>1025</v>
      </c>
      <c r="F237" s="51" t="s">
        <v>1026</v>
      </c>
      <c r="G237" s="42"/>
      <c r="H237" s="43"/>
      <c r="I237" s="41">
        <v>1</v>
      </c>
      <c r="J237" s="159"/>
      <c r="K237" s="158">
        <f t="shared" si="4"/>
        <v>0</v>
      </c>
      <c r="L237" s="127"/>
    </row>
    <row r="238" spans="1:12" s="5" customFormat="1" ht="84.6" customHeight="1">
      <c r="A238" s="255" t="s">
        <v>993</v>
      </c>
      <c r="B238" s="256"/>
      <c r="C238" s="257"/>
      <c r="D238" s="196"/>
      <c r="E238" s="196"/>
      <c r="F238" s="51" t="s">
        <v>1027</v>
      </c>
      <c r="G238" s="42"/>
      <c r="H238" s="43"/>
      <c r="I238" s="41">
        <v>1</v>
      </c>
      <c r="J238" s="159"/>
      <c r="K238" s="158">
        <f t="shared" si="4"/>
        <v>0</v>
      </c>
      <c r="L238" s="127"/>
    </row>
    <row r="239" spans="1:12" s="5" customFormat="1" ht="33.6" customHeight="1">
      <c r="A239" s="258"/>
      <c r="B239" s="258"/>
      <c r="C239" s="258"/>
      <c r="D239" s="258"/>
      <c r="E239" s="258"/>
      <c r="F239" s="258"/>
      <c r="G239" s="258"/>
      <c r="H239" s="259"/>
      <c r="I239" s="33">
        <f>SUM(I211:I238)-SUMIF(J211:J238,"N/A",I11:I238)</f>
        <v>28</v>
      </c>
      <c r="J239" s="33"/>
      <c r="K239" s="34">
        <f>SUM(K34:K238)</f>
        <v>1</v>
      </c>
      <c r="L239" s="35">
        <f>K239/I239</f>
        <v>3.5714285714285712E-2</v>
      </c>
    </row>
    <row r="240" spans="1:12" s="5" customFormat="1" ht="34.5" customHeight="1">
      <c r="A240" s="245" t="s">
        <v>327</v>
      </c>
      <c r="B240" s="245"/>
      <c r="C240" s="245"/>
      <c r="D240" s="245"/>
      <c r="E240" s="245"/>
      <c r="F240" s="245"/>
      <c r="G240" s="245"/>
      <c r="H240" s="245"/>
      <c r="I240" s="245"/>
      <c r="J240" s="245"/>
      <c r="K240" s="245"/>
      <c r="L240" s="246"/>
    </row>
    <row r="241" spans="1:12" s="5" customFormat="1" ht="74.25" customHeight="1">
      <c r="A241" s="260" t="s">
        <v>376</v>
      </c>
      <c r="B241" s="260"/>
      <c r="C241" s="261"/>
      <c r="D241" s="194">
        <v>1</v>
      </c>
      <c r="E241" s="194"/>
      <c r="F241" s="60" t="s">
        <v>328</v>
      </c>
      <c r="G241" s="21"/>
      <c r="H241" s="118"/>
      <c r="I241" s="7">
        <v>1</v>
      </c>
      <c r="J241" s="9">
        <v>1</v>
      </c>
      <c r="K241" s="6">
        <f t="shared" ref="K241:K257" si="5">IFERROR(I241*J241,"N/A")</f>
        <v>1</v>
      </c>
      <c r="L241" s="8"/>
    </row>
    <row r="242" spans="1:12" s="5" customFormat="1" ht="74.25" customHeight="1">
      <c r="A242" s="260"/>
      <c r="B242" s="260"/>
      <c r="C242" s="261"/>
      <c r="D242" s="195"/>
      <c r="E242" s="195"/>
      <c r="F242" s="60" t="s">
        <v>329</v>
      </c>
      <c r="G242" s="21"/>
      <c r="H242" s="118"/>
      <c r="I242" s="7">
        <v>1</v>
      </c>
      <c r="J242" s="9">
        <v>1</v>
      </c>
      <c r="K242" s="6">
        <f t="shared" si="5"/>
        <v>1</v>
      </c>
      <c r="L242" s="8"/>
    </row>
    <row r="243" spans="1:12" s="5" customFormat="1" ht="74.25" customHeight="1">
      <c r="A243" s="260"/>
      <c r="B243" s="260"/>
      <c r="C243" s="261"/>
      <c r="D243" s="195"/>
      <c r="E243" s="195"/>
      <c r="F243" s="60" t="s">
        <v>330</v>
      </c>
      <c r="G243" s="21"/>
      <c r="H243" s="118"/>
      <c r="I243" s="7"/>
      <c r="J243" s="9"/>
      <c r="K243" s="6"/>
      <c r="L243" s="8"/>
    </row>
    <row r="244" spans="1:12" s="5" customFormat="1" ht="65.25" customHeight="1">
      <c r="A244" s="260"/>
      <c r="B244" s="260"/>
      <c r="C244" s="261"/>
      <c r="D244" s="195"/>
      <c r="E244" s="195"/>
      <c r="F244" s="60" t="s">
        <v>331</v>
      </c>
      <c r="G244" s="21"/>
      <c r="H244" s="118"/>
      <c r="I244" s="7">
        <v>1</v>
      </c>
      <c r="J244" s="9">
        <v>1</v>
      </c>
      <c r="K244" s="6">
        <f t="shared" si="5"/>
        <v>1</v>
      </c>
      <c r="L244" s="8"/>
    </row>
    <row r="245" spans="1:12" s="5" customFormat="1" ht="65.25" customHeight="1">
      <c r="A245" s="260"/>
      <c r="B245" s="260"/>
      <c r="C245" s="261"/>
      <c r="D245" s="195"/>
      <c r="E245" s="195"/>
      <c r="F245" s="60" t="s">
        <v>332</v>
      </c>
      <c r="G245" s="21"/>
      <c r="H245" s="118"/>
      <c r="I245" s="7"/>
      <c r="J245" s="9"/>
      <c r="K245" s="6"/>
      <c r="L245" s="8"/>
    </row>
    <row r="246" spans="1:12" s="5" customFormat="1" ht="64.5" customHeight="1">
      <c r="A246" s="260"/>
      <c r="B246" s="260"/>
      <c r="C246" s="261"/>
      <c r="D246" s="195"/>
      <c r="E246" s="195"/>
      <c r="F246" s="60" t="s">
        <v>333</v>
      </c>
      <c r="G246" s="21"/>
      <c r="H246" s="118"/>
      <c r="I246" s="7">
        <v>1</v>
      </c>
      <c r="J246" s="9">
        <v>1</v>
      </c>
      <c r="K246" s="6">
        <f t="shared" si="5"/>
        <v>1</v>
      </c>
      <c r="L246" s="8"/>
    </row>
    <row r="247" spans="1:12" s="5" customFormat="1" ht="65.25" customHeight="1">
      <c r="A247" s="260"/>
      <c r="B247" s="260"/>
      <c r="C247" s="261"/>
      <c r="D247" s="195"/>
      <c r="E247" s="195"/>
      <c r="F247" s="60" t="s">
        <v>334</v>
      </c>
      <c r="G247" s="21"/>
      <c r="H247" s="118"/>
      <c r="I247" s="7">
        <v>1</v>
      </c>
      <c r="J247" s="9">
        <v>1</v>
      </c>
      <c r="K247" s="6">
        <f t="shared" si="5"/>
        <v>1</v>
      </c>
      <c r="L247" s="8"/>
    </row>
    <row r="248" spans="1:12" s="5" customFormat="1" ht="78" customHeight="1">
      <c r="A248" s="260"/>
      <c r="B248" s="260"/>
      <c r="C248" s="261"/>
      <c r="D248" s="195"/>
      <c r="E248" s="195"/>
      <c r="F248" s="60" t="s">
        <v>335</v>
      </c>
      <c r="G248" s="21"/>
      <c r="H248" s="118"/>
      <c r="I248" s="7">
        <v>1</v>
      </c>
      <c r="J248" s="9">
        <v>1</v>
      </c>
      <c r="K248" s="6">
        <f t="shared" si="5"/>
        <v>1</v>
      </c>
      <c r="L248" s="8"/>
    </row>
    <row r="249" spans="1:12" s="5" customFormat="1" ht="70.5" customHeight="1">
      <c r="A249" s="260"/>
      <c r="B249" s="260"/>
      <c r="C249" s="261"/>
      <c r="D249" s="195"/>
      <c r="E249" s="195"/>
      <c r="F249" s="60" t="s">
        <v>336</v>
      </c>
      <c r="G249" s="21"/>
      <c r="H249" s="118"/>
      <c r="I249" s="7">
        <v>1</v>
      </c>
      <c r="J249" s="9" t="s">
        <v>337</v>
      </c>
      <c r="K249" s="6" t="str">
        <f t="shared" si="5"/>
        <v>N/A</v>
      </c>
      <c r="L249" s="8"/>
    </row>
    <row r="250" spans="1:12" s="5" customFormat="1" ht="70.5" customHeight="1">
      <c r="A250" s="260"/>
      <c r="B250" s="260"/>
      <c r="C250" s="261"/>
      <c r="D250" s="195"/>
      <c r="E250" s="195"/>
      <c r="F250" s="60" t="s">
        <v>338</v>
      </c>
      <c r="G250" s="21"/>
      <c r="H250" s="118"/>
      <c r="I250" s="7">
        <v>1</v>
      </c>
      <c r="J250" s="9"/>
      <c r="K250" s="6"/>
      <c r="L250" s="8"/>
    </row>
    <row r="251" spans="1:12" s="5" customFormat="1" ht="34.5" customHeight="1">
      <c r="A251" s="260"/>
      <c r="B251" s="260"/>
      <c r="C251" s="261"/>
      <c r="D251" s="195"/>
      <c r="E251" s="195"/>
      <c r="F251" s="60" t="s">
        <v>339</v>
      </c>
      <c r="G251" s="21"/>
      <c r="H251" s="118"/>
      <c r="I251" s="7">
        <v>1</v>
      </c>
      <c r="J251" s="9">
        <v>1</v>
      </c>
      <c r="K251" s="6">
        <f t="shared" si="5"/>
        <v>1</v>
      </c>
      <c r="L251" s="8"/>
    </row>
    <row r="252" spans="1:12" s="5" customFormat="1" ht="48" customHeight="1">
      <c r="A252" s="260"/>
      <c r="B252" s="260"/>
      <c r="C252" s="261"/>
      <c r="D252" s="195"/>
      <c r="E252" s="195"/>
      <c r="F252" s="60" t="s">
        <v>340</v>
      </c>
      <c r="G252" s="21"/>
      <c r="H252" s="118"/>
      <c r="I252" s="7">
        <v>1</v>
      </c>
      <c r="J252" s="9" t="s">
        <v>337</v>
      </c>
      <c r="K252" s="6" t="str">
        <f t="shared" si="5"/>
        <v>N/A</v>
      </c>
      <c r="L252" s="8"/>
    </row>
    <row r="253" spans="1:12" s="5" customFormat="1" ht="34.5" customHeight="1">
      <c r="A253" s="260"/>
      <c r="B253" s="260"/>
      <c r="C253" s="261"/>
      <c r="D253" s="195"/>
      <c r="E253" s="195"/>
      <c r="F253" s="60" t="s">
        <v>341</v>
      </c>
      <c r="G253" s="42"/>
      <c r="H253" s="118"/>
      <c r="I253" s="7">
        <v>1</v>
      </c>
      <c r="J253" s="9" t="s">
        <v>337</v>
      </c>
      <c r="K253" s="6" t="str">
        <f t="shared" si="5"/>
        <v>N/A</v>
      </c>
      <c r="L253" s="8"/>
    </row>
    <row r="254" spans="1:12" s="5" customFormat="1" ht="34.5" customHeight="1">
      <c r="A254" s="260"/>
      <c r="B254" s="260"/>
      <c r="C254" s="261"/>
      <c r="D254" s="195"/>
      <c r="E254" s="195"/>
      <c r="F254" s="60" t="s">
        <v>342</v>
      </c>
      <c r="G254" s="21"/>
      <c r="H254" s="118"/>
      <c r="I254" s="7">
        <v>1</v>
      </c>
      <c r="J254" s="9">
        <v>1</v>
      </c>
      <c r="K254" s="6">
        <f t="shared" si="5"/>
        <v>1</v>
      </c>
      <c r="L254" s="8"/>
    </row>
    <row r="255" spans="1:12" s="5" customFormat="1" ht="34.5" customHeight="1">
      <c r="A255" s="260"/>
      <c r="B255" s="260"/>
      <c r="C255" s="261"/>
      <c r="D255" s="195"/>
      <c r="E255" s="195"/>
      <c r="F255" s="20" t="s">
        <v>343</v>
      </c>
      <c r="G255" s="21"/>
      <c r="H255" s="118"/>
      <c r="I255" s="7">
        <v>1</v>
      </c>
      <c r="J255" s="9">
        <v>1</v>
      </c>
      <c r="K255" s="6">
        <f t="shared" si="5"/>
        <v>1</v>
      </c>
      <c r="L255" s="8"/>
    </row>
    <row r="256" spans="1:12" s="5" customFormat="1" ht="34.5" customHeight="1">
      <c r="A256" s="260"/>
      <c r="B256" s="260"/>
      <c r="C256" s="261"/>
      <c r="D256" s="195"/>
      <c r="E256" s="195"/>
      <c r="F256" s="20" t="s">
        <v>344</v>
      </c>
      <c r="G256" s="42"/>
      <c r="H256" s="118"/>
      <c r="I256" s="7">
        <v>1</v>
      </c>
      <c r="J256" s="9">
        <v>1</v>
      </c>
      <c r="K256" s="6">
        <f t="shared" si="5"/>
        <v>1</v>
      </c>
      <c r="L256" s="8"/>
    </row>
    <row r="257" spans="1:12" s="5" customFormat="1" ht="34.5" customHeight="1">
      <c r="A257" s="262"/>
      <c r="B257" s="262"/>
      <c r="C257" s="263"/>
      <c r="D257" s="195"/>
      <c r="E257" s="195"/>
      <c r="F257" s="61" t="s">
        <v>345</v>
      </c>
      <c r="G257" s="43"/>
      <c r="H257" s="118"/>
      <c r="I257" s="7">
        <v>1</v>
      </c>
      <c r="J257" s="9" t="s">
        <v>337</v>
      </c>
      <c r="K257" s="6" t="str">
        <f t="shared" si="5"/>
        <v>N/A</v>
      </c>
      <c r="L257" s="8"/>
    </row>
    <row r="258" spans="1:12" s="5" customFormat="1" ht="33.75" customHeight="1">
      <c r="A258" s="243"/>
      <c r="B258" s="243"/>
      <c r="C258" s="243"/>
      <c r="D258" s="243"/>
      <c r="E258" s="243"/>
      <c r="F258" s="243"/>
      <c r="G258" s="243"/>
      <c r="H258" s="243"/>
      <c r="I258" s="10">
        <f>SUM(I241:I257)-SUMIF(J241:J257,"N/A",I241:I257)</f>
        <v>11</v>
      </c>
      <c r="J258" s="10"/>
      <c r="K258" s="11">
        <f>SUM(K241:K257)</f>
        <v>10</v>
      </c>
      <c r="L258" s="114">
        <f>K258/I258</f>
        <v>0.90909090909090906</v>
      </c>
    </row>
    <row r="259" spans="1:12" s="5" customFormat="1" ht="33.75" customHeight="1">
      <c r="A259" s="244" t="s">
        <v>50</v>
      </c>
      <c r="B259" s="244"/>
      <c r="C259" s="244"/>
      <c r="D259" s="244"/>
      <c r="E259" s="244"/>
      <c r="F259" s="244"/>
      <c r="G259" s="244"/>
      <c r="H259" s="244"/>
      <c r="I259" s="244"/>
      <c r="J259" s="244"/>
      <c r="K259" s="244"/>
      <c r="L259" s="244"/>
    </row>
    <row r="260" spans="1:12" s="5" customFormat="1" ht="33.75" customHeight="1">
      <c r="A260" s="244" t="s">
        <v>51</v>
      </c>
      <c r="B260" s="244"/>
      <c r="C260" s="244"/>
      <c r="D260" s="244"/>
      <c r="E260" s="244"/>
      <c r="F260" s="244"/>
      <c r="G260" s="244"/>
      <c r="H260" s="244"/>
      <c r="I260" s="244"/>
      <c r="J260" s="244"/>
      <c r="K260" s="244"/>
      <c r="L260" s="244"/>
    </row>
    <row r="261" spans="1:12" s="5" customFormat="1" ht="63" customHeight="1">
      <c r="A261" s="173" t="s">
        <v>277</v>
      </c>
      <c r="B261" s="173"/>
      <c r="C261" s="173"/>
      <c r="D261" s="27">
        <v>1</v>
      </c>
      <c r="E261" s="27"/>
      <c r="F261" s="24" t="s">
        <v>52</v>
      </c>
      <c r="G261" s="21"/>
      <c r="H261" s="42" t="s">
        <v>33</v>
      </c>
      <c r="I261" s="7">
        <v>1</v>
      </c>
      <c r="J261" s="9">
        <v>1</v>
      </c>
      <c r="K261" s="123">
        <f>IFERROR(I261*J261,"N/A")</f>
        <v>1</v>
      </c>
      <c r="L261" s="8"/>
    </row>
    <row r="262" spans="1:12" s="5" customFormat="1" ht="34.5" customHeight="1">
      <c r="A262" s="173" t="s">
        <v>88</v>
      </c>
      <c r="B262" s="173"/>
      <c r="C262" s="173"/>
      <c r="D262" s="27">
        <v>2</v>
      </c>
      <c r="E262" s="27"/>
      <c r="F262" s="24" t="s">
        <v>53</v>
      </c>
      <c r="G262" s="21"/>
      <c r="H262" s="42" t="s">
        <v>33</v>
      </c>
      <c r="I262" s="7">
        <v>1</v>
      </c>
      <c r="J262" s="9">
        <v>1</v>
      </c>
      <c r="K262" s="123">
        <f>IFERROR(I262*J262,"N/A")</f>
        <v>1</v>
      </c>
      <c r="L262" s="8"/>
    </row>
    <row r="263" spans="1:12" s="5" customFormat="1" ht="45" customHeight="1">
      <c r="A263" s="173" t="s">
        <v>93</v>
      </c>
      <c r="B263" s="173"/>
      <c r="C263" s="173"/>
      <c r="D263" s="27">
        <v>3</v>
      </c>
      <c r="E263" s="27"/>
      <c r="F263" s="24" t="s">
        <v>268</v>
      </c>
      <c r="G263" s="21"/>
      <c r="H263" s="42"/>
      <c r="I263" s="7"/>
      <c r="J263" s="9"/>
      <c r="K263" s="123"/>
      <c r="L263" s="8"/>
    </row>
    <row r="264" spans="1:12" s="5" customFormat="1" ht="34.5" customHeight="1">
      <c r="A264" s="173" t="s">
        <v>93</v>
      </c>
      <c r="B264" s="173"/>
      <c r="C264" s="173"/>
      <c r="D264" s="27">
        <v>4</v>
      </c>
      <c r="E264" s="27"/>
      <c r="F264" s="24" t="s">
        <v>269</v>
      </c>
      <c r="G264" s="21"/>
      <c r="H264" s="42"/>
      <c r="I264" s="7"/>
      <c r="J264" s="9"/>
      <c r="K264" s="123"/>
      <c r="L264" s="8"/>
    </row>
    <row r="265" spans="1:12" s="5" customFormat="1" ht="42" customHeight="1">
      <c r="A265" s="173" t="s">
        <v>93</v>
      </c>
      <c r="B265" s="173"/>
      <c r="C265" s="173"/>
      <c r="D265" s="27">
        <v>5</v>
      </c>
      <c r="E265" s="27"/>
      <c r="F265" s="24" t="s">
        <v>270</v>
      </c>
      <c r="G265" s="21"/>
      <c r="H265" s="42"/>
      <c r="I265" s="7"/>
      <c r="J265" s="9"/>
      <c r="K265" s="123"/>
      <c r="L265" s="8"/>
    </row>
    <row r="266" spans="1:12" s="5" customFormat="1" ht="34.5" customHeight="1">
      <c r="A266" s="173" t="s">
        <v>93</v>
      </c>
      <c r="B266" s="173"/>
      <c r="C266" s="173"/>
      <c r="D266" s="27">
        <v>6</v>
      </c>
      <c r="E266" s="27"/>
      <c r="F266" s="24" t="s">
        <v>54</v>
      </c>
      <c r="G266" s="21"/>
      <c r="H266" s="42" t="s">
        <v>33</v>
      </c>
      <c r="I266" s="7">
        <v>1</v>
      </c>
      <c r="J266" s="9">
        <v>1</v>
      </c>
      <c r="K266" s="123">
        <f>IFERROR(I266*J266,"N/A")</f>
        <v>1</v>
      </c>
      <c r="L266" s="8"/>
    </row>
    <row r="267" spans="1:12" s="5" customFormat="1" ht="34.5" customHeight="1">
      <c r="A267" s="243"/>
      <c r="B267" s="243"/>
      <c r="C267" s="243"/>
      <c r="D267" s="243"/>
      <c r="E267" s="243"/>
      <c r="F267" s="243"/>
      <c r="G267" s="243"/>
      <c r="H267" s="243"/>
      <c r="I267" s="10">
        <f>SUM(I261:I266)-SUMIF(J261:J266,"N/A",I261:I266)</f>
        <v>3</v>
      </c>
      <c r="J267" s="10"/>
      <c r="K267" s="11">
        <f>SUM(K261:K266)</f>
        <v>3</v>
      </c>
      <c r="L267" s="12">
        <f>K267/I267</f>
        <v>1</v>
      </c>
    </row>
    <row r="268" spans="1:12" s="5" customFormat="1" ht="48.75" customHeight="1">
      <c r="B268" s="13"/>
      <c r="C268" s="13"/>
      <c r="D268" s="19"/>
      <c r="E268" s="14"/>
      <c r="F268" s="15"/>
      <c r="G268" s="13"/>
      <c r="H268" s="16"/>
      <c r="I268" s="16"/>
      <c r="J268" s="17"/>
      <c r="K268" s="17"/>
      <c r="L268" s="1"/>
    </row>
    <row r="269" spans="1:12" s="5" customFormat="1" ht="110.25" customHeight="1">
      <c r="B269" s="13"/>
      <c r="C269" s="13"/>
      <c r="D269" s="19"/>
      <c r="E269" s="14"/>
      <c r="F269" s="15"/>
      <c r="G269" s="13"/>
      <c r="H269" s="16"/>
      <c r="I269" s="16"/>
      <c r="J269" s="17"/>
      <c r="K269" s="17"/>
      <c r="L269" s="1"/>
    </row>
    <row r="270" spans="1:12" s="5" customFormat="1" ht="60.75" customHeight="1">
      <c r="B270" s="13"/>
      <c r="C270" s="13"/>
      <c r="D270" s="19"/>
      <c r="E270" s="14"/>
      <c r="F270" s="15"/>
      <c r="G270" s="13"/>
      <c r="H270" s="16"/>
      <c r="I270" s="16"/>
      <c r="J270" s="17"/>
      <c r="K270" s="17"/>
      <c r="L270" s="1"/>
    </row>
    <row r="271" spans="1:12" s="5" customFormat="1" ht="189.75" customHeight="1">
      <c r="B271" s="13"/>
      <c r="C271" s="13"/>
      <c r="D271" s="19"/>
      <c r="E271" s="14"/>
      <c r="F271" s="15"/>
      <c r="G271" s="13"/>
      <c r="H271" s="16"/>
      <c r="I271" s="16"/>
      <c r="J271" s="17"/>
      <c r="K271" s="17"/>
      <c r="L271" s="1"/>
    </row>
    <row r="272" spans="1:12" s="5" customFormat="1" ht="14.4">
      <c r="B272" s="13"/>
      <c r="C272" s="13"/>
      <c r="D272" s="19"/>
      <c r="E272" s="14"/>
      <c r="F272" s="15"/>
      <c r="G272" s="13"/>
      <c r="H272" s="16"/>
      <c r="I272" s="16"/>
      <c r="J272" s="17"/>
      <c r="K272" s="17"/>
      <c r="L272" s="1"/>
    </row>
    <row r="273" spans="2:12" s="5" customFormat="1" ht="14.4">
      <c r="B273" s="13"/>
      <c r="C273" s="13"/>
      <c r="D273" s="19"/>
      <c r="E273" s="14"/>
      <c r="F273" s="15"/>
      <c r="G273" s="13"/>
      <c r="H273" s="16"/>
      <c r="I273" s="16"/>
      <c r="J273" s="17"/>
      <c r="K273" s="17"/>
      <c r="L273" s="1"/>
    </row>
    <row r="274" spans="2:12" s="4" customFormat="1" ht="29.25" customHeight="1">
      <c r="B274" s="13"/>
      <c r="C274" s="13"/>
      <c r="D274" s="19"/>
      <c r="E274" s="14"/>
      <c r="F274" s="15"/>
      <c r="G274" s="13"/>
      <c r="H274" s="16"/>
      <c r="I274" s="16"/>
      <c r="J274" s="17"/>
      <c r="K274" s="17"/>
      <c r="L274" s="1"/>
    </row>
  </sheetData>
  <mergeCells count="99">
    <mergeCell ref="A1:L1"/>
    <mergeCell ref="A2:L2"/>
    <mergeCell ref="A3:B3"/>
    <mergeCell ref="A4:L4"/>
    <mergeCell ref="A5:A8"/>
    <mergeCell ref="B5:C5"/>
    <mergeCell ref="B6:C6"/>
    <mergeCell ref="B7:C7"/>
    <mergeCell ref="B8:C8"/>
    <mergeCell ref="B76:C86"/>
    <mergeCell ref="B87:C90"/>
    <mergeCell ref="B91:C94"/>
    <mergeCell ref="B95:B114"/>
    <mergeCell ref="A9:A25"/>
    <mergeCell ref="B9:B16"/>
    <mergeCell ref="C9:C16"/>
    <mergeCell ref="B17:B18"/>
    <mergeCell ref="B19:C25"/>
    <mergeCell ref="A26:A34"/>
    <mergeCell ref="B26:C26"/>
    <mergeCell ref="B27:C34"/>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C151:C152"/>
    <mergeCell ref="C153:C191"/>
    <mergeCell ref="B192:C192"/>
    <mergeCell ref="A193:A206"/>
    <mergeCell ref="B193:C200"/>
    <mergeCell ref="B201:C203"/>
    <mergeCell ref="B204:B206"/>
    <mergeCell ref="A207:A208"/>
    <mergeCell ref="B207:C207"/>
    <mergeCell ref="B208:C208"/>
    <mergeCell ref="A210:F210"/>
    <mergeCell ref="A211:C211"/>
    <mergeCell ref="D211:D216"/>
    <mergeCell ref="E211:E216"/>
    <mergeCell ref="A212:C212"/>
    <mergeCell ref="A213:C213"/>
    <mergeCell ref="A214:C214"/>
    <mergeCell ref="A215:C215"/>
    <mergeCell ref="A216:C216"/>
    <mergeCell ref="A217:C217"/>
    <mergeCell ref="D217:D228"/>
    <mergeCell ref="E217:E223"/>
    <mergeCell ref="A218:C218"/>
    <mergeCell ref="A219:C219"/>
    <mergeCell ref="A220:C220"/>
    <mergeCell ref="A221:C221"/>
    <mergeCell ref="A222:C222"/>
    <mergeCell ref="A223:C223"/>
    <mergeCell ref="A224:C224"/>
    <mergeCell ref="E224:E228"/>
    <mergeCell ref="A225:C225"/>
    <mergeCell ref="A226:C226"/>
    <mergeCell ref="A227:C227"/>
    <mergeCell ref="A228:C228"/>
    <mergeCell ref="A241:C257"/>
    <mergeCell ref="D241:D257"/>
    <mergeCell ref="E241:E257"/>
    <mergeCell ref="A229:C229"/>
    <mergeCell ref="D229:D238"/>
    <mergeCell ref="E229:E236"/>
    <mergeCell ref="A230:C230"/>
    <mergeCell ref="A231:C231"/>
    <mergeCell ref="A232:C232"/>
    <mergeCell ref="A233:C233"/>
    <mergeCell ref="A234:C234"/>
    <mergeCell ref="A235:C235"/>
    <mergeCell ref="A236:C236"/>
    <mergeCell ref="A237:C237"/>
    <mergeCell ref="E237:E238"/>
    <mergeCell ref="A238:C238"/>
    <mergeCell ref="A239:H239"/>
    <mergeCell ref="A240:L240"/>
    <mergeCell ref="A264:C264"/>
    <mergeCell ref="A265:C265"/>
    <mergeCell ref="A266:C266"/>
    <mergeCell ref="A267:H267"/>
    <mergeCell ref="A258:H258"/>
    <mergeCell ref="A259:L259"/>
    <mergeCell ref="A260:L260"/>
    <mergeCell ref="A261:C261"/>
    <mergeCell ref="A262:C262"/>
    <mergeCell ref="A263:C263"/>
  </mergeCells>
  <dataValidations count="1">
    <dataValidation type="list" allowBlank="1" showInputMessage="1" showErrorMessage="1" sqref="J261:J266 J241:J257 J5:J208 J211:J238" xr:uid="{4217B044-34A5-4157-A8CB-75B147754264}">
      <formula1>"1,0.5,0,N/A"</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70F7-6F4B-4816-8CFA-6ACB766BD7E9}">
  <dimension ref="A1:L309"/>
  <sheetViews>
    <sheetView tabSelected="1" zoomScale="60" zoomScaleNormal="60" workbookViewId="0">
      <selection activeCell="I301" sqref="I301"/>
    </sheetView>
  </sheetViews>
  <sheetFormatPr defaultColWidth="9" defaultRowHeight="24" customHeight="1"/>
  <cols>
    <col min="1" max="1" width="14.59765625" style="1" customWidth="1"/>
    <col min="2" max="3" width="19.59765625" style="13" customWidth="1"/>
    <col min="4" max="4" width="8.59765625" style="19" customWidth="1"/>
    <col min="5" max="5" width="18.69921875" style="14" customWidth="1"/>
    <col min="6" max="6" width="75.19921875" style="15" customWidth="1"/>
    <col min="7" max="7" width="52.19921875" style="13" customWidth="1"/>
    <col min="8" max="8" width="15.59765625" style="16" customWidth="1"/>
    <col min="9" max="9" width="8.09765625" style="16" customWidth="1"/>
    <col min="10" max="10" width="9" style="17"/>
    <col min="11" max="11" width="8.3984375" style="17" customWidth="1"/>
    <col min="12" max="12" width="21.5" style="17" customWidth="1"/>
    <col min="13" max="13" width="5.5" style="1" customWidth="1"/>
    <col min="14" max="16384" width="9" style="1"/>
  </cols>
  <sheetData>
    <row r="1" spans="1:12" ht="60.75" customHeight="1">
      <c r="A1" s="267" t="s">
        <v>1028</v>
      </c>
      <c r="B1" s="268"/>
      <c r="C1" s="268"/>
      <c r="D1" s="268"/>
      <c r="E1" s="268"/>
      <c r="F1" s="268"/>
      <c r="G1" s="268"/>
      <c r="H1" s="268"/>
      <c r="I1" s="268"/>
      <c r="J1" s="268"/>
      <c r="K1" s="268"/>
      <c r="L1" s="269"/>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18"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39.6">
      <c r="A5" s="178" t="s">
        <v>55</v>
      </c>
      <c r="B5" s="174" t="s">
        <v>56</v>
      </c>
      <c r="C5" s="174"/>
      <c r="D5" s="27">
        <v>1</v>
      </c>
      <c r="E5" s="20"/>
      <c r="F5" s="37" t="s">
        <v>141</v>
      </c>
      <c r="G5" s="21"/>
      <c r="H5" s="42"/>
      <c r="I5" s="27"/>
      <c r="J5" s="28">
        <v>1</v>
      </c>
      <c r="K5" s="128">
        <f t="shared" ref="K5:K68" si="0">IFERROR(I5*J5,"N/A")</f>
        <v>0</v>
      </c>
      <c r="L5" s="50"/>
    </row>
    <row r="6" spans="1:12" s="5" customFormat="1" ht="39.6">
      <c r="A6" s="178"/>
      <c r="B6" s="174" t="s">
        <v>139</v>
      </c>
      <c r="C6" s="174"/>
      <c r="D6" s="27">
        <v>2</v>
      </c>
      <c r="E6" s="20"/>
      <c r="F6" s="20" t="s">
        <v>142</v>
      </c>
      <c r="G6" s="21"/>
      <c r="H6" s="42"/>
      <c r="I6" s="27"/>
      <c r="J6" s="28">
        <v>1</v>
      </c>
      <c r="K6" s="128">
        <f t="shared" si="0"/>
        <v>0</v>
      </c>
      <c r="L6" s="50"/>
    </row>
    <row r="7" spans="1:12" s="5" customFormat="1" ht="19.8">
      <c r="A7" s="178"/>
      <c r="B7" s="192" t="s">
        <v>138</v>
      </c>
      <c r="C7" s="193"/>
      <c r="D7" s="27">
        <v>3</v>
      </c>
      <c r="E7" s="20"/>
      <c r="F7" s="20" t="s">
        <v>140</v>
      </c>
      <c r="G7" s="21"/>
      <c r="H7" s="42"/>
      <c r="I7" s="27"/>
      <c r="J7" s="28">
        <v>1</v>
      </c>
      <c r="K7" s="128">
        <f t="shared" si="0"/>
        <v>0</v>
      </c>
      <c r="L7" s="50"/>
    </row>
    <row r="8" spans="1:12" s="5" customFormat="1" ht="19.8">
      <c r="A8" s="178"/>
      <c r="B8" s="174" t="s">
        <v>57</v>
      </c>
      <c r="C8" s="174"/>
      <c r="D8" s="27">
        <v>4</v>
      </c>
      <c r="E8" s="20"/>
      <c r="F8" s="20" t="s">
        <v>14</v>
      </c>
      <c r="G8" s="23"/>
      <c r="H8" s="42"/>
      <c r="I8" s="27"/>
      <c r="J8" s="28">
        <v>1</v>
      </c>
      <c r="K8" s="128">
        <f t="shared" si="0"/>
        <v>0</v>
      </c>
      <c r="L8" s="50"/>
    </row>
    <row r="9" spans="1:12" s="5" customFormat="1" ht="39.6">
      <c r="A9" s="175" t="s">
        <v>130</v>
      </c>
      <c r="B9" s="185" t="s">
        <v>276</v>
      </c>
      <c r="C9" s="174" t="s">
        <v>59</v>
      </c>
      <c r="D9" s="27">
        <v>5</v>
      </c>
      <c r="E9" s="20"/>
      <c r="F9" s="20" t="s">
        <v>143</v>
      </c>
      <c r="G9" s="21"/>
      <c r="H9" s="42"/>
      <c r="I9" s="27"/>
      <c r="J9" s="28">
        <v>1</v>
      </c>
      <c r="K9" s="128">
        <f t="shared" si="0"/>
        <v>0</v>
      </c>
      <c r="L9" s="50"/>
    </row>
    <row r="10" spans="1:12" s="5" customFormat="1" ht="19.8">
      <c r="A10" s="176"/>
      <c r="B10" s="186"/>
      <c r="C10" s="174"/>
      <c r="D10" s="27">
        <v>6</v>
      </c>
      <c r="E10" s="20"/>
      <c r="F10" s="20" t="s">
        <v>124</v>
      </c>
      <c r="G10" s="21"/>
      <c r="H10" s="42"/>
      <c r="I10" s="27"/>
      <c r="J10" s="28">
        <v>1</v>
      </c>
      <c r="K10" s="128">
        <f t="shared" si="0"/>
        <v>0</v>
      </c>
      <c r="L10" s="50"/>
    </row>
    <row r="11" spans="1:12" s="5" customFormat="1" ht="125.25" customHeight="1">
      <c r="A11" s="176"/>
      <c r="B11" s="186"/>
      <c r="C11" s="174"/>
      <c r="D11" s="27">
        <v>7</v>
      </c>
      <c r="E11" s="20"/>
      <c r="F11" s="20" t="s">
        <v>216</v>
      </c>
      <c r="G11" s="21"/>
      <c r="H11" s="42"/>
      <c r="I11" s="27"/>
      <c r="J11" s="28">
        <v>1</v>
      </c>
      <c r="K11" s="128">
        <f t="shared" si="0"/>
        <v>0</v>
      </c>
      <c r="L11" s="50"/>
    </row>
    <row r="12" spans="1:12" s="5" customFormat="1" ht="134.25" customHeight="1">
      <c r="A12" s="176"/>
      <c r="B12" s="186"/>
      <c r="C12" s="174"/>
      <c r="D12" s="27">
        <v>8</v>
      </c>
      <c r="E12" s="20"/>
      <c r="F12" s="20" t="s">
        <v>125</v>
      </c>
      <c r="G12" s="21"/>
      <c r="H12" s="42"/>
      <c r="I12" s="27"/>
      <c r="J12" s="28">
        <v>1</v>
      </c>
      <c r="K12" s="128">
        <f t="shared" si="0"/>
        <v>0</v>
      </c>
      <c r="L12" s="50"/>
    </row>
    <row r="13" spans="1:12" s="5" customFormat="1" ht="95.25" customHeight="1">
      <c r="A13" s="176"/>
      <c r="B13" s="186"/>
      <c r="C13" s="174"/>
      <c r="D13" s="27">
        <v>9</v>
      </c>
      <c r="E13" s="20"/>
      <c r="F13" s="20" t="s">
        <v>126</v>
      </c>
      <c r="G13" s="21"/>
      <c r="H13" s="42"/>
      <c r="I13" s="27"/>
      <c r="J13" s="28">
        <v>1</v>
      </c>
      <c r="K13" s="128">
        <f t="shared" si="0"/>
        <v>0</v>
      </c>
      <c r="L13" s="50"/>
    </row>
    <row r="14" spans="1:12" s="5" customFormat="1" ht="78.75" customHeight="1">
      <c r="A14" s="176"/>
      <c r="B14" s="186"/>
      <c r="C14" s="174"/>
      <c r="D14" s="27">
        <v>10</v>
      </c>
      <c r="E14" s="20"/>
      <c r="F14" s="20" t="s">
        <v>232</v>
      </c>
      <c r="G14" s="21"/>
      <c r="H14" s="42"/>
      <c r="I14" s="27"/>
      <c r="J14" s="28">
        <v>1</v>
      </c>
      <c r="K14" s="128">
        <f t="shared" si="0"/>
        <v>0</v>
      </c>
      <c r="L14" s="50"/>
    </row>
    <row r="15" spans="1:12" s="5" customFormat="1" ht="75.75" customHeight="1">
      <c r="A15" s="176"/>
      <c r="B15" s="186"/>
      <c r="C15" s="174"/>
      <c r="D15" s="27">
        <v>11</v>
      </c>
      <c r="E15" s="20"/>
      <c r="F15" s="20" t="s">
        <v>233</v>
      </c>
      <c r="G15" s="21"/>
      <c r="H15" s="42"/>
      <c r="I15" s="27"/>
      <c r="J15" s="28">
        <v>1</v>
      </c>
      <c r="K15" s="128">
        <f t="shared" si="0"/>
        <v>0</v>
      </c>
      <c r="L15" s="50"/>
    </row>
    <row r="16" spans="1:12" s="5" customFormat="1" ht="78.75" customHeight="1">
      <c r="A16" s="176"/>
      <c r="B16" s="187"/>
      <c r="C16" s="174"/>
      <c r="D16" s="27">
        <v>12</v>
      </c>
      <c r="E16" s="20"/>
      <c r="F16" s="20" t="s">
        <v>234</v>
      </c>
      <c r="G16" s="21"/>
      <c r="H16" s="42"/>
      <c r="I16" s="27"/>
      <c r="J16" s="28">
        <v>1</v>
      </c>
      <c r="K16" s="128">
        <f t="shared" si="0"/>
        <v>0</v>
      </c>
      <c r="L16" s="50"/>
    </row>
    <row r="17" spans="1:12" s="5" customFormat="1" ht="59.4">
      <c r="A17" s="176"/>
      <c r="B17" s="174" t="s">
        <v>60</v>
      </c>
      <c r="C17" s="22" t="s">
        <v>61</v>
      </c>
      <c r="D17" s="27">
        <v>13</v>
      </c>
      <c r="E17" s="20"/>
      <c r="F17" s="20" t="s">
        <v>16</v>
      </c>
      <c r="G17" s="23"/>
      <c r="H17" s="42"/>
      <c r="I17" s="27"/>
      <c r="J17" s="28">
        <v>1</v>
      </c>
      <c r="K17" s="128">
        <f t="shared" si="0"/>
        <v>0</v>
      </c>
      <c r="L17" s="50"/>
    </row>
    <row r="18" spans="1:12" s="5" customFormat="1" ht="59.4">
      <c r="A18" s="176"/>
      <c r="B18" s="174"/>
      <c r="C18" s="22" t="s">
        <v>62</v>
      </c>
      <c r="D18" s="27">
        <v>14</v>
      </c>
      <c r="E18" s="20"/>
      <c r="F18" s="20" t="s">
        <v>17</v>
      </c>
      <c r="G18" s="21"/>
      <c r="H18" s="42"/>
      <c r="I18" s="27"/>
      <c r="J18" s="28">
        <v>1</v>
      </c>
      <c r="K18" s="128">
        <f t="shared" si="0"/>
        <v>0</v>
      </c>
      <c r="L18" s="50"/>
    </row>
    <row r="19" spans="1:12" s="5" customFormat="1" ht="19.8">
      <c r="A19" s="176"/>
      <c r="B19" s="179" t="s">
        <v>63</v>
      </c>
      <c r="C19" s="180"/>
      <c r="D19" s="27">
        <v>15</v>
      </c>
      <c r="E19" s="20"/>
      <c r="F19" s="20" t="s">
        <v>100</v>
      </c>
      <c r="G19" s="21"/>
      <c r="H19" s="42"/>
      <c r="I19" s="27"/>
      <c r="J19" s="28">
        <v>1</v>
      </c>
      <c r="K19" s="128">
        <f t="shared" si="0"/>
        <v>0</v>
      </c>
      <c r="L19" s="50"/>
    </row>
    <row r="20" spans="1:12" s="5" customFormat="1" ht="39.6">
      <c r="A20" s="176"/>
      <c r="B20" s="181"/>
      <c r="C20" s="182"/>
      <c r="D20" s="27">
        <v>16</v>
      </c>
      <c r="E20" s="20"/>
      <c r="F20" s="20" t="s">
        <v>13</v>
      </c>
      <c r="G20" s="21"/>
      <c r="H20" s="42"/>
      <c r="I20" s="27"/>
      <c r="J20" s="28">
        <v>1</v>
      </c>
      <c r="K20" s="128">
        <f t="shared" si="0"/>
        <v>0</v>
      </c>
      <c r="L20" s="50"/>
    </row>
    <row r="21" spans="1:12" s="5" customFormat="1" ht="19.8">
      <c r="A21" s="176"/>
      <c r="B21" s="181"/>
      <c r="C21" s="182"/>
      <c r="D21" s="27">
        <v>17</v>
      </c>
      <c r="E21" s="20"/>
      <c r="F21" s="20" t="s">
        <v>144</v>
      </c>
      <c r="G21" s="21"/>
      <c r="H21" s="42"/>
      <c r="I21" s="27"/>
      <c r="J21" s="28">
        <v>1</v>
      </c>
      <c r="K21" s="128">
        <f t="shared" si="0"/>
        <v>0</v>
      </c>
      <c r="L21" s="50"/>
    </row>
    <row r="22" spans="1:12" s="5" customFormat="1" ht="39.6">
      <c r="A22" s="176"/>
      <c r="B22" s="181"/>
      <c r="C22" s="182"/>
      <c r="D22" s="27">
        <v>18</v>
      </c>
      <c r="E22" s="20"/>
      <c r="F22" s="20" t="s">
        <v>145</v>
      </c>
      <c r="G22" s="21"/>
      <c r="H22" s="42"/>
      <c r="I22" s="27"/>
      <c r="J22" s="28">
        <v>1</v>
      </c>
      <c r="K22" s="128">
        <f t="shared" si="0"/>
        <v>0</v>
      </c>
      <c r="L22" s="50" t="s">
        <v>1029</v>
      </c>
    </row>
    <row r="23" spans="1:12" s="5" customFormat="1" ht="100.5" customHeight="1">
      <c r="A23" s="176"/>
      <c r="B23" s="181"/>
      <c r="C23" s="182"/>
      <c r="D23" s="27">
        <v>19</v>
      </c>
      <c r="E23" s="20"/>
      <c r="F23" s="20" t="s">
        <v>146</v>
      </c>
      <c r="G23" s="21"/>
      <c r="H23" s="42"/>
      <c r="I23" s="27"/>
      <c r="J23" s="28">
        <v>1</v>
      </c>
      <c r="K23" s="128">
        <f t="shared" si="0"/>
        <v>0</v>
      </c>
      <c r="L23" s="50" t="s">
        <v>1029</v>
      </c>
    </row>
    <row r="24" spans="1:12" s="5" customFormat="1" ht="84" customHeight="1">
      <c r="A24" s="176"/>
      <c r="B24" s="181"/>
      <c r="C24" s="182"/>
      <c r="D24" s="27">
        <v>20</v>
      </c>
      <c r="E24" s="20"/>
      <c r="F24" s="20" t="s">
        <v>148</v>
      </c>
      <c r="G24" s="21"/>
      <c r="H24" s="42"/>
      <c r="I24" s="27"/>
      <c r="J24" s="28">
        <v>1</v>
      </c>
      <c r="K24" s="128">
        <f t="shared" si="0"/>
        <v>0</v>
      </c>
      <c r="L24" s="50"/>
    </row>
    <row r="25" spans="1:12" s="5" customFormat="1" ht="62.4" customHeight="1">
      <c r="A25" s="177"/>
      <c r="B25" s="183"/>
      <c r="C25" s="184"/>
      <c r="D25" s="27">
        <v>21</v>
      </c>
      <c r="E25" s="20"/>
      <c r="F25" s="20" t="s">
        <v>147</v>
      </c>
      <c r="G25" s="21"/>
      <c r="H25" s="42"/>
      <c r="I25" s="27"/>
      <c r="J25" s="28">
        <v>1</v>
      </c>
      <c r="K25" s="128">
        <f t="shared" si="0"/>
        <v>0</v>
      </c>
      <c r="L25" s="50"/>
    </row>
    <row r="26" spans="1:12" s="5" customFormat="1" ht="39" customHeight="1">
      <c r="A26" s="178" t="s">
        <v>64</v>
      </c>
      <c r="B26" s="174" t="s">
        <v>65</v>
      </c>
      <c r="C26" s="174"/>
      <c r="D26" s="27">
        <v>22</v>
      </c>
      <c r="E26" s="20"/>
      <c r="F26" s="20" t="s">
        <v>95</v>
      </c>
      <c r="G26" s="20"/>
      <c r="H26" s="42"/>
      <c r="I26" s="27"/>
      <c r="J26" s="28" t="s">
        <v>337</v>
      </c>
      <c r="K26" s="128" t="str">
        <f t="shared" si="0"/>
        <v>N/A</v>
      </c>
      <c r="L26" s="50"/>
    </row>
    <row r="27" spans="1:12" s="5" customFormat="1" ht="39.6">
      <c r="A27" s="178"/>
      <c r="B27" s="174" t="s">
        <v>66</v>
      </c>
      <c r="C27" s="174"/>
      <c r="D27" s="27">
        <v>23</v>
      </c>
      <c r="E27" s="20"/>
      <c r="F27" s="20" t="s">
        <v>217</v>
      </c>
      <c r="G27" s="21"/>
      <c r="H27" s="42"/>
      <c r="I27" s="27"/>
      <c r="J27" s="28">
        <v>1</v>
      </c>
      <c r="K27" s="128">
        <f t="shared" si="0"/>
        <v>0</v>
      </c>
      <c r="L27" s="50"/>
    </row>
    <row r="28" spans="1:12" s="5" customFormat="1" ht="19.8">
      <c r="A28" s="178"/>
      <c r="B28" s="174"/>
      <c r="C28" s="174"/>
      <c r="D28" s="27">
        <v>24</v>
      </c>
      <c r="E28" s="20"/>
      <c r="F28" s="20" t="s">
        <v>218</v>
      </c>
      <c r="G28" s="21"/>
      <c r="H28" s="42"/>
      <c r="I28" s="27"/>
      <c r="J28" s="28">
        <v>1</v>
      </c>
      <c r="K28" s="128">
        <f t="shared" si="0"/>
        <v>0</v>
      </c>
      <c r="L28" s="50"/>
    </row>
    <row r="29" spans="1:12" s="5" customFormat="1" ht="39.6">
      <c r="A29" s="178"/>
      <c r="B29" s="174"/>
      <c r="C29" s="174"/>
      <c r="D29" s="27">
        <v>25</v>
      </c>
      <c r="E29" s="20"/>
      <c r="F29" s="20" t="s">
        <v>219</v>
      </c>
      <c r="G29" s="23"/>
      <c r="H29" s="42"/>
      <c r="I29" s="27"/>
      <c r="J29" s="28">
        <v>1</v>
      </c>
      <c r="K29" s="128">
        <f t="shared" si="0"/>
        <v>0</v>
      </c>
      <c r="L29" s="50"/>
    </row>
    <row r="30" spans="1:12" s="5" customFormat="1" ht="39.6">
      <c r="A30" s="178"/>
      <c r="B30" s="174"/>
      <c r="C30" s="174"/>
      <c r="D30" s="27">
        <v>26</v>
      </c>
      <c r="E30" s="20"/>
      <c r="F30" s="20" t="s">
        <v>149</v>
      </c>
      <c r="G30" s="23"/>
      <c r="H30" s="42"/>
      <c r="I30" s="27"/>
      <c r="J30" s="28">
        <v>1</v>
      </c>
      <c r="K30" s="128">
        <f t="shared" si="0"/>
        <v>0</v>
      </c>
      <c r="L30" s="50"/>
    </row>
    <row r="31" spans="1:12" s="5" customFormat="1" ht="19.8">
      <c r="A31" s="178"/>
      <c r="B31" s="174"/>
      <c r="C31" s="174"/>
      <c r="D31" s="27">
        <v>27</v>
      </c>
      <c r="E31" s="20"/>
      <c r="F31" s="20" t="s">
        <v>150</v>
      </c>
      <c r="G31" s="21"/>
      <c r="H31" s="42"/>
      <c r="I31" s="27"/>
      <c r="J31" s="28">
        <v>1</v>
      </c>
      <c r="K31" s="128">
        <f t="shared" si="0"/>
        <v>0</v>
      </c>
      <c r="L31" s="50"/>
    </row>
    <row r="32" spans="1:12" s="5" customFormat="1" ht="19.8">
      <c r="A32" s="178"/>
      <c r="B32" s="174"/>
      <c r="C32" s="174"/>
      <c r="D32" s="27">
        <v>28</v>
      </c>
      <c r="E32" s="20"/>
      <c r="F32" s="20" t="s">
        <v>220</v>
      </c>
      <c r="G32" s="23"/>
      <c r="H32" s="42"/>
      <c r="I32" s="27"/>
      <c r="J32" s="28">
        <v>1</v>
      </c>
      <c r="K32" s="128">
        <f t="shared" si="0"/>
        <v>0</v>
      </c>
      <c r="L32" s="50"/>
    </row>
    <row r="33" spans="1:12" s="5" customFormat="1" ht="39.6">
      <c r="A33" s="178"/>
      <c r="B33" s="174"/>
      <c r="C33" s="174"/>
      <c r="D33" s="27">
        <v>29</v>
      </c>
      <c r="E33" s="20"/>
      <c r="F33" s="20" t="s">
        <v>151</v>
      </c>
      <c r="G33" s="21"/>
      <c r="H33" s="42"/>
      <c r="I33" s="27"/>
      <c r="J33" s="28">
        <v>1</v>
      </c>
      <c r="K33" s="128">
        <f t="shared" si="0"/>
        <v>0</v>
      </c>
      <c r="L33" s="50"/>
    </row>
    <row r="34" spans="1:12" s="5" customFormat="1" ht="19.8">
      <c r="A34" s="178"/>
      <c r="B34" s="174"/>
      <c r="C34" s="174"/>
      <c r="D34" s="27">
        <v>30</v>
      </c>
      <c r="E34" s="20"/>
      <c r="F34" s="20" t="s">
        <v>131</v>
      </c>
      <c r="G34" s="21"/>
      <c r="H34" s="42"/>
      <c r="I34" s="27"/>
      <c r="J34" s="28">
        <v>1</v>
      </c>
      <c r="K34" s="128">
        <f t="shared" si="0"/>
        <v>0</v>
      </c>
      <c r="L34" s="50"/>
    </row>
    <row r="35" spans="1:12" s="5" customFormat="1" ht="19.8">
      <c r="A35" s="175" t="s">
        <v>129</v>
      </c>
      <c r="B35" s="174" t="s">
        <v>67</v>
      </c>
      <c r="C35" s="174"/>
      <c r="D35" s="27">
        <v>31</v>
      </c>
      <c r="E35" s="20"/>
      <c r="F35" s="20" t="s">
        <v>178</v>
      </c>
      <c r="G35" s="21"/>
      <c r="H35" s="42"/>
      <c r="I35" s="27"/>
      <c r="J35" s="28">
        <v>1</v>
      </c>
      <c r="K35" s="128">
        <f t="shared" si="0"/>
        <v>0</v>
      </c>
      <c r="L35" s="50"/>
    </row>
    <row r="36" spans="1:12" s="5" customFormat="1" ht="39" customHeight="1">
      <c r="A36" s="176"/>
      <c r="B36" s="174"/>
      <c r="C36" s="174"/>
      <c r="D36" s="27">
        <v>32</v>
      </c>
      <c r="E36" s="20"/>
      <c r="F36" s="20" t="s">
        <v>215</v>
      </c>
      <c r="G36" s="21"/>
      <c r="H36" s="42"/>
      <c r="I36" s="27"/>
      <c r="J36" s="28">
        <v>1</v>
      </c>
      <c r="K36" s="128">
        <f t="shared" si="0"/>
        <v>0</v>
      </c>
      <c r="L36" s="50"/>
    </row>
    <row r="37" spans="1:12" s="5" customFormat="1" ht="19.8">
      <c r="A37" s="176"/>
      <c r="B37" s="174"/>
      <c r="C37" s="174"/>
      <c r="D37" s="27">
        <v>33</v>
      </c>
      <c r="E37" s="20"/>
      <c r="F37" s="20" t="s">
        <v>41</v>
      </c>
      <c r="G37" s="21"/>
      <c r="H37" s="42"/>
      <c r="I37" s="27"/>
      <c r="J37" s="28">
        <v>1</v>
      </c>
      <c r="K37" s="128">
        <f t="shared" si="0"/>
        <v>0</v>
      </c>
      <c r="L37" s="50"/>
    </row>
    <row r="38" spans="1:12" s="5" customFormat="1" ht="19.8">
      <c r="A38" s="176"/>
      <c r="B38" s="174"/>
      <c r="C38" s="174"/>
      <c r="D38" s="27">
        <v>34</v>
      </c>
      <c r="E38" s="20"/>
      <c r="F38" s="20" t="s">
        <v>221</v>
      </c>
      <c r="G38" s="21"/>
      <c r="H38" s="42"/>
      <c r="I38" s="27"/>
      <c r="J38" s="28">
        <v>1</v>
      </c>
      <c r="K38" s="128">
        <f t="shared" si="0"/>
        <v>0</v>
      </c>
      <c r="L38" s="50"/>
    </row>
    <row r="39" spans="1:12" s="5" customFormat="1" ht="19.8">
      <c r="A39" s="176"/>
      <c r="B39" s="174"/>
      <c r="C39" s="174"/>
      <c r="D39" s="27">
        <v>35</v>
      </c>
      <c r="E39" s="20"/>
      <c r="F39" s="20" t="s">
        <v>42</v>
      </c>
      <c r="G39" s="21"/>
      <c r="H39" s="42"/>
      <c r="I39" s="27"/>
      <c r="J39" s="28">
        <v>1</v>
      </c>
      <c r="K39" s="128">
        <f t="shared" si="0"/>
        <v>0</v>
      </c>
      <c r="L39" s="50"/>
    </row>
    <row r="40" spans="1:12" s="5" customFormat="1" ht="19.8">
      <c r="A40" s="176"/>
      <c r="B40" s="174"/>
      <c r="C40" s="174"/>
      <c r="D40" s="27">
        <v>36</v>
      </c>
      <c r="E40" s="20"/>
      <c r="F40" s="20" t="s">
        <v>43</v>
      </c>
      <c r="G40" s="21"/>
      <c r="H40" s="42"/>
      <c r="I40" s="27"/>
      <c r="J40" s="28">
        <v>1</v>
      </c>
      <c r="K40" s="128">
        <f t="shared" si="0"/>
        <v>0</v>
      </c>
      <c r="L40" s="50"/>
    </row>
    <row r="41" spans="1:12" s="5" customFormat="1" ht="39.6">
      <c r="A41" s="176"/>
      <c r="B41" s="174"/>
      <c r="C41" s="174"/>
      <c r="D41" s="27">
        <v>37</v>
      </c>
      <c r="E41" s="20"/>
      <c r="F41" s="20" t="s">
        <v>222</v>
      </c>
      <c r="G41" s="21"/>
      <c r="H41" s="42"/>
      <c r="I41" s="27"/>
      <c r="J41" s="28">
        <v>1</v>
      </c>
      <c r="K41" s="128">
        <f t="shared" si="0"/>
        <v>0</v>
      </c>
      <c r="L41" s="50"/>
    </row>
    <row r="42" spans="1:12" s="5" customFormat="1" ht="59.4">
      <c r="A42" s="176"/>
      <c r="B42" s="174"/>
      <c r="C42" s="174"/>
      <c r="D42" s="27">
        <v>38</v>
      </c>
      <c r="E42" s="20"/>
      <c r="F42" s="20" t="s">
        <v>44</v>
      </c>
      <c r="G42" s="21"/>
      <c r="H42" s="42"/>
      <c r="I42" s="27"/>
      <c r="J42" s="28">
        <v>1</v>
      </c>
      <c r="K42" s="128">
        <f t="shared" si="0"/>
        <v>0</v>
      </c>
      <c r="L42" s="50"/>
    </row>
    <row r="43" spans="1:12" s="5" customFormat="1" ht="19.8">
      <c r="A43" s="176"/>
      <c r="B43" s="174" t="s">
        <v>68</v>
      </c>
      <c r="C43" s="174"/>
      <c r="D43" s="27">
        <v>39</v>
      </c>
      <c r="E43" s="20"/>
      <c r="F43" s="20" t="s">
        <v>39</v>
      </c>
      <c r="G43" s="21"/>
      <c r="H43" s="42"/>
      <c r="I43" s="27"/>
      <c r="J43" s="28">
        <v>0.5</v>
      </c>
      <c r="K43" s="128">
        <f t="shared" si="0"/>
        <v>0</v>
      </c>
      <c r="L43" s="50" t="s">
        <v>324</v>
      </c>
    </row>
    <row r="44" spans="1:12" s="5" customFormat="1" ht="63.6" customHeight="1">
      <c r="A44" s="176"/>
      <c r="B44" s="174"/>
      <c r="C44" s="174"/>
      <c r="D44" s="27">
        <v>40</v>
      </c>
      <c r="E44" s="20"/>
      <c r="F44" s="20" t="s">
        <v>132</v>
      </c>
      <c r="G44" s="21"/>
      <c r="H44" s="42"/>
      <c r="I44" s="27"/>
      <c r="J44" s="28">
        <v>1</v>
      </c>
      <c r="K44" s="128">
        <f t="shared" si="0"/>
        <v>0</v>
      </c>
      <c r="L44" s="50"/>
    </row>
    <row r="45" spans="1:12" s="5" customFormat="1" ht="63.6" customHeight="1">
      <c r="A45" s="176"/>
      <c r="B45" s="174"/>
      <c r="C45" s="174"/>
      <c r="D45" s="27">
        <v>41</v>
      </c>
      <c r="E45" s="20"/>
      <c r="F45" s="20" t="s">
        <v>228</v>
      </c>
      <c r="G45" s="21"/>
      <c r="H45" s="42"/>
      <c r="I45" s="27"/>
      <c r="J45" s="28">
        <v>1</v>
      </c>
      <c r="K45" s="128">
        <f t="shared" si="0"/>
        <v>0</v>
      </c>
      <c r="L45" s="50"/>
    </row>
    <row r="46" spans="1:12" s="5" customFormat="1" ht="63.6" customHeight="1">
      <c r="A46" s="176"/>
      <c r="B46" s="174"/>
      <c r="C46" s="174"/>
      <c r="D46" s="27">
        <v>42</v>
      </c>
      <c r="E46" s="20"/>
      <c r="F46" s="20" t="s">
        <v>229</v>
      </c>
      <c r="G46" s="21"/>
      <c r="H46" s="42"/>
      <c r="I46" s="27"/>
      <c r="J46" s="28">
        <v>1</v>
      </c>
      <c r="K46" s="128">
        <f t="shared" si="0"/>
        <v>0</v>
      </c>
      <c r="L46" s="50"/>
    </row>
    <row r="47" spans="1:12" s="5" customFormat="1" ht="19.8">
      <c r="A47" s="176"/>
      <c r="B47" s="174"/>
      <c r="C47" s="174"/>
      <c r="D47" s="27">
        <v>43</v>
      </c>
      <c r="E47" s="20"/>
      <c r="F47" s="20" t="s">
        <v>230</v>
      </c>
      <c r="G47" s="21"/>
      <c r="H47" s="42"/>
      <c r="I47" s="27"/>
      <c r="J47" s="28">
        <v>1</v>
      </c>
      <c r="K47" s="128">
        <f t="shared" si="0"/>
        <v>0</v>
      </c>
      <c r="L47" s="50"/>
    </row>
    <row r="48" spans="1:12" s="5" customFormat="1" ht="63.6" customHeight="1">
      <c r="A48" s="176"/>
      <c r="B48" s="174"/>
      <c r="C48" s="174"/>
      <c r="D48" s="27">
        <v>44</v>
      </c>
      <c r="E48" s="20"/>
      <c r="F48" s="20" t="s">
        <v>223</v>
      </c>
      <c r="G48" s="21"/>
      <c r="H48" s="42"/>
      <c r="I48" s="27"/>
      <c r="J48" s="28">
        <v>1</v>
      </c>
      <c r="K48" s="128">
        <f t="shared" si="0"/>
        <v>0</v>
      </c>
      <c r="L48" s="50"/>
    </row>
    <row r="49" spans="1:12" s="5" customFormat="1" ht="63.6" customHeight="1">
      <c r="A49" s="176"/>
      <c r="B49" s="174"/>
      <c r="C49" s="174"/>
      <c r="D49" s="27">
        <v>45</v>
      </c>
      <c r="E49" s="20"/>
      <c r="F49" s="20" t="s">
        <v>224</v>
      </c>
      <c r="G49" s="21"/>
      <c r="H49" s="42"/>
      <c r="I49" s="27"/>
      <c r="J49" s="28">
        <v>1</v>
      </c>
      <c r="K49" s="128">
        <f t="shared" si="0"/>
        <v>0</v>
      </c>
      <c r="L49" s="50"/>
    </row>
    <row r="50" spans="1:12" s="5" customFormat="1" ht="63.6" customHeight="1">
      <c r="A50" s="176"/>
      <c r="B50" s="174"/>
      <c r="C50" s="174"/>
      <c r="D50" s="27">
        <v>46</v>
      </c>
      <c r="E50" s="20"/>
      <c r="F50" s="20" t="s">
        <v>225</v>
      </c>
      <c r="G50" s="21"/>
      <c r="H50" s="42"/>
      <c r="I50" s="27"/>
      <c r="J50" s="28">
        <v>1</v>
      </c>
      <c r="K50" s="128">
        <f t="shared" si="0"/>
        <v>0</v>
      </c>
      <c r="L50" s="50"/>
    </row>
    <row r="51" spans="1:12" s="5" customFormat="1" ht="19.8">
      <c r="A51" s="176"/>
      <c r="B51" s="174"/>
      <c r="C51" s="174"/>
      <c r="D51" s="27">
        <v>47</v>
      </c>
      <c r="E51" s="20"/>
      <c r="F51" s="20" t="s">
        <v>226</v>
      </c>
      <c r="G51" s="21"/>
      <c r="H51" s="42"/>
      <c r="I51" s="27"/>
      <c r="J51" s="28">
        <v>1</v>
      </c>
      <c r="K51" s="128">
        <f t="shared" si="0"/>
        <v>0</v>
      </c>
      <c r="L51" s="50"/>
    </row>
    <row r="52" spans="1:12" s="5" customFormat="1" ht="39.6">
      <c r="A52" s="176"/>
      <c r="B52" s="174"/>
      <c r="C52" s="174"/>
      <c r="D52" s="27">
        <v>48</v>
      </c>
      <c r="E52" s="20"/>
      <c r="F52" s="20" t="s">
        <v>227</v>
      </c>
      <c r="G52" s="21"/>
      <c r="H52" s="42"/>
      <c r="I52" s="27"/>
      <c r="J52" s="28">
        <v>1</v>
      </c>
      <c r="K52" s="128">
        <f t="shared" si="0"/>
        <v>0</v>
      </c>
      <c r="L52" s="50"/>
    </row>
    <row r="53" spans="1:12" s="5" customFormat="1" ht="63.6" customHeight="1">
      <c r="A53" s="176"/>
      <c r="B53" s="174"/>
      <c r="C53" s="174"/>
      <c r="D53" s="27">
        <v>49</v>
      </c>
      <c r="E53" s="20"/>
      <c r="F53" s="20" t="s">
        <v>265</v>
      </c>
      <c r="G53" s="21"/>
      <c r="H53" s="42"/>
      <c r="I53" s="27"/>
      <c r="J53" s="28">
        <v>1</v>
      </c>
      <c r="K53" s="128">
        <f t="shared" si="0"/>
        <v>0</v>
      </c>
      <c r="L53" s="50"/>
    </row>
    <row r="54" spans="1:12" s="5" customFormat="1" ht="63.6" customHeight="1">
      <c r="A54" s="176"/>
      <c r="B54" s="174"/>
      <c r="C54" s="174"/>
      <c r="D54" s="27">
        <v>50</v>
      </c>
      <c r="E54" s="20"/>
      <c r="F54" s="20" t="s">
        <v>266</v>
      </c>
      <c r="G54" s="21"/>
      <c r="H54" s="42"/>
      <c r="I54" s="27"/>
      <c r="J54" s="28">
        <v>1</v>
      </c>
      <c r="K54" s="128">
        <f t="shared" si="0"/>
        <v>0</v>
      </c>
      <c r="L54" s="50"/>
    </row>
    <row r="55" spans="1:12" s="5" customFormat="1" ht="63.6" customHeight="1">
      <c r="A55" s="176"/>
      <c r="B55" s="174"/>
      <c r="C55" s="174"/>
      <c r="D55" s="27">
        <v>51</v>
      </c>
      <c r="E55" s="20"/>
      <c r="F55" s="20" t="s">
        <v>267</v>
      </c>
      <c r="G55" s="21"/>
      <c r="H55" s="42"/>
      <c r="I55" s="27"/>
      <c r="J55" s="28">
        <v>1</v>
      </c>
      <c r="K55" s="128">
        <f t="shared" si="0"/>
        <v>0</v>
      </c>
      <c r="L55" s="50"/>
    </row>
    <row r="56" spans="1:12" s="5" customFormat="1" ht="19.8">
      <c r="A56" s="176"/>
      <c r="B56" s="174"/>
      <c r="C56" s="174"/>
      <c r="D56" s="27">
        <v>52</v>
      </c>
      <c r="E56" s="20"/>
      <c r="F56" s="20" t="s">
        <v>231</v>
      </c>
      <c r="G56" s="21"/>
      <c r="H56" s="42"/>
      <c r="I56" s="27"/>
      <c r="J56" s="28">
        <v>0.5</v>
      </c>
      <c r="K56" s="128">
        <f t="shared" si="0"/>
        <v>0</v>
      </c>
      <c r="L56" s="50" t="s">
        <v>324</v>
      </c>
    </row>
    <row r="57" spans="1:12" s="5" customFormat="1" ht="59.4">
      <c r="A57" s="176"/>
      <c r="B57" s="174"/>
      <c r="C57" s="174"/>
      <c r="D57" s="27">
        <v>53</v>
      </c>
      <c r="E57" s="20"/>
      <c r="F57" s="20" t="s">
        <v>133</v>
      </c>
      <c r="G57" s="21"/>
      <c r="H57" s="42"/>
      <c r="I57" s="27"/>
      <c r="J57" s="28">
        <v>1</v>
      </c>
      <c r="K57" s="128">
        <f t="shared" si="0"/>
        <v>0</v>
      </c>
      <c r="L57" s="42"/>
    </row>
    <row r="58" spans="1:12" s="5" customFormat="1" ht="19.8">
      <c r="A58" s="176"/>
      <c r="B58" s="174" t="s">
        <v>69</v>
      </c>
      <c r="C58" s="174"/>
      <c r="D58" s="27">
        <v>54</v>
      </c>
      <c r="E58" s="20"/>
      <c r="F58" s="20" t="s">
        <v>38</v>
      </c>
      <c r="G58" s="21"/>
      <c r="H58" s="42"/>
      <c r="I58" s="27"/>
      <c r="J58" s="28">
        <v>1</v>
      </c>
      <c r="K58" s="128">
        <f t="shared" si="0"/>
        <v>0</v>
      </c>
      <c r="L58" s="50"/>
    </row>
    <row r="59" spans="1:12" s="5" customFormat="1" ht="39.6">
      <c r="A59" s="176"/>
      <c r="B59" s="174"/>
      <c r="C59" s="174"/>
      <c r="D59" s="27">
        <v>55</v>
      </c>
      <c r="E59" s="20"/>
      <c r="F59" s="20" t="s">
        <v>235</v>
      </c>
      <c r="G59" s="21"/>
      <c r="H59" s="42"/>
      <c r="I59" s="27"/>
      <c r="J59" s="28">
        <v>1</v>
      </c>
      <c r="K59" s="128">
        <f t="shared" si="0"/>
        <v>0</v>
      </c>
      <c r="L59" s="50"/>
    </row>
    <row r="60" spans="1:12" s="5" customFormat="1" ht="19.8">
      <c r="A60" s="176"/>
      <c r="B60" s="174"/>
      <c r="C60" s="174"/>
      <c r="D60" s="27">
        <v>56</v>
      </c>
      <c r="E60" s="20"/>
      <c r="F60" s="20" t="s">
        <v>156</v>
      </c>
      <c r="G60" s="21"/>
      <c r="H60" s="42"/>
      <c r="I60" s="27"/>
      <c r="J60" s="28">
        <v>0.5</v>
      </c>
      <c r="K60" s="128">
        <f t="shared" si="0"/>
        <v>0</v>
      </c>
      <c r="L60" s="50" t="s">
        <v>324</v>
      </c>
    </row>
    <row r="61" spans="1:12" s="5" customFormat="1" ht="19.8">
      <c r="A61" s="176"/>
      <c r="B61" s="174"/>
      <c r="C61" s="174"/>
      <c r="D61" s="27">
        <v>57</v>
      </c>
      <c r="E61" s="20"/>
      <c r="F61" s="20" t="s">
        <v>152</v>
      </c>
      <c r="G61" s="21"/>
      <c r="H61" s="42"/>
      <c r="I61" s="27"/>
      <c r="J61" s="28">
        <v>1</v>
      </c>
      <c r="K61" s="128">
        <f t="shared" si="0"/>
        <v>0</v>
      </c>
      <c r="L61" s="50"/>
    </row>
    <row r="62" spans="1:12" s="5" customFormat="1" ht="61.5" customHeight="1">
      <c r="A62" s="176"/>
      <c r="B62" s="174"/>
      <c r="C62" s="174"/>
      <c r="D62" s="27">
        <v>58</v>
      </c>
      <c r="E62" s="20"/>
      <c r="F62" s="20" t="s">
        <v>153</v>
      </c>
      <c r="G62" s="21"/>
      <c r="H62" s="42"/>
      <c r="I62" s="27"/>
      <c r="J62" s="28">
        <v>1</v>
      </c>
      <c r="K62" s="128">
        <f t="shared" si="0"/>
        <v>0</v>
      </c>
      <c r="L62" s="50"/>
    </row>
    <row r="63" spans="1:12" s="5" customFormat="1" ht="19.8">
      <c r="A63" s="176"/>
      <c r="B63" s="174"/>
      <c r="C63" s="174"/>
      <c r="D63" s="27">
        <v>59</v>
      </c>
      <c r="E63" s="20"/>
      <c r="F63" s="20" t="s">
        <v>154</v>
      </c>
      <c r="G63" s="21"/>
      <c r="H63" s="42"/>
      <c r="I63" s="27"/>
      <c r="J63" s="28">
        <v>1</v>
      </c>
      <c r="K63" s="128">
        <f t="shared" si="0"/>
        <v>0</v>
      </c>
      <c r="L63" s="50"/>
    </row>
    <row r="64" spans="1:12" s="5" customFormat="1" ht="62.4" customHeight="1">
      <c r="A64" s="176"/>
      <c r="B64" s="174"/>
      <c r="C64" s="174"/>
      <c r="D64" s="27">
        <v>60</v>
      </c>
      <c r="E64" s="20"/>
      <c r="F64" s="20" t="s">
        <v>155</v>
      </c>
      <c r="G64" s="21"/>
      <c r="H64" s="42"/>
      <c r="I64" s="27"/>
      <c r="J64" s="28">
        <v>1</v>
      </c>
      <c r="K64" s="128">
        <f t="shared" si="0"/>
        <v>0</v>
      </c>
      <c r="L64" s="50"/>
    </row>
    <row r="65" spans="1:12" s="5" customFormat="1" ht="93" customHeight="1">
      <c r="A65" s="176"/>
      <c r="B65" s="174"/>
      <c r="C65" s="174"/>
      <c r="D65" s="27">
        <v>61</v>
      </c>
      <c r="E65" s="20"/>
      <c r="F65" s="20" t="s">
        <v>158</v>
      </c>
      <c r="G65" s="21"/>
      <c r="H65" s="42"/>
      <c r="I65" s="27"/>
      <c r="J65" s="28">
        <v>1</v>
      </c>
      <c r="K65" s="128">
        <f t="shared" si="0"/>
        <v>0</v>
      </c>
      <c r="L65" s="50"/>
    </row>
    <row r="66" spans="1:12" s="5" customFormat="1" ht="63.75" customHeight="1">
      <c r="A66" s="176"/>
      <c r="B66" s="174"/>
      <c r="C66" s="174"/>
      <c r="D66" s="27">
        <v>62</v>
      </c>
      <c r="E66" s="20"/>
      <c r="F66" s="20" t="s">
        <v>157</v>
      </c>
      <c r="G66" s="21"/>
      <c r="H66" s="42"/>
      <c r="I66" s="27"/>
      <c r="J66" s="28">
        <v>1</v>
      </c>
      <c r="K66" s="128">
        <f t="shared" si="0"/>
        <v>0</v>
      </c>
      <c r="L66" s="50"/>
    </row>
    <row r="67" spans="1:12" s="5" customFormat="1" ht="112.5" customHeight="1">
      <c r="A67" s="176"/>
      <c r="B67" s="174"/>
      <c r="C67" s="174"/>
      <c r="D67" s="27">
        <v>63</v>
      </c>
      <c r="E67" s="20"/>
      <c r="F67" s="20" t="s">
        <v>264</v>
      </c>
      <c r="G67" s="21"/>
      <c r="H67" s="42"/>
      <c r="I67" s="27"/>
      <c r="J67" s="28">
        <v>0.5</v>
      </c>
      <c r="K67" s="128">
        <f t="shared" si="0"/>
        <v>0</v>
      </c>
      <c r="L67" s="50" t="s">
        <v>324</v>
      </c>
    </row>
    <row r="68" spans="1:12" s="5" customFormat="1" ht="39.6">
      <c r="A68" s="176"/>
      <c r="B68" s="174"/>
      <c r="C68" s="174"/>
      <c r="D68" s="27">
        <v>64</v>
      </c>
      <c r="E68" s="20"/>
      <c r="F68" s="20" t="s">
        <v>101</v>
      </c>
      <c r="G68" s="21"/>
      <c r="H68" s="42"/>
      <c r="I68" s="27"/>
      <c r="J68" s="28">
        <v>1</v>
      </c>
      <c r="K68" s="128">
        <f t="shared" si="0"/>
        <v>0</v>
      </c>
      <c r="L68" s="50"/>
    </row>
    <row r="69" spans="1:12" s="5" customFormat="1" ht="112.2" customHeight="1">
      <c r="A69" s="176"/>
      <c r="B69" s="174" t="s">
        <v>70</v>
      </c>
      <c r="C69" s="174"/>
      <c r="D69" s="27">
        <v>65</v>
      </c>
      <c r="E69" s="20"/>
      <c r="F69" s="20" t="s">
        <v>161</v>
      </c>
      <c r="G69" s="21"/>
      <c r="H69" s="42"/>
      <c r="I69" s="27"/>
      <c r="J69" s="28">
        <v>1</v>
      </c>
      <c r="K69" s="128">
        <f t="shared" ref="K69:K132" si="1">IFERROR(I69*J69,"N/A")</f>
        <v>0</v>
      </c>
      <c r="L69" s="50"/>
    </row>
    <row r="70" spans="1:12" s="5" customFormat="1" ht="112.2" customHeight="1">
      <c r="A70" s="176"/>
      <c r="B70" s="174"/>
      <c r="C70" s="174"/>
      <c r="D70" s="27">
        <v>66</v>
      </c>
      <c r="E70" s="20"/>
      <c r="F70" s="20" t="s">
        <v>159</v>
      </c>
      <c r="G70" s="21"/>
      <c r="H70" s="42"/>
      <c r="I70" s="27"/>
      <c r="J70" s="28" t="s">
        <v>337</v>
      </c>
      <c r="K70" s="128" t="str">
        <f t="shared" si="1"/>
        <v>N/A</v>
      </c>
      <c r="L70" s="50"/>
    </row>
    <row r="71" spans="1:12" s="5" customFormat="1" ht="112.2" customHeight="1">
      <c r="A71" s="176"/>
      <c r="B71" s="174"/>
      <c r="C71" s="174"/>
      <c r="D71" s="27">
        <v>67</v>
      </c>
      <c r="E71" s="20"/>
      <c r="F71" s="20" t="s">
        <v>160</v>
      </c>
      <c r="G71" s="21"/>
      <c r="H71" s="42"/>
      <c r="I71" s="27"/>
      <c r="J71" s="28">
        <v>1</v>
      </c>
      <c r="K71" s="128">
        <f t="shared" si="1"/>
        <v>0</v>
      </c>
      <c r="L71" s="50"/>
    </row>
    <row r="72" spans="1:12" s="5" customFormat="1" ht="112.2" customHeight="1">
      <c r="A72" s="176"/>
      <c r="B72" s="174"/>
      <c r="C72" s="174"/>
      <c r="D72" s="27">
        <v>68</v>
      </c>
      <c r="E72" s="20"/>
      <c r="F72" s="20" t="s">
        <v>162</v>
      </c>
      <c r="G72" s="21"/>
      <c r="H72" s="42"/>
      <c r="I72" s="27"/>
      <c r="J72" s="28">
        <v>1</v>
      </c>
      <c r="K72" s="128">
        <f t="shared" si="1"/>
        <v>0</v>
      </c>
      <c r="L72" s="50"/>
    </row>
    <row r="73" spans="1:12" s="5" customFormat="1" ht="112.2" customHeight="1">
      <c r="A73" s="176"/>
      <c r="B73" s="174"/>
      <c r="C73" s="174"/>
      <c r="D73" s="27">
        <v>69</v>
      </c>
      <c r="E73" s="20"/>
      <c r="F73" s="20" t="s">
        <v>236</v>
      </c>
      <c r="G73" s="21"/>
      <c r="H73" s="42"/>
      <c r="I73" s="27"/>
      <c r="J73" s="28" t="s">
        <v>337</v>
      </c>
      <c r="K73" s="128" t="str">
        <f t="shared" si="1"/>
        <v>N/A</v>
      </c>
      <c r="L73" s="50"/>
    </row>
    <row r="74" spans="1:12" s="5" customFormat="1" ht="112.2" customHeight="1">
      <c r="A74" s="176"/>
      <c r="B74" s="174" t="s">
        <v>71</v>
      </c>
      <c r="C74" s="174"/>
      <c r="D74" s="27">
        <v>70</v>
      </c>
      <c r="E74" s="20"/>
      <c r="F74" s="20" t="s">
        <v>241</v>
      </c>
      <c r="G74" s="21"/>
      <c r="H74" s="42"/>
      <c r="I74" s="27"/>
      <c r="J74" s="28">
        <v>1</v>
      </c>
      <c r="K74" s="128">
        <f t="shared" si="1"/>
        <v>0</v>
      </c>
      <c r="L74" s="50"/>
    </row>
    <row r="75" spans="1:12" s="5" customFormat="1" ht="39.6">
      <c r="A75" s="176"/>
      <c r="B75" s="174"/>
      <c r="C75" s="174"/>
      <c r="D75" s="27">
        <v>71</v>
      </c>
      <c r="E75" s="20"/>
      <c r="F75" s="20" t="s">
        <v>20</v>
      </c>
      <c r="G75" s="21"/>
      <c r="H75" s="42"/>
      <c r="I75" s="27"/>
      <c r="J75" s="28">
        <v>1</v>
      </c>
      <c r="K75" s="128">
        <f t="shared" si="1"/>
        <v>0</v>
      </c>
      <c r="L75" s="50"/>
    </row>
    <row r="76" spans="1:12" s="5" customFormat="1" ht="156" customHeight="1">
      <c r="A76" s="176"/>
      <c r="B76" s="174" t="s">
        <v>31</v>
      </c>
      <c r="C76" s="174"/>
      <c r="D76" s="27">
        <v>72</v>
      </c>
      <c r="E76" s="20"/>
      <c r="F76" s="20" t="s">
        <v>32</v>
      </c>
      <c r="G76" s="21"/>
      <c r="H76" s="42"/>
      <c r="I76" s="27"/>
      <c r="J76" s="28">
        <v>1</v>
      </c>
      <c r="K76" s="128">
        <f t="shared" si="1"/>
        <v>0</v>
      </c>
      <c r="L76" s="50"/>
    </row>
    <row r="77" spans="1:12" s="5" customFormat="1" ht="61.2" customHeight="1">
      <c r="A77" s="176"/>
      <c r="B77" s="174"/>
      <c r="C77" s="174"/>
      <c r="D77" s="27">
        <v>73</v>
      </c>
      <c r="E77" s="20"/>
      <c r="F77" s="20" t="s">
        <v>34</v>
      </c>
      <c r="G77" s="21"/>
      <c r="H77" s="42"/>
      <c r="I77" s="27"/>
      <c r="J77" s="28">
        <v>1</v>
      </c>
      <c r="K77" s="128">
        <f t="shared" si="1"/>
        <v>0</v>
      </c>
      <c r="L77" s="50"/>
    </row>
    <row r="78" spans="1:12" s="5" customFormat="1" ht="61.2" customHeight="1">
      <c r="A78" s="176"/>
      <c r="B78" s="174"/>
      <c r="C78" s="174"/>
      <c r="D78" s="27">
        <v>74</v>
      </c>
      <c r="E78" s="20"/>
      <c r="F78" s="20" t="s">
        <v>35</v>
      </c>
      <c r="G78" s="21"/>
      <c r="H78" s="42"/>
      <c r="I78" s="27"/>
      <c r="J78" s="28">
        <v>1</v>
      </c>
      <c r="K78" s="128">
        <f t="shared" si="1"/>
        <v>0</v>
      </c>
      <c r="L78" s="50"/>
    </row>
    <row r="79" spans="1:12" s="5" customFormat="1" ht="39.6">
      <c r="A79" s="176"/>
      <c r="B79" s="174"/>
      <c r="C79" s="174"/>
      <c r="D79" s="27">
        <v>75</v>
      </c>
      <c r="E79" s="20"/>
      <c r="F79" s="20" t="s">
        <v>36</v>
      </c>
      <c r="G79" s="21"/>
      <c r="H79" s="42"/>
      <c r="I79" s="27"/>
      <c r="J79" s="28">
        <v>1</v>
      </c>
      <c r="K79" s="128">
        <f t="shared" si="1"/>
        <v>0</v>
      </c>
      <c r="L79" s="50"/>
    </row>
    <row r="80" spans="1:12" s="5" customFormat="1" ht="134.25" customHeight="1">
      <c r="A80" s="176"/>
      <c r="B80" s="174"/>
      <c r="C80" s="174"/>
      <c r="D80" s="27">
        <v>76</v>
      </c>
      <c r="E80" s="20"/>
      <c r="F80" s="20" t="s">
        <v>237</v>
      </c>
      <c r="G80" s="21"/>
      <c r="H80" s="42"/>
      <c r="I80" s="27"/>
      <c r="J80" s="28">
        <v>1</v>
      </c>
      <c r="K80" s="128">
        <f t="shared" si="1"/>
        <v>0</v>
      </c>
      <c r="L80" s="50"/>
    </row>
    <row r="81" spans="1:12" s="5" customFormat="1" ht="39.6">
      <c r="A81" s="176"/>
      <c r="B81" s="174"/>
      <c r="C81" s="174"/>
      <c r="D81" s="27">
        <v>77</v>
      </c>
      <c r="E81" s="20"/>
      <c r="F81" s="20" t="s">
        <v>238</v>
      </c>
      <c r="G81" s="21"/>
      <c r="H81" s="42"/>
      <c r="I81" s="27"/>
      <c r="J81" s="28">
        <v>1</v>
      </c>
      <c r="K81" s="128">
        <f t="shared" si="1"/>
        <v>0</v>
      </c>
      <c r="L81" s="50"/>
    </row>
    <row r="82" spans="1:12" s="5" customFormat="1" ht="87.75" customHeight="1">
      <c r="A82" s="176"/>
      <c r="B82" s="174"/>
      <c r="C82" s="174"/>
      <c r="D82" s="27">
        <v>78</v>
      </c>
      <c r="E82" s="20"/>
      <c r="F82" s="20" t="s">
        <v>239</v>
      </c>
      <c r="G82" s="21"/>
      <c r="H82" s="42"/>
      <c r="I82" s="27"/>
      <c r="J82" s="28">
        <v>1</v>
      </c>
      <c r="K82" s="128">
        <f t="shared" si="1"/>
        <v>0</v>
      </c>
      <c r="L82" s="50"/>
    </row>
    <row r="83" spans="1:12" s="5" customFormat="1" ht="92.25" customHeight="1">
      <c r="A83" s="176"/>
      <c r="B83" s="174"/>
      <c r="C83" s="174"/>
      <c r="D83" s="27">
        <v>79</v>
      </c>
      <c r="E83" s="20"/>
      <c r="F83" s="20" t="s">
        <v>240</v>
      </c>
      <c r="G83" s="21"/>
      <c r="H83" s="42"/>
      <c r="I83" s="27"/>
      <c r="J83" s="28">
        <v>1</v>
      </c>
      <c r="K83" s="128">
        <f t="shared" si="1"/>
        <v>0</v>
      </c>
      <c r="L83" s="50"/>
    </row>
    <row r="84" spans="1:12" s="5" customFormat="1" ht="39.6">
      <c r="A84" s="176"/>
      <c r="B84" s="174"/>
      <c r="C84" s="174"/>
      <c r="D84" s="27">
        <v>80</v>
      </c>
      <c r="E84" s="20"/>
      <c r="F84" s="20" t="s">
        <v>242</v>
      </c>
      <c r="G84" s="21"/>
      <c r="H84" s="42"/>
      <c r="I84" s="27"/>
      <c r="J84" s="28">
        <v>1</v>
      </c>
      <c r="K84" s="128">
        <f t="shared" si="1"/>
        <v>0</v>
      </c>
      <c r="L84" s="50"/>
    </row>
    <row r="85" spans="1:12" s="5" customFormat="1" ht="19.8">
      <c r="A85" s="176"/>
      <c r="B85" s="174"/>
      <c r="C85" s="174"/>
      <c r="D85" s="27">
        <v>81</v>
      </c>
      <c r="E85" s="20"/>
      <c r="F85" s="20" t="s">
        <v>243</v>
      </c>
      <c r="G85" s="21"/>
      <c r="H85" s="42"/>
      <c r="I85" s="27"/>
      <c r="J85" s="28">
        <v>1</v>
      </c>
      <c r="K85" s="128">
        <f t="shared" si="1"/>
        <v>0</v>
      </c>
      <c r="L85" s="50"/>
    </row>
    <row r="86" spans="1:12" s="5" customFormat="1" ht="59.4">
      <c r="A86" s="176"/>
      <c r="B86" s="174"/>
      <c r="C86" s="174"/>
      <c r="D86" s="27">
        <v>82</v>
      </c>
      <c r="E86" s="20"/>
      <c r="F86" s="20" t="s">
        <v>37</v>
      </c>
      <c r="G86" s="21"/>
      <c r="H86" s="42"/>
      <c r="I86" s="27"/>
      <c r="J86" s="28">
        <v>1</v>
      </c>
      <c r="K86" s="128">
        <f t="shared" si="1"/>
        <v>0</v>
      </c>
      <c r="L86" s="50"/>
    </row>
    <row r="87" spans="1:12" s="5" customFormat="1" ht="19.8">
      <c r="A87" s="176"/>
      <c r="B87" s="174" t="s">
        <v>72</v>
      </c>
      <c r="C87" s="174"/>
      <c r="D87" s="27">
        <v>83</v>
      </c>
      <c r="E87" s="20"/>
      <c r="F87" s="20" t="s">
        <v>96</v>
      </c>
      <c r="G87" s="23"/>
      <c r="H87" s="42"/>
      <c r="I87" s="27"/>
      <c r="J87" s="28">
        <v>0.5</v>
      </c>
      <c r="K87" s="128">
        <f t="shared" si="1"/>
        <v>0</v>
      </c>
      <c r="L87" s="50" t="s">
        <v>324</v>
      </c>
    </row>
    <row r="88" spans="1:12" s="5" customFormat="1" ht="61.2" customHeight="1">
      <c r="A88" s="176"/>
      <c r="B88" s="174"/>
      <c r="C88" s="174"/>
      <c r="D88" s="27">
        <v>84</v>
      </c>
      <c r="E88" s="20"/>
      <c r="F88" s="20" t="s">
        <v>97</v>
      </c>
      <c r="G88" s="23"/>
      <c r="H88" s="42"/>
      <c r="I88" s="27"/>
      <c r="J88" s="28">
        <v>1</v>
      </c>
      <c r="K88" s="128">
        <f t="shared" si="1"/>
        <v>0</v>
      </c>
      <c r="L88" s="50"/>
    </row>
    <row r="89" spans="1:12" s="5" customFormat="1" ht="73.5" customHeight="1">
      <c r="A89" s="176"/>
      <c r="B89" s="174"/>
      <c r="C89" s="174"/>
      <c r="D89" s="27">
        <v>85</v>
      </c>
      <c r="E89" s="20"/>
      <c r="F89" s="20" t="s">
        <v>98</v>
      </c>
      <c r="G89" s="23"/>
      <c r="H89" s="42"/>
      <c r="I89" s="27"/>
      <c r="J89" s="28">
        <v>1</v>
      </c>
      <c r="K89" s="128">
        <f t="shared" si="1"/>
        <v>0</v>
      </c>
      <c r="L89" s="50"/>
    </row>
    <row r="90" spans="1:12" s="5" customFormat="1" ht="64.5" customHeight="1">
      <c r="A90" s="176"/>
      <c r="B90" s="174"/>
      <c r="C90" s="174"/>
      <c r="D90" s="27">
        <v>86</v>
      </c>
      <c r="E90" s="20"/>
      <c r="F90" s="20" t="s">
        <v>99</v>
      </c>
      <c r="G90" s="23"/>
      <c r="H90" s="42"/>
      <c r="I90" s="27"/>
      <c r="J90" s="28">
        <v>1</v>
      </c>
      <c r="K90" s="128">
        <f t="shared" si="1"/>
        <v>0</v>
      </c>
      <c r="L90" s="50"/>
    </row>
    <row r="91" spans="1:12" s="5" customFormat="1" ht="93.75" customHeight="1">
      <c r="A91" s="176"/>
      <c r="B91" s="174" t="s">
        <v>73</v>
      </c>
      <c r="C91" s="174"/>
      <c r="D91" s="27">
        <v>87</v>
      </c>
      <c r="E91" s="20"/>
      <c r="F91" s="20" t="s">
        <v>164</v>
      </c>
      <c r="G91" s="21"/>
      <c r="H91" s="42"/>
      <c r="I91" s="27"/>
      <c r="J91" s="28">
        <v>1</v>
      </c>
      <c r="K91" s="128">
        <f t="shared" si="1"/>
        <v>0</v>
      </c>
      <c r="L91" s="50"/>
    </row>
    <row r="92" spans="1:12" s="5" customFormat="1" ht="101.25" customHeight="1">
      <c r="A92" s="176"/>
      <c r="B92" s="174"/>
      <c r="C92" s="174"/>
      <c r="D92" s="27">
        <v>88</v>
      </c>
      <c r="E92" s="20"/>
      <c r="F92" s="20" t="s">
        <v>163</v>
      </c>
      <c r="G92" s="21"/>
      <c r="H92" s="42"/>
      <c r="I92" s="27"/>
      <c r="J92" s="28">
        <v>1</v>
      </c>
      <c r="K92" s="128">
        <f t="shared" si="1"/>
        <v>0</v>
      </c>
      <c r="L92" s="50"/>
    </row>
    <row r="93" spans="1:12" s="5" customFormat="1" ht="98.25" customHeight="1">
      <c r="A93" s="176"/>
      <c r="B93" s="174"/>
      <c r="C93" s="174"/>
      <c r="D93" s="27">
        <v>89</v>
      </c>
      <c r="E93" s="20"/>
      <c r="F93" s="20" t="s">
        <v>165</v>
      </c>
      <c r="G93" s="21"/>
      <c r="H93" s="42"/>
      <c r="I93" s="27"/>
      <c r="J93" s="28">
        <v>1</v>
      </c>
      <c r="K93" s="128">
        <f t="shared" si="1"/>
        <v>0</v>
      </c>
      <c r="L93" s="50"/>
    </row>
    <row r="94" spans="1:12" s="5" customFormat="1" ht="76.5" customHeight="1">
      <c r="A94" s="176"/>
      <c r="B94" s="174"/>
      <c r="C94" s="174"/>
      <c r="D94" s="27">
        <v>90</v>
      </c>
      <c r="E94" s="20"/>
      <c r="F94" s="20" t="s">
        <v>102</v>
      </c>
      <c r="G94" s="21"/>
      <c r="H94" s="42"/>
      <c r="I94" s="27"/>
      <c r="J94" s="28">
        <v>1</v>
      </c>
      <c r="K94" s="128">
        <f t="shared" si="1"/>
        <v>0</v>
      </c>
      <c r="L94" s="50"/>
    </row>
    <row r="95" spans="1:12" s="5" customFormat="1" ht="71.25" customHeight="1">
      <c r="A95" s="176"/>
      <c r="B95" s="174" t="s">
        <v>275</v>
      </c>
      <c r="C95" s="22" t="s">
        <v>74</v>
      </c>
      <c r="D95" s="27">
        <v>91</v>
      </c>
      <c r="E95" s="20"/>
      <c r="F95" s="20" t="s">
        <v>12</v>
      </c>
      <c r="G95" s="21"/>
      <c r="H95" s="42"/>
      <c r="I95" s="27"/>
      <c r="J95" s="28">
        <v>1</v>
      </c>
      <c r="K95" s="128">
        <f t="shared" si="1"/>
        <v>0</v>
      </c>
      <c r="L95" s="50"/>
    </row>
    <row r="96" spans="1:12" s="5" customFormat="1" ht="74.25" customHeight="1">
      <c r="A96" s="176"/>
      <c r="B96" s="174"/>
      <c r="C96" s="174" t="s">
        <v>75</v>
      </c>
      <c r="D96" s="27">
        <v>92</v>
      </c>
      <c r="E96" s="20"/>
      <c r="F96" s="20" t="s">
        <v>167</v>
      </c>
      <c r="G96" s="21"/>
      <c r="H96" s="42"/>
      <c r="I96" s="27"/>
      <c r="J96" s="28">
        <v>1</v>
      </c>
      <c r="K96" s="128">
        <f t="shared" si="1"/>
        <v>0</v>
      </c>
      <c r="L96" s="50"/>
    </row>
    <row r="97" spans="1:12" s="5" customFormat="1" ht="78.75" customHeight="1">
      <c r="A97" s="176"/>
      <c r="B97" s="174"/>
      <c r="C97" s="174"/>
      <c r="D97" s="27">
        <v>93</v>
      </c>
      <c r="E97" s="20"/>
      <c r="F97" s="20" t="s">
        <v>166</v>
      </c>
      <c r="G97" s="21"/>
      <c r="H97" s="42"/>
      <c r="I97" s="27"/>
      <c r="J97" s="28">
        <v>1</v>
      </c>
      <c r="K97" s="128">
        <f t="shared" si="1"/>
        <v>0</v>
      </c>
      <c r="L97" s="50"/>
    </row>
    <row r="98" spans="1:12" s="5" customFormat="1" ht="66" customHeight="1">
      <c r="A98" s="176"/>
      <c r="B98" s="174"/>
      <c r="C98" s="174"/>
      <c r="D98" s="27">
        <v>94</v>
      </c>
      <c r="E98" s="20"/>
      <c r="F98" s="20" t="s">
        <v>15</v>
      </c>
      <c r="G98" s="21"/>
      <c r="H98" s="42"/>
      <c r="I98" s="27"/>
      <c r="J98" s="28">
        <v>1</v>
      </c>
      <c r="K98" s="128">
        <f t="shared" si="1"/>
        <v>0</v>
      </c>
      <c r="L98" s="50"/>
    </row>
    <row r="99" spans="1:12" s="5" customFormat="1" ht="100.5" customHeight="1">
      <c r="A99" s="176"/>
      <c r="B99" s="174"/>
      <c r="C99" s="174"/>
      <c r="D99" s="27">
        <v>95</v>
      </c>
      <c r="E99" s="20"/>
      <c r="F99" s="20" t="s">
        <v>244</v>
      </c>
      <c r="G99" s="21"/>
      <c r="H99" s="42"/>
      <c r="I99" s="27"/>
      <c r="J99" s="28"/>
      <c r="K99" s="128">
        <f t="shared" si="1"/>
        <v>0</v>
      </c>
      <c r="L99" s="50"/>
    </row>
    <row r="100" spans="1:12" s="5" customFormat="1" ht="81.75" customHeight="1">
      <c r="A100" s="176"/>
      <c r="B100" s="174"/>
      <c r="C100" s="174"/>
      <c r="D100" s="27">
        <v>96</v>
      </c>
      <c r="E100" s="20"/>
      <c r="F100" s="20" t="s">
        <v>245</v>
      </c>
      <c r="G100" s="21"/>
      <c r="H100" s="42"/>
      <c r="I100" s="27"/>
      <c r="J100" s="28">
        <v>1</v>
      </c>
      <c r="K100" s="128">
        <f t="shared" si="1"/>
        <v>0</v>
      </c>
      <c r="L100" s="50"/>
    </row>
    <row r="101" spans="1:12" s="5" customFormat="1" ht="81" customHeight="1">
      <c r="A101" s="176"/>
      <c r="B101" s="174"/>
      <c r="C101" s="174"/>
      <c r="D101" s="27">
        <v>97</v>
      </c>
      <c r="E101" s="20"/>
      <c r="F101" s="20" t="s">
        <v>246</v>
      </c>
      <c r="G101" s="21"/>
      <c r="H101" s="42"/>
      <c r="I101" s="27"/>
      <c r="J101" s="28">
        <v>1</v>
      </c>
      <c r="K101" s="128">
        <f t="shared" si="1"/>
        <v>0</v>
      </c>
      <c r="L101" s="50"/>
    </row>
    <row r="102" spans="1:12" s="5" customFormat="1" ht="68.25" customHeight="1">
      <c r="A102" s="176"/>
      <c r="B102" s="174"/>
      <c r="C102" s="174"/>
      <c r="D102" s="27">
        <v>98</v>
      </c>
      <c r="E102" s="20"/>
      <c r="F102" s="20" t="s">
        <v>247</v>
      </c>
      <c r="G102" s="21"/>
      <c r="H102" s="42"/>
      <c r="I102" s="27"/>
      <c r="J102" s="28">
        <v>1</v>
      </c>
      <c r="K102" s="128">
        <f t="shared" si="1"/>
        <v>0</v>
      </c>
      <c r="L102" s="50"/>
    </row>
    <row r="103" spans="1:12" s="5" customFormat="1" ht="94.5" customHeight="1">
      <c r="A103" s="176"/>
      <c r="B103" s="174"/>
      <c r="C103" s="174"/>
      <c r="D103" s="27">
        <v>99</v>
      </c>
      <c r="E103" s="20"/>
      <c r="F103" s="20" t="s">
        <v>248</v>
      </c>
      <c r="G103" s="21"/>
      <c r="H103" s="42"/>
      <c r="I103" s="27"/>
      <c r="J103" s="28">
        <v>1</v>
      </c>
      <c r="K103" s="128">
        <f t="shared" si="1"/>
        <v>0</v>
      </c>
      <c r="L103" s="50"/>
    </row>
    <row r="104" spans="1:12" s="5" customFormat="1" ht="88.5" customHeight="1">
      <c r="A104" s="176"/>
      <c r="B104" s="174"/>
      <c r="C104" s="174"/>
      <c r="D104" s="27">
        <v>100</v>
      </c>
      <c r="E104" s="20"/>
      <c r="F104" s="20" t="s">
        <v>249</v>
      </c>
      <c r="G104" s="21"/>
      <c r="H104" s="42"/>
      <c r="I104" s="27"/>
      <c r="J104" s="28">
        <v>1</v>
      </c>
      <c r="K104" s="128">
        <f t="shared" si="1"/>
        <v>0</v>
      </c>
      <c r="L104" s="50"/>
    </row>
    <row r="105" spans="1:12" s="5" customFormat="1" ht="63" customHeight="1">
      <c r="A105" s="176"/>
      <c r="B105" s="174"/>
      <c r="C105" s="174"/>
      <c r="D105" s="27">
        <v>101</v>
      </c>
      <c r="E105" s="20"/>
      <c r="F105" s="20" t="s">
        <v>250</v>
      </c>
      <c r="G105" s="21"/>
      <c r="H105" s="42"/>
      <c r="I105" s="27"/>
      <c r="J105" s="28">
        <v>1</v>
      </c>
      <c r="K105" s="128">
        <f t="shared" si="1"/>
        <v>0</v>
      </c>
      <c r="L105" s="50"/>
    </row>
    <row r="106" spans="1:12" s="5" customFormat="1" ht="46.5" customHeight="1">
      <c r="A106" s="176"/>
      <c r="B106" s="174"/>
      <c r="C106" s="174"/>
      <c r="D106" s="27">
        <v>102</v>
      </c>
      <c r="E106" s="20"/>
      <c r="F106" s="20" t="s">
        <v>251</v>
      </c>
      <c r="G106" s="21"/>
      <c r="H106" s="42"/>
      <c r="I106" s="27"/>
      <c r="J106" s="28">
        <v>1</v>
      </c>
      <c r="K106" s="128">
        <f t="shared" si="1"/>
        <v>0</v>
      </c>
      <c r="L106" s="50"/>
    </row>
    <row r="107" spans="1:12" s="5" customFormat="1" ht="81.75" customHeight="1">
      <c r="A107" s="176"/>
      <c r="B107" s="174"/>
      <c r="C107" s="174"/>
      <c r="D107" s="27">
        <v>103</v>
      </c>
      <c r="E107" s="20"/>
      <c r="F107" s="20" t="s">
        <v>252</v>
      </c>
      <c r="G107" s="21"/>
      <c r="H107" s="42"/>
      <c r="I107" s="27"/>
      <c r="J107" s="28">
        <v>1</v>
      </c>
      <c r="K107" s="128">
        <f t="shared" si="1"/>
        <v>0</v>
      </c>
      <c r="L107" s="50"/>
    </row>
    <row r="108" spans="1:12" s="5" customFormat="1" ht="118.8">
      <c r="A108" s="176"/>
      <c r="B108" s="174"/>
      <c r="C108" s="174"/>
      <c r="D108" s="27">
        <v>104</v>
      </c>
      <c r="E108" s="20"/>
      <c r="F108" s="20" t="s">
        <v>168</v>
      </c>
      <c r="G108" s="21"/>
      <c r="H108" s="42"/>
      <c r="I108" s="27"/>
      <c r="J108" s="28">
        <v>1</v>
      </c>
      <c r="K108" s="128">
        <f t="shared" si="1"/>
        <v>0</v>
      </c>
      <c r="L108" s="50"/>
    </row>
    <row r="109" spans="1:12" s="5" customFormat="1" ht="19.8">
      <c r="A109" s="176"/>
      <c r="B109" s="174"/>
      <c r="C109" s="174"/>
      <c r="D109" s="27">
        <v>105</v>
      </c>
      <c r="E109" s="20"/>
      <c r="F109" s="20" t="s">
        <v>169</v>
      </c>
      <c r="G109" s="21"/>
      <c r="H109" s="42"/>
      <c r="I109" s="27"/>
      <c r="J109" s="28">
        <v>1</v>
      </c>
      <c r="K109" s="128">
        <f t="shared" si="1"/>
        <v>0</v>
      </c>
      <c r="L109" s="50"/>
    </row>
    <row r="110" spans="1:12" s="5" customFormat="1" ht="19.8">
      <c r="A110" s="176"/>
      <c r="B110" s="174"/>
      <c r="C110" s="174"/>
      <c r="D110" s="27">
        <v>106</v>
      </c>
      <c r="E110" s="20"/>
      <c r="F110" s="20" t="s">
        <v>184</v>
      </c>
      <c r="G110" s="21"/>
      <c r="H110" s="42"/>
      <c r="I110" s="27"/>
      <c r="J110" s="28" t="s">
        <v>337</v>
      </c>
      <c r="K110" s="128" t="str">
        <f t="shared" si="1"/>
        <v>N/A</v>
      </c>
      <c r="L110" s="50"/>
    </row>
    <row r="111" spans="1:12" s="5" customFormat="1" ht="19.8">
      <c r="A111" s="176"/>
      <c r="B111" s="174"/>
      <c r="C111" s="174"/>
      <c r="D111" s="27">
        <v>107</v>
      </c>
      <c r="E111" s="20"/>
      <c r="F111" s="20" t="s">
        <v>183</v>
      </c>
      <c r="G111" s="21"/>
      <c r="H111" s="42"/>
      <c r="I111" s="27"/>
      <c r="J111" s="28" t="s">
        <v>337</v>
      </c>
      <c r="K111" s="128" t="str">
        <f t="shared" si="1"/>
        <v>N/A</v>
      </c>
      <c r="L111" s="50"/>
    </row>
    <row r="112" spans="1:12" s="5" customFormat="1" ht="19.8">
      <c r="A112" s="176"/>
      <c r="B112" s="174"/>
      <c r="C112" s="174"/>
      <c r="D112" s="27">
        <v>108</v>
      </c>
      <c r="E112" s="20"/>
      <c r="F112" s="20" t="s">
        <v>21</v>
      </c>
      <c r="G112" s="21"/>
      <c r="H112" s="42"/>
      <c r="I112" s="27"/>
      <c r="J112" s="28">
        <v>1</v>
      </c>
      <c r="K112" s="128">
        <f t="shared" si="1"/>
        <v>0</v>
      </c>
      <c r="L112" s="50"/>
    </row>
    <row r="113" spans="1:12" s="5" customFormat="1" ht="51" customHeight="1">
      <c r="A113" s="176"/>
      <c r="B113" s="174"/>
      <c r="C113" s="174"/>
      <c r="D113" s="27">
        <v>109</v>
      </c>
      <c r="E113" s="20"/>
      <c r="F113" s="20" t="s">
        <v>22</v>
      </c>
      <c r="G113" s="23"/>
      <c r="H113" s="42"/>
      <c r="I113" s="27"/>
      <c r="J113" s="28">
        <v>1</v>
      </c>
      <c r="K113" s="128">
        <f t="shared" si="1"/>
        <v>0</v>
      </c>
      <c r="L113" s="50"/>
    </row>
    <row r="114" spans="1:12" s="5" customFormat="1" ht="51.75" customHeight="1">
      <c r="A114" s="177"/>
      <c r="B114" s="174"/>
      <c r="C114" s="174"/>
      <c r="D114" s="27">
        <v>110</v>
      </c>
      <c r="E114" s="20"/>
      <c r="F114" s="20" t="s">
        <v>23</v>
      </c>
      <c r="G114" s="23"/>
      <c r="H114" s="42"/>
      <c r="I114" s="27"/>
      <c r="J114" s="28">
        <v>1</v>
      </c>
      <c r="K114" s="128">
        <f t="shared" si="1"/>
        <v>0</v>
      </c>
      <c r="L114" s="50"/>
    </row>
    <row r="115" spans="1:12" s="5" customFormat="1" ht="19.8">
      <c r="A115" s="178" t="s">
        <v>76</v>
      </c>
      <c r="B115" s="174" t="s">
        <v>77</v>
      </c>
      <c r="C115" s="174"/>
      <c r="D115" s="27">
        <v>111</v>
      </c>
      <c r="E115" s="20"/>
      <c r="F115" s="20" t="s">
        <v>24</v>
      </c>
      <c r="G115" s="23"/>
      <c r="H115" s="42"/>
      <c r="I115" s="27"/>
      <c r="J115" s="28">
        <v>1</v>
      </c>
      <c r="K115" s="128">
        <f t="shared" si="1"/>
        <v>0</v>
      </c>
      <c r="L115" s="50"/>
    </row>
    <row r="116" spans="1:12" s="5" customFormat="1" ht="19.8">
      <c r="A116" s="178"/>
      <c r="B116" s="174"/>
      <c r="C116" s="174"/>
      <c r="D116" s="27">
        <v>112</v>
      </c>
      <c r="E116" s="20"/>
      <c r="F116" s="20" t="s">
        <v>214</v>
      </c>
      <c r="G116" s="23"/>
      <c r="H116" s="42"/>
      <c r="I116" s="27"/>
      <c r="J116" s="28">
        <v>1</v>
      </c>
      <c r="K116" s="128">
        <f t="shared" si="1"/>
        <v>0</v>
      </c>
      <c r="L116" s="50"/>
    </row>
    <row r="117" spans="1:12" s="5" customFormat="1" ht="51.75" customHeight="1">
      <c r="A117" s="178"/>
      <c r="B117" s="174"/>
      <c r="C117" s="174"/>
      <c r="D117" s="27">
        <v>113</v>
      </c>
      <c r="E117" s="20"/>
      <c r="F117" s="20" t="s">
        <v>25</v>
      </c>
      <c r="G117" s="23"/>
      <c r="H117" s="42"/>
      <c r="I117" s="27"/>
      <c r="J117" s="28">
        <v>1</v>
      </c>
      <c r="K117" s="128">
        <f t="shared" si="1"/>
        <v>0</v>
      </c>
      <c r="L117" s="50"/>
    </row>
    <row r="118" spans="1:12" s="5" customFormat="1" ht="50.25" customHeight="1">
      <c r="A118" s="178"/>
      <c r="B118" s="174"/>
      <c r="C118" s="174"/>
      <c r="D118" s="27">
        <v>114</v>
      </c>
      <c r="E118" s="20"/>
      <c r="F118" s="20" t="s">
        <v>26</v>
      </c>
      <c r="G118" s="23"/>
      <c r="H118" s="42"/>
      <c r="I118" s="27"/>
      <c r="J118" s="28">
        <v>1</v>
      </c>
      <c r="K118" s="128">
        <f t="shared" si="1"/>
        <v>0</v>
      </c>
      <c r="L118" s="50"/>
    </row>
    <row r="119" spans="1:12" s="5" customFormat="1" ht="93.75" customHeight="1">
      <c r="A119" s="178"/>
      <c r="B119" s="174" t="s">
        <v>78</v>
      </c>
      <c r="C119" s="174" t="s">
        <v>79</v>
      </c>
      <c r="D119" s="27">
        <v>115</v>
      </c>
      <c r="E119" s="24"/>
      <c r="F119" s="20" t="s">
        <v>18</v>
      </c>
      <c r="G119" s="21"/>
      <c r="H119" s="42"/>
      <c r="I119" s="27"/>
      <c r="J119" s="28">
        <v>1</v>
      </c>
      <c r="K119" s="128">
        <f t="shared" si="1"/>
        <v>0</v>
      </c>
      <c r="L119" s="50"/>
    </row>
    <row r="120" spans="1:12" s="5" customFormat="1" ht="19.8">
      <c r="A120" s="178"/>
      <c r="B120" s="174"/>
      <c r="C120" s="174"/>
      <c r="D120" s="27">
        <v>116</v>
      </c>
      <c r="E120" s="24"/>
      <c r="F120" s="25" t="s">
        <v>27</v>
      </c>
      <c r="G120" s="21"/>
      <c r="H120" s="42"/>
      <c r="I120" s="27"/>
      <c r="J120" s="28">
        <v>1</v>
      </c>
      <c r="K120" s="128">
        <f t="shared" si="1"/>
        <v>0</v>
      </c>
      <c r="L120" s="50"/>
    </row>
    <row r="121" spans="1:12" s="5" customFormat="1" ht="66" customHeight="1">
      <c r="A121" s="178"/>
      <c r="B121" s="174"/>
      <c r="C121" s="174"/>
      <c r="D121" s="27">
        <v>117</v>
      </c>
      <c r="E121" s="24"/>
      <c r="F121" s="25" t="s">
        <v>28</v>
      </c>
      <c r="G121" s="21"/>
      <c r="H121" s="42"/>
      <c r="I121" s="27"/>
      <c r="J121" s="28">
        <v>1</v>
      </c>
      <c r="K121" s="128">
        <f t="shared" si="1"/>
        <v>0</v>
      </c>
      <c r="L121" s="50"/>
    </row>
    <row r="122" spans="1:12" s="5" customFormat="1" ht="53.25" customHeight="1">
      <c r="A122" s="178"/>
      <c r="B122" s="174"/>
      <c r="C122" s="174"/>
      <c r="D122" s="27">
        <v>118</v>
      </c>
      <c r="E122" s="24"/>
      <c r="F122" s="25" t="s">
        <v>254</v>
      </c>
      <c r="G122" s="21"/>
      <c r="H122" s="42"/>
      <c r="I122" s="27"/>
      <c r="J122" s="28">
        <v>1</v>
      </c>
      <c r="K122" s="128">
        <f t="shared" si="1"/>
        <v>0</v>
      </c>
      <c r="L122" s="50"/>
    </row>
    <row r="123" spans="1:12" s="5" customFormat="1" ht="112.5" customHeight="1">
      <c r="A123" s="178"/>
      <c r="B123" s="174"/>
      <c r="C123" s="174"/>
      <c r="D123" s="27">
        <v>119</v>
      </c>
      <c r="E123" s="24"/>
      <c r="F123" s="25" t="s">
        <v>255</v>
      </c>
      <c r="G123" s="21"/>
      <c r="H123" s="42"/>
      <c r="I123" s="27"/>
      <c r="J123" s="28">
        <v>1</v>
      </c>
      <c r="K123" s="128">
        <f t="shared" si="1"/>
        <v>0</v>
      </c>
      <c r="L123" s="50"/>
    </row>
    <row r="124" spans="1:12" s="5" customFormat="1" ht="39.6">
      <c r="A124" s="178"/>
      <c r="B124" s="174"/>
      <c r="C124" s="174"/>
      <c r="D124" s="27">
        <v>120</v>
      </c>
      <c r="E124" s="24"/>
      <c r="F124" s="25" t="s">
        <v>256</v>
      </c>
      <c r="G124" s="21"/>
      <c r="H124" s="42"/>
      <c r="I124" s="27"/>
      <c r="J124" s="28">
        <v>1</v>
      </c>
      <c r="K124" s="128">
        <f t="shared" si="1"/>
        <v>0</v>
      </c>
      <c r="L124" s="50"/>
    </row>
    <row r="125" spans="1:12" s="5" customFormat="1" ht="39.6">
      <c r="A125" s="178"/>
      <c r="B125" s="174"/>
      <c r="C125" s="174"/>
      <c r="D125" s="27">
        <v>121</v>
      </c>
      <c r="E125" s="24"/>
      <c r="F125" s="20" t="s">
        <v>118</v>
      </c>
      <c r="G125" s="21"/>
      <c r="H125" s="42"/>
      <c r="I125" s="27"/>
      <c r="J125" s="28">
        <v>1</v>
      </c>
      <c r="K125" s="128">
        <f t="shared" si="1"/>
        <v>0</v>
      </c>
      <c r="L125" s="50"/>
    </row>
    <row r="126" spans="1:12" s="5" customFormat="1" ht="64.5" customHeight="1">
      <c r="A126" s="178"/>
      <c r="B126" s="174"/>
      <c r="C126" s="22" t="s">
        <v>80</v>
      </c>
      <c r="D126" s="27">
        <v>122</v>
      </c>
      <c r="E126" s="24"/>
      <c r="F126" s="20" t="s">
        <v>19</v>
      </c>
      <c r="G126" s="23"/>
      <c r="H126" s="42"/>
      <c r="I126" s="27"/>
      <c r="J126" s="28">
        <v>1</v>
      </c>
      <c r="K126" s="128">
        <f t="shared" si="1"/>
        <v>0</v>
      </c>
      <c r="L126" s="50"/>
    </row>
    <row r="127" spans="1:12" s="5" customFormat="1" ht="97.5" customHeight="1">
      <c r="A127" s="178"/>
      <c r="B127" s="174"/>
      <c r="C127" s="185" t="s">
        <v>81</v>
      </c>
      <c r="D127" s="27">
        <v>123</v>
      </c>
      <c r="E127" s="24"/>
      <c r="F127" s="20" t="s">
        <v>48</v>
      </c>
      <c r="G127" s="23"/>
      <c r="H127" s="42"/>
      <c r="I127" s="27"/>
      <c r="J127" s="28">
        <v>1</v>
      </c>
      <c r="K127" s="128">
        <f t="shared" si="1"/>
        <v>0</v>
      </c>
      <c r="L127" s="50"/>
    </row>
    <row r="128" spans="1:12" s="5" customFormat="1" ht="83.25" customHeight="1">
      <c r="A128" s="178"/>
      <c r="B128" s="174"/>
      <c r="C128" s="186"/>
      <c r="D128" s="27">
        <v>124</v>
      </c>
      <c r="E128" s="20"/>
      <c r="F128" s="25" t="s">
        <v>46</v>
      </c>
      <c r="G128" s="23"/>
      <c r="H128" s="42"/>
      <c r="I128" s="27"/>
      <c r="J128" s="28">
        <v>1</v>
      </c>
      <c r="K128" s="128">
        <f t="shared" si="1"/>
        <v>0</v>
      </c>
      <c r="L128" s="50"/>
    </row>
    <row r="129" spans="1:12" s="5" customFormat="1" ht="83.25" customHeight="1">
      <c r="A129" s="178"/>
      <c r="B129" s="174"/>
      <c r="C129" s="186"/>
      <c r="D129" s="27">
        <v>125</v>
      </c>
      <c r="E129" s="20"/>
      <c r="F129" s="25" t="s">
        <v>171</v>
      </c>
      <c r="G129" s="23"/>
      <c r="H129" s="42"/>
      <c r="I129" s="27"/>
      <c r="J129" s="28">
        <v>1</v>
      </c>
      <c r="K129" s="128">
        <f t="shared" si="1"/>
        <v>0</v>
      </c>
      <c r="L129" s="50"/>
    </row>
    <row r="130" spans="1:12" s="5" customFormat="1" ht="83.25" customHeight="1">
      <c r="A130" s="178"/>
      <c r="B130" s="174"/>
      <c r="C130" s="186"/>
      <c r="D130" s="27">
        <v>126</v>
      </c>
      <c r="E130" s="20"/>
      <c r="F130" s="25" t="s">
        <v>170</v>
      </c>
      <c r="G130" s="23"/>
      <c r="H130" s="42"/>
      <c r="I130" s="27"/>
      <c r="J130" s="28">
        <v>1</v>
      </c>
      <c r="K130" s="128">
        <f t="shared" si="1"/>
        <v>0</v>
      </c>
      <c r="L130" s="50"/>
    </row>
    <row r="131" spans="1:12" s="5" customFormat="1" ht="83.25" customHeight="1">
      <c r="A131" s="178"/>
      <c r="B131" s="174"/>
      <c r="C131" s="186"/>
      <c r="D131" s="27">
        <v>127</v>
      </c>
      <c r="E131" s="20"/>
      <c r="F131" s="25" t="s">
        <v>172</v>
      </c>
      <c r="G131" s="23"/>
      <c r="H131" s="42"/>
      <c r="I131" s="27"/>
      <c r="J131" s="28">
        <v>1</v>
      </c>
      <c r="K131" s="128">
        <f t="shared" si="1"/>
        <v>0</v>
      </c>
      <c r="L131" s="50"/>
    </row>
    <row r="132" spans="1:12" s="5" customFormat="1" ht="83.25" customHeight="1">
      <c r="A132" s="178"/>
      <c r="B132" s="174"/>
      <c r="C132" s="186"/>
      <c r="D132" s="27">
        <v>128</v>
      </c>
      <c r="E132" s="20"/>
      <c r="F132" s="25" t="s">
        <v>47</v>
      </c>
      <c r="G132" s="23"/>
      <c r="H132" s="42"/>
      <c r="I132" s="27"/>
      <c r="J132" s="28">
        <v>1</v>
      </c>
      <c r="K132" s="128">
        <f t="shared" si="1"/>
        <v>0</v>
      </c>
      <c r="L132" s="50"/>
    </row>
    <row r="133" spans="1:12" s="5" customFormat="1" ht="83.25" customHeight="1">
      <c r="A133" s="178"/>
      <c r="B133" s="174"/>
      <c r="C133" s="186"/>
      <c r="D133" s="27">
        <v>129</v>
      </c>
      <c r="E133" s="20"/>
      <c r="F133" s="20" t="s">
        <v>257</v>
      </c>
      <c r="G133" s="23"/>
      <c r="H133" s="42"/>
      <c r="I133" s="27"/>
      <c r="J133" s="28" t="s">
        <v>337</v>
      </c>
      <c r="K133" s="128" t="str">
        <f t="shared" ref="K133:K196" si="2">IFERROR(I133*J133,"N/A")</f>
        <v>N/A</v>
      </c>
      <c r="L133" s="50"/>
    </row>
    <row r="134" spans="1:12" s="5" customFormat="1" ht="83.25" customHeight="1">
      <c r="A134" s="178"/>
      <c r="B134" s="174"/>
      <c r="C134" s="186"/>
      <c r="D134" s="27">
        <v>130</v>
      </c>
      <c r="E134" s="20"/>
      <c r="F134" s="20" t="s">
        <v>173</v>
      </c>
      <c r="G134" s="23"/>
      <c r="H134" s="42"/>
      <c r="I134" s="27"/>
      <c r="J134" s="28" t="s">
        <v>337</v>
      </c>
      <c r="K134" s="128" t="str">
        <f t="shared" si="2"/>
        <v>N/A</v>
      </c>
      <c r="L134" s="50"/>
    </row>
    <row r="135" spans="1:12" s="5" customFormat="1" ht="83.25" customHeight="1">
      <c r="A135" s="178"/>
      <c r="B135" s="174"/>
      <c r="C135" s="186"/>
      <c r="D135" s="27">
        <v>131</v>
      </c>
      <c r="E135" s="20"/>
      <c r="F135" s="20" t="s">
        <v>174</v>
      </c>
      <c r="G135" s="23"/>
      <c r="H135" s="42"/>
      <c r="I135" s="27"/>
      <c r="J135" s="28" t="s">
        <v>337</v>
      </c>
      <c r="K135" s="128" t="str">
        <f t="shared" si="2"/>
        <v>N/A</v>
      </c>
      <c r="L135" s="50"/>
    </row>
    <row r="136" spans="1:12" s="5" customFormat="1" ht="83.25" customHeight="1">
      <c r="A136" s="178"/>
      <c r="B136" s="174"/>
      <c r="C136" s="187"/>
      <c r="D136" s="27">
        <v>132</v>
      </c>
      <c r="E136" s="20"/>
      <c r="F136" s="20" t="s">
        <v>175</v>
      </c>
      <c r="G136" s="23"/>
      <c r="H136" s="42"/>
      <c r="I136" s="27"/>
      <c r="J136" s="28" t="s">
        <v>337</v>
      </c>
      <c r="K136" s="128" t="str">
        <f t="shared" si="2"/>
        <v>N/A</v>
      </c>
      <c r="L136" s="50"/>
    </row>
    <row r="137" spans="1:12" s="5" customFormat="1" ht="63.75" customHeight="1">
      <c r="A137" s="178"/>
      <c r="B137" s="174"/>
      <c r="C137" s="22" t="s">
        <v>82</v>
      </c>
      <c r="D137" s="27">
        <v>133</v>
      </c>
      <c r="E137" s="24"/>
      <c r="F137" s="20" t="s">
        <v>107</v>
      </c>
      <c r="G137" s="23"/>
      <c r="H137" s="42"/>
      <c r="I137" s="27"/>
      <c r="J137" s="28" t="s">
        <v>337</v>
      </c>
      <c r="K137" s="128" t="str">
        <f t="shared" si="2"/>
        <v>N/A</v>
      </c>
      <c r="L137" s="50"/>
    </row>
    <row r="138" spans="1:12" s="5" customFormat="1" ht="39.6">
      <c r="A138" s="178"/>
      <c r="B138" s="185" t="s">
        <v>189</v>
      </c>
      <c r="C138" s="185" t="s">
        <v>108</v>
      </c>
      <c r="D138" s="27">
        <v>134</v>
      </c>
      <c r="E138" s="24"/>
      <c r="F138" s="20" t="s">
        <v>253</v>
      </c>
      <c r="G138" s="26"/>
      <c r="H138" s="42"/>
      <c r="I138" s="27"/>
      <c r="J138" s="28">
        <v>1</v>
      </c>
      <c r="K138" s="128">
        <f t="shared" si="2"/>
        <v>0</v>
      </c>
      <c r="L138" s="50"/>
    </row>
    <row r="139" spans="1:12" s="5" customFormat="1" ht="69" customHeight="1">
      <c r="A139" s="178"/>
      <c r="B139" s="186"/>
      <c r="C139" s="186"/>
      <c r="D139" s="27">
        <v>135</v>
      </c>
      <c r="E139" s="20"/>
      <c r="F139" s="20" t="s">
        <v>186</v>
      </c>
      <c r="G139" s="26"/>
      <c r="H139" s="42"/>
      <c r="I139" s="27"/>
      <c r="J139" s="28">
        <v>1</v>
      </c>
      <c r="K139" s="128">
        <f t="shared" si="2"/>
        <v>0</v>
      </c>
      <c r="L139" s="50"/>
    </row>
    <row r="140" spans="1:12" s="5" customFormat="1" ht="71.25" customHeight="1">
      <c r="A140" s="178"/>
      <c r="B140" s="186"/>
      <c r="C140" s="186"/>
      <c r="D140" s="27">
        <v>136</v>
      </c>
      <c r="E140" s="20"/>
      <c r="F140" s="20" t="s">
        <v>187</v>
      </c>
      <c r="G140" s="26"/>
      <c r="H140" s="42"/>
      <c r="I140" s="27"/>
      <c r="J140" s="28">
        <v>1</v>
      </c>
      <c r="K140" s="128">
        <f t="shared" si="2"/>
        <v>0</v>
      </c>
      <c r="L140" s="50"/>
    </row>
    <row r="141" spans="1:12" s="5" customFormat="1" ht="19.8">
      <c r="A141" s="178"/>
      <c r="B141" s="186"/>
      <c r="C141" s="186"/>
      <c r="D141" s="27">
        <v>137</v>
      </c>
      <c r="E141" s="20"/>
      <c r="F141" s="20" t="s">
        <v>185</v>
      </c>
      <c r="G141" s="26"/>
      <c r="H141" s="42"/>
      <c r="I141" s="27"/>
      <c r="J141" s="28">
        <v>1</v>
      </c>
      <c r="K141" s="128">
        <f t="shared" si="2"/>
        <v>0</v>
      </c>
      <c r="L141" s="50"/>
    </row>
    <row r="142" spans="1:12" s="5" customFormat="1" ht="39.6">
      <c r="A142" s="178"/>
      <c r="B142" s="186"/>
      <c r="C142" s="186"/>
      <c r="D142" s="27">
        <v>138</v>
      </c>
      <c r="E142" s="20"/>
      <c r="F142" s="20" t="s">
        <v>188</v>
      </c>
      <c r="G142" s="26"/>
      <c r="H142" s="42"/>
      <c r="I142" s="27"/>
      <c r="J142" s="28">
        <v>1</v>
      </c>
      <c r="K142" s="128">
        <f t="shared" si="2"/>
        <v>0</v>
      </c>
      <c r="L142" s="50"/>
    </row>
    <row r="143" spans="1:12" s="5" customFormat="1" ht="110.25" customHeight="1">
      <c r="A143" s="178"/>
      <c r="B143" s="186"/>
      <c r="C143" s="186"/>
      <c r="D143" s="27">
        <v>139</v>
      </c>
      <c r="E143" s="20"/>
      <c r="F143" s="20" t="s">
        <v>258</v>
      </c>
      <c r="G143" s="26"/>
      <c r="H143" s="42"/>
      <c r="I143" s="27"/>
      <c r="J143" s="28">
        <v>1</v>
      </c>
      <c r="K143" s="128">
        <f t="shared" si="2"/>
        <v>0</v>
      </c>
      <c r="L143" s="50"/>
    </row>
    <row r="144" spans="1:12" s="5" customFormat="1" ht="141.75" customHeight="1">
      <c r="A144" s="178"/>
      <c r="B144" s="186"/>
      <c r="C144" s="186"/>
      <c r="D144" s="27">
        <v>140</v>
      </c>
      <c r="E144" s="20"/>
      <c r="F144" s="20" t="s">
        <v>263</v>
      </c>
      <c r="G144" s="26"/>
      <c r="H144" s="42"/>
      <c r="I144" s="27"/>
      <c r="J144" s="28">
        <v>1</v>
      </c>
      <c r="K144" s="128">
        <f t="shared" si="2"/>
        <v>0</v>
      </c>
      <c r="L144" s="50"/>
    </row>
    <row r="145" spans="1:12" s="5" customFormat="1" ht="115.5" customHeight="1">
      <c r="A145" s="178"/>
      <c r="B145" s="186"/>
      <c r="C145" s="186"/>
      <c r="D145" s="27">
        <v>141</v>
      </c>
      <c r="E145" s="20"/>
      <c r="F145" s="20" t="s">
        <v>259</v>
      </c>
      <c r="G145" s="26"/>
      <c r="H145" s="42"/>
      <c r="I145" s="27"/>
      <c r="J145" s="28">
        <v>1</v>
      </c>
      <c r="K145" s="128">
        <f t="shared" si="2"/>
        <v>0</v>
      </c>
      <c r="L145" s="50"/>
    </row>
    <row r="146" spans="1:12" s="5" customFormat="1" ht="97.5" customHeight="1">
      <c r="A146" s="178"/>
      <c r="B146" s="186"/>
      <c r="C146" s="186"/>
      <c r="D146" s="27">
        <v>142</v>
      </c>
      <c r="E146" s="20"/>
      <c r="F146" s="20" t="s">
        <v>260</v>
      </c>
      <c r="G146" s="26"/>
      <c r="H146" s="42"/>
      <c r="I146" s="27"/>
      <c r="J146" s="28">
        <v>1</v>
      </c>
      <c r="K146" s="128">
        <f t="shared" si="2"/>
        <v>0</v>
      </c>
      <c r="L146" s="50"/>
    </row>
    <row r="147" spans="1:12" s="5" customFormat="1" ht="96" customHeight="1">
      <c r="A147" s="178"/>
      <c r="B147" s="186"/>
      <c r="C147" s="186"/>
      <c r="D147" s="27">
        <v>143</v>
      </c>
      <c r="E147" s="20"/>
      <c r="F147" s="20" t="s">
        <v>261</v>
      </c>
      <c r="G147" s="26"/>
      <c r="H147" s="42"/>
      <c r="I147" s="27"/>
      <c r="J147" s="28">
        <v>1</v>
      </c>
      <c r="K147" s="128">
        <f t="shared" si="2"/>
        <v>0</v>
      </c>
      <c r="L147" s="50"/>
    </row>
    <row r="148" spans="1:12" s="5" customFormat="1" ht="129" customHeight="1">
      <c r="A148" s="178"/>
      <c r="B148" s="187"/>
      <c r="C148" s="187"/>
      <c r="D148" s="27">
        <v>144</v>
      </c>
      <c r="E148" s="20"/>
      <c r="F148" s="20" t="s">
        <v>262</v>
      </c>
      <c r="G148" s="26"/>
      <c r="H148" s="42"/>
      <c r="I148" s="27"/>
      <c r="J148" s="28">
        <v>1</v>
      </c>
      <c r="K148" s="128">
        <f t="shared" si="2"/>
        <v>0</v>
      </c>
      <c r="L148" s="50"/>
    </row>
    <row r="149" spans="1:12" s="5" customFormat="1" ht="37.5" customHeight="1">
      <c r="A149" s="178"/>
      <c r="B149" s="185" t="s">
        <v>83</v>
      </c>
      <c r="C149" s="174" t="s">
        <v>84</v>
      </c>
      <c r="D149" s="27">
        <v>145</v>
      </c>
      <c r="E149" s="20"/>
      <c r="F149" s="20" t="s">
        <v>29</v>
      </c>
      <c r="G149" s="23"/>
      <c r="H149" s="42"/>
      <c r="I149" s="27"/>
      <c r="J149" s="28" t="s">
        <v>337</v>
      </c>
      <c r="K149" s="128" t="str">
        <f t="shared" si="2"/>
        <v>N/A</v>
      </c>
      <c r="L149" s="50"/>
    </row>
    <row r="150" spans="1:12" s="5" customFormat="1" ht="55.5" customHeight="1">
      <c r="A150" s="178"/>
      <c r="B150" s="186"/>
      <c r="C150" s="174"/>
      <c r="D150" s="27">
        <v>146</v>
      </c>
      <c r="E150" s="20"/>
      <c r="F150" s="20" t="s">
        <v>30</v>
      </c>
      <c r="G150" s="23"/>
      <c r="H150" s="42"/>
      <c r="I150" s="27"/>
      <c r="J150" s="28" t="s">
        <v>337</v>
      </c>
      <c r="K150" s="128" t="str">
        <f t="shared" si="2"/>
        <v>N/A</v>
      </c>
      <c r="L150" s="50"/>
    </row>
    <row r="151" spans="1:12" s="5" customFormat="1" ht="67.5" customHeight="1">
      <c r="A151" s="178"/>
      <c r="B151" s="186"/>
      <c r="C151" s="185" t="s">
        <v>85</v>
      </c>
      <c r="D151" s="27">
        <v>147</v>
      </c>
      <c r="E151" s="24"/>
      <c r="F151" s="20" t="s">
        <v>176</v>
      </c>
      <c r="G151" s="21"/>
      <c r="H151" s="42"/>
      <c r="I151" s="27"/>
      <c r="J151" s="28">
        <v>1</v>
      </c>
      <c r="K151" s="128">
        <f t="shared" si="2"/>
        <v>0</v>
      </c>
      <c r="L151" s="50"/>
    </row>
    <row r="152" spans="1:12" s="5" customFormat="1" ht="19.8">
      <c r="A152" s="178"/>
      <c r="B152" s="186"/>
      <c r="C152" s="187"/>
      <c r="D152" s="27">
        <v>148</v>
      </c>
      <c r="E152" s="24"/>
      <c r="F152" s="20" t="s">
        <v>177</v>
      </c>
      <c r="G152" s="23"/>
      <c r="H152" s="42"/>
      <c r="I152" s="27"/>
      <c r="J152" s="28">
        <v>1</v>
      </c>
      <c r="K152" s="128">
        <f t="shared" si="2"/>
        <v>0</v>
      </c>
      <c r="L152" s="50"/>
    </row>
    <row r="153" spans="1:12" s="5" customFormat="1" ht="101.25" customHeight="1">
      <c r="A153" s="178"/>
      <c r="B153" s="186"/>
      <c r="C153" s="185" t="s">
        <v>86</v>
      </c>
      <c r="D153" s="27">
        <v>149</v>
      </c>
      <c r="E153" s="24"/>
      <c r="F153" s="20" t="s">
        <v>40</v>
      </c>
      <c r="G153" s="21"/>
      <c r="H153" s="42"/>
      <c r="I153" s="27"/>
      <c r="J153" s="28">
        <v>1</v>
      </c>
      <c r="K153" s="128">
        <f t="shared" si="2"/>
        <v>0</v>
      </c>
      <c r="L153" s="50"/>
    </row>
    <row r="154" spans="1:12" s="5" customFormat="1" ht="78" customHeight="1">
      <c r="A154" s="178"/>
      <c r="B154" s="186"/>
      <c r="C154" s="186"/>
      <c r="D154" s="27">
        <v>150</v>
      </c>
      <c r="E154" s="20"/>
      <c r="F154" s="25" t="s">
        <v>103</v>
      </c>
      <c r="G154" s="21"/>
      <c r="H154" s="42"/>
      <c r="I154" s="27"/>
      <c r="J154" s="28">
        <v>1</v>
      </c>
      <c r="K154" s="128">
        <f t="shared" si="2"/>
        <v>0</v>
      </c>
      <c r="L154" s="50"/>
    </row>
    <row r="155" spans="1:12" s="5" customFormat="1" ht="85.5" customHeight="1">
      <c r="A155" s="178"/>
      <c r="B155" s="186"/>
      <c r="C155" s="186"/>
      <c r="D155" s="27">
        <v>151</v>
      </c>
      <c r="E155" s="20"/>
      <c r="F155" s="25" t="s">
        <v>180</v>
      </c>
      <c r="G155" s="21"/>
      <c r="H155" s="42"/>
      <c r="I155" s="27"/>
      <c r="J155" s="28">
        <v>1</v>
      </c>
      <c r="K155" s="128">
        <f t="shared" si="2"/>
        <v>0</v>
      </c>
      <c r="L155" s="50"/>
    </row>
    <row r="156" spans="1:12" s="5" customFormat="1" ht="128.25" customHeight="1">
      <c r="A156" s="178"/>
      <c r="B156" s="186"/>
      <c r="C156" s="186"/>
      <c r="D156" s="27">
        <v>152</v>
      </c>
      <c r="E156" s="20"/>
      <c r="F156" s="25" t="s">
        <v>181</v>
      </c>
      <c r="G156" s="21"/>
      <c r="H156" s="42"/>
      <c r="I156" s="27"/>
      <c r="J156" s="28">
        <v>1</v>
      </c>
      <c r="K156" s="128">
        <f t="shared" si="2"/>
        <v>0</v>
      </c>
      <c r="L156" s="50"/>
    </row>
    <row r="157" spans="1:12" s="5" customFormat="1" ht="125.25" customHeight="1">
      <c r="A157" s="178"/>
      <c r="B157" s="186"/>
      <c r="C157" s="186"/>
      <c r="D157" s="27">
        <v>153</v>
      </c>
      <c r="E157" s="20"/>
      <c r="F157" s="25" t="s">
        <v>182</v>
      </c>
      <c r="G157" s="21"/>
      <c r="H157" s="42"/>
      <c r="I157" s="27"/>
      <c r="J157" s="28">
        <v>1</v>
      </c>
      <c r="K157" s="128">
        <f t="shared" si="2"/>
        <v>0</v>
      </c>
      <c r="L157" s="50"/>
    </row>
    <row r="158" spans="1:12" s="5" customFormat="1" ht="39.6">
      <c r="A158" s="178"/>
      <c r="B158" s="186"/>
      <c r="C158" s="186"/>
      <c r="D158" s="27">
        <v>154</v>
      </c>
      <c r="E158" s="20"/>
      <c r="F158" s="25" t="s">
        <v>104</v>
      </c>
      <c r="G158" s="21"/>
      <c r="H158" s="42"/>
      <c r="I158" s="27"/>
      <c r="J158" s="28">
        <v>0.5</v>
      </c>
      <c r="K158" s="128">
        <f t="shared" si="2"/>
        <v>0</v>
      </c>
      <c r="L158" s="50" t="s">
        <v>324</v>
      </c>
    </row>
    <row r="159" spans="1:12" s="5" customFormat="1" ht="63.6" customHeight="1">
      <c r="A159" s="178"/>
      <c r="B159" s="186"/>
      <c r="C159" s="186"/>
      <c r="D159" s="27">
        <v>155</v>
      </c>
      <c r="E159" s="20"/>
      <c r="F159" s="25" t="s">
        <v>179</v>
      </c>
      <c r="G159" s="21"/>
      <c r="H159" s="42"/>
      <c r="I159" s="27"/>
      <c r="J159" s="28">
        <v>1</v>
      </c>
      <c r="K159" s="128">
        <f t="shared" si="2"/>
        <v>0</v>
      </c>
      <c r="L159" s="50"/>
    </row>
    <row r="160" spans="1:12" s="5" customFormat="1" ht="154.5" customHeight="1">
      <c r="A160" s="178"/>
      <c r="B160" s="186"/>
      <c r="C160" s="186"/>
      <c r="D160" s="27">
        <v>156</v>
      </c>
      <c r="E160" s="20"/>
      <c r="F160" s="25" t="s">
        <v>105</v>
      </c>
      <c r="G160" s="21"/>
      <c r="H160" s="42"/>
      <c r="I160" s="27"/>
      <c r="J160" s="28">
        <v>1</v>
      </c>
      <c r="K160" s="128">
        <f t="shared" si="2"/>
        <v>0</v>
      </c>
      <c r="L160" s="50"/>
    </row>
    <row r="161" spans="1:12" s="5" customFormat="1" ht="48" customHeight="1">
      <c r="A161" s="178"/>
      <c r="B161" s="186"/>
      <c r="C161" s="186"/>
      <c r="D161" s="27">
        <v>157</v>
      </c>
      <c r="E161" s="20"/>
      <c r="F161" s="25" t="s">
        <v>106</v>
      </c>
      <c r="G161" s="21"/>
      <c r="H161" s="42"/>
      <c r="I161" s="27"/>
      <c r="J161" s="28">
        <v>1</v>
      </c>
      <c r="K161" s="128">
        <f t="shared" si="2"/>
        <v>0</v>
      </c>
      <c r="L161" s="50"/>
    </row>
    <row r="162" spans="1:12" s="5" customFormat="1" ht="82.2" customHeight="1">
      <c r="A162" s="178"/>
      <c r="B162" s="186"/>
      <c r="C162" s="186"/>
      <c r="D162" s="27">
        <v>158</v>
      </c>
      <c r="E162" s="20"/>
      <c r="F162" s="25" t="s">
        <v>134</v>
      </c>
      <c r="G162" s="21"/>
      <c r="H162" s="42"/>
      <c r="I162" s="27"/>
      <c r="J162" s="28">
        <v>1</v>
      </c>
      <c r="K162" s="128">
        <f t="shared" si="2"/>
        <v>0</v>
      </c>
      <c r="L162" s="50"/>
    </row>
    <row r="163" spans="1:12" s="5" customFormat="1" ht="48" customHeight="1">
      <c r="A163" s="178"/>
      <c r="B163" s="186"/>
      <c r="C163" s="186"/>
      <c r="D163" s="27">
        <v>159</v>
      </c>
      <c r="E163" s="20"/>
      <c r="F163" s="25" t="s">
        <v>210</v>
      </c>
      <c r="G163" s="21"/>
      <c r="H163" s="42"/>
      <c r="I163" s="27"/>
      <c r="J163" s="28">
        <v>1</v>
      </c>
      <c r="K163" s="128">
        <f t="shared" si="2"/>
        <v>0</v>
      </c>
      <c r="L163" s="50"/>
    </row>
    <row r="164" spans="1:12" s="5" customFormat="1" ht="48" customHeight="1">
      <c r="A164" s="178"/>
      <c r="B164" s="186"/>
      <c r="C164" s="186"/>
      <c r="D164" s="27">
        <v>160</v>
      </c>
      <c r="E164" s="20"/>
      <c r="F164" s="25" t="s">
        <v>211</v>
      </c>
      <c r="G164" s="21"/>
      <c r="H164" s="42"/>
      <c r="I164" s="27"/>
      <c r="J164" s="28">
        <v>1</v>
      </c>
      <c r="K164" s="128">
        <f t="shared" si="2"/>
        <v>0</v>
      </c>
      <c r="L164" s="50"/>
    </row>
    <row r="165" spans="1:12" s="5" customFormat="1" ht="48" customHeight="1">
      <c r="A165" s="178"/>
      <c r="B165" s="186"/>
      <c r="C165" s="186"/>
      <c r="D165" s="27">
        <v>161</v>
      </c>
      <c r="E165" s="20"/>
      <c r="F165" s="25" t="s">
        <v>135</v>
      </c>
      <c r="G165" s="21"/>
      <c r="H165" s="42"/>
      <c r="I165" s="27"/>
      <c r="J165" s="28">
        <v>1</v>
      </c>
      <c r="K165" s="128">
        <f t="shared" si="2"/>
        <v>0</v>
      </c>
      <c r="L165" s="50"/>
    </row>
    <row r="166" spans="1:12" s="5" customFormat="1" ht="73.95" customHeight="1">
      <c r="A166" s="178"/>
      <c r="B166" s="186"/>
      <c r="C166" s="186"/>
      <c r="D166" s="27">
        <v>162</v>
      </c>
      <c r="E166" s="20"/>
      <c r="F166" s="25" t="s">
        <v>212</v>
      </c>
      <c r="G166" s="21"/>
      <c r="H166" s="42"/>
      <c r="I166" s="27"/>
      <c r="J166" s="28">
        <v>1</v>
      </c>
      <c r="K166" s="128">
        <f t="shared" si="2"/>
        <v>0</v>
      </c>
      <c r="L166" s="50"/>
    </row>
    <row r="167" spans="1:12" s="5" customFormat="1" ht="73.95" customHeight="1">
      <c r="A167" s="178"/>
      <c r="B167" s="186"/>
      <c r="C167" s="186"/>
      <c r="D167" s="27">
        <v>163</v>
      </c>
      <c r="E167" s="20"/>
      <c r="F167" s="25" t="s">
        <v>213</v>
      </c>
      <c r="G167" s="21"/>
      <c r="H167" s="42"/>
      <c r="I167" s="27"/>
      <c r="J167" s="28">
        <v>1</v>
      </c>
      <c r="K167" s="128">
        <f t="shared" si="2"/>
        <v>0</v>
      </c>
      <c r="L167" s="50"/>
    </row>
    <row r="168" spans="1:12" s="5" customFormat="1" ht="48" customHeight="1">
      <c r="A168" s="178"/>
      <c r="B168" s="186"/>
      <c r="C168" s="186"/>
      <c r="D168" s="27">
        <v>164</v>
      </c>
      <c r="E168" s="20"/>
      <c r="F168" s="25" t="s">
        <v>136</v>
      </c>
      <c r="G168" s="21"/>
      <c r="H168" s="42"/>
      <c r="I168" s="27"/>
      <c r="J168" s="28">
        <v>1</v>
      </c>
      <c r="K168" s="128">
        <f t="shared" si="2"/>
        <v>0</v>
      </c>
      <c r="L168" s="50"/>
    </row>
    <row r="169" spans="1:12" s="5" customFormat="1" ht="48" customHeight="1">
      <c r="A169" s="178"/>
      <c r="B169" s="186"/>
      <c r="C169" s="186"/>
      <c r="D169" s="27">
        <v>165</v>
      </c>
      <c r="E169" s="20"/>
      <c r="F169" s="25" t="s">
        <v>109</v>
      </c>
      <c r="G169" s="21"/>
      <c r="H169" s="42"/>
      <c r="I169" s="27"/>
      <c r="J169" s="28">
        <v>1</v>
      </c>
      <c r="K169" s="128">
        <f t="shared" si="2"/>
        <v>0</v>
      </c>
      <c r="L169" s="50"/>
    </row>
    <row r="170" spans="1:12" s="5" customFormat="1" ht="64.2" customHeight="1">
      <c r="A170" s="178"/>
      <c r="B170" s="186"/>
      <c r="C170" s="186"/>
      <c r="D170" s="27">
        <v>166</v>
      </c>
      <c r="E170" s="20"/>
      <c r="F170" s="25" t="s">
        <v>110</v>
      </c>
      <c r="G170" s="21"/>
      <c r="H170" s="42"/>
      <c r="I170" s="27"/>
      <c r="J170" s="28">
        <v>1</v>
      </c>
      <c r="K170" s="128">
        <f t="shared" si="2"/>
        <v>0</v>
      </c>
      <c r="L170" s="50"/>
    </row>
    <row r="171" spans="1:12" s="5" customFormat="1" ht="48" customHeight="1">
      <c r="A171" s="178"/>
      <c r="B171" s="186"/>
      <c r="C171" s="186"/>
      <c r="D171" s="27">
        <v>167</v>
      </c>
      <c r="E171" s="20"/>
      <c r="F171" s="25" t="s">
        <v>111</v>
      </c>
      <c r="G171" s="21"/>
      <c r="H171" s="42"/>
      <c r="I171" s="27"/>
      <c r="J171" s="28">
        <v>1</v>
      </c>
      <c r="K171" s="128">
        <f t="shared" si="2"/>
        <v>0</v>
      </c>
      <c r="L171" s="50"/>
    </row>
    <row r="172" spans="1:12" s="5" customFormat="1" ht="48" customHeight="1">
      <c r="A172" s="178"/>
      <c r="B172" s="186"/>
      <c r="C172" s="186"/>
      <c r="D172" s="27">
        <v>168</v>
      </c>
      <c r="E172" s="20"/>
      <c r="F172" s="25" t="s">
        <v>202</v>
      </c>
      <c r="G172" s="21"/>
      <c r="H172" s="42"/>
      <c r="I172" s="27"/>
      <c r="J172" s="28">
        <v>1</v>
      </c>
      <c r="K172" s="128">
        <f t="shared" si="2"/>
        <v>0</v>
      </c>
      <c r="L172" s="50"/>
    </row>
    <row r="173" spans="1:12" s="5" customFormat="1" ht="48" customHeight="1">
      <c r="A173" s="178"/>
      <c r="B173" s="186"/>
      <c r="C173" s="186"/>
      <c r="D173" s="27">
        <v>169</v>
      </c>
      <c r="E173" s="20"/>
      <c r="F173" s="25" t="s">
        <v>274</v>
      </c>
      <c r="G173" s="21"/>
      <c r="H173" s="42"/>
      <c r="I173" s="27"/>
      <c r="J173" s="28">
        <v>1</v>
      </c>
      <c r="K173" s="128">
        <f t="shared" si="2"/>
        <v>0</v>
      </c>
      <c r="L173" s="50"/>
    </row>
    <row r="174" spans="1:12" s="5" customFormat="1" ht="48" customHeight="1">
      <c r="A174" s="178"/>
      <c r="B174" s="186"/>
      <c r="C174" s="186"/>
      <c r="D174" s="27">
        <v>170</v>
      </c>
      <c r="E174" s="20"/>
      <c r="F174" s="25" t="s">
        <v>200</v>
      </c>
      <c r="G174" s="21"/>
      <c r="H174" s="42"/>
      <c r="I174" s="27"/>
      <c r="J174" s="28">
        <v>1</v>
      </c>
      <c r="K174" s="128">
        <f t="shared" si="2"/>
        <v>0</v>
      </c>
      <c r="L174" s="50"/>
    </row>
    <row r="175" spans="1:12" s="5" customFormat="1" ht="63" customHeight="1">
      <c r="A175" s="178"/>
      <c r="B175" s="186"/>
      <c r="C175" s="186"/>
      <c r="D175" s="27">
        <v>171</v>
      </c>
      <c r="E175" s="20"/>
      <c r="F175" s="25" t="s">
        <v>201</v>
      </c>
      <c r="G175" s="21"/>
      <c r="H175" s="42"/>
      <c r="I175" s="27"/>
      <c r="J175" s="28">
        <v>1</v>
      </c>
      <c r="K175" s="128">
        <f t="shared" si="2"/>
        <v>0</v>
      </c>
      <c r="L175" s="50"/>
    </row>
    <row r="176" spans="1:12" s="5" customFormat="1" ht="60.75" customHeight="1">
      <c r="A176" s="178"/>
      <c r="B176" s="186"/>
      <c r="C176" s="186"/>
      <c r="D176" s="27">
        <v>172</v>
      </c>
      <c r="E176" s="20"/>
      <c r="F176" s="25" t="s">
        <v>198</v>
      </c>
      <c r="G176" s="21"/>
      <c r="H176" s="42"/>
      <c r="I176" s="27"/>
      <c r="J176" s="28">
        <v>1</v>
      </c>
      <c r="K176" s="128">
        <f t="shared" si="2"/>
        <v>0</v>
      </c>
      <c r="L176" s="50"/>
    </row>
    <row r="177" spans="1:12" s="5" customFormat="1" ht="68.25" customHeight="1">
      <c r="A177" s="178"/>
      <c r="B177" s="186"/>
      <c r="C177" s="186"/>
      <c r="D177" s="27">
        <v>173</v>
      </c>
      <c r="E177" s="20"/>
      <c r="F177" s="25" t="s">
        <v>199</v>
      </c>
      <c r="G177" s="21"/>
      <c r="H177" s="42"/>
      <c r="I177" s="27"/>
      <c r="J177" s="28">
        <v>1</v>
      </c>
      <c r="K177" s="128">
        <f t="shared" si="2"/>
        <v>0</v>
      </c>
      <c r="L177" s="50"/>
    </row>
    <row r="178" spans="1:12" s="5" customFormat="1" ht="66" customHeight="1">
      <c r="A178" s="178"/>
      <c r="B178" s="186"/>
      <c r="C178" s="186"/>
      <c r="D178" s="27">
        <v>174</v>
      </c>
      <c r="E178" s="20"/>
      <c r="F178" s="25" t="s">
        <v>112</v>
      </c>
      <c r="G178" s="21"/>
      <c r="H178" s="42"/>
      <c r="I178" s="27"/>
      <c r="J178" s="28">
        <v>1</v>
      </c>
      <c r="K178" s="128">
        <f t="shared" si="2"/>
        <v>0</v>
      </c>
      <c r="L178" s="50"/>
    </row>
    <row r="179" spans="1:12" s="5" customFormat="1" ht="90" customHeight="1">
      <c r="A179" s="178"/>
      <c r="B179" s="186"/>
      <c r="C179" s="186"/>
      <c r="D179" s="27">
        <v>175</v>
      </c>
      <c r="E179" s="20"/>
      <c r="F179" s="25" t="s">
        <v>137</v>
      </c>
      <c r="G179" s="21"/>
      <c r="H179" s="42"/>
      <c r="I179" s="27"/>
      <c r="J179" s="28">
        <v>1</v>
      </c>
      <c r="K179" s="128">
        <f t="shared" si="2"/>
        <v>0</v>
      </c>
      <c r="L179" s="50"/>
    </row>
    <row r="180" spans="1:12" s="5" customFormat="1" ht="39.6">
      <c r="A180" s="178"/>
      <c r="B180" s="186"/>
      <c r="C180" s="186"/>
      <c r="D180" s="27">
        <v>176</v>
      </c>
      <c r="E180" s="20"/>
      <c r="F180" s="25" t="s">
        <v>113</v>
      </c>
      <c r="G180" s="21"/>
      <c r="H180" s="42"/>
      <c r="I180" s="27"/>
      <c r="J180" s="28">
        <v>1</v>
      </c>
      <c r="K180" s="128">
        <f t="shared" si="2"/>
        <v>0</v>
      </c>
      <c r="L180" s="50"/>
    </row>
    <row r="181" spans="1:12" s="5" customFormat="1" ht="39.6">
      <c r="A181" s="178"/>
      <c r="B181" s="186"/>
      <c r="C181" s="186"/>
      <c r="D181" s="27">
        <v>177</v>
      </c>
      <c r="E181" s="20"/>
      <c r="F181" s="25" t="s">
        <v>114</v>
      </c>
      <c r="G181" s="21"/>
      <c r="H181" s="42"/>
      <c r="I181" s="27"/>
      <c r="J181" s="28">
        <v>0.5</v>
      </c>
      <c r="K181" s="128">
        <f t="shared" si="2"/>
        <v>0</v>
      </c>
      <c r="L181" s="50" t="s">
        <v>324</v>
      </c>
    </row>
    <row r="182" spans="1:12" s="5" customFormat="1" ht="129" customHeight="1">
      <c r="A182" s="178"/>
      <c r="B182" s="186"/>
      <c r="C182" s="186"/>
      <c r="D182" s="27">
        <v>178</v>
      </c>
      <c r="E182" s="20"/>
      <c r="F182" s="25" t="s">
        <v>203</v>
      </c>
      <c r="G182" s="21"/>
      <c r="H182" s="42"/>
      <c r="I182" s="27"/>
      <c r="J182" s="28">
        <v>1</v>
      </c>
      <c r="K182" s="128">
        <f t="shared" si="2"/>
        <v>0</v>
      </c>
      <c r="L182" s="163"/>
    </row>
    <row r="183" spans="1:12" s="5" customFormat="1" ht="63.75" customHeight="1">
      <c r="A183" s="178"/>
      <c r="B183" s="186"/>
      <c r="C183" s="186"/>
      <c r="D183" s="27">
        <v>179</v>
      </c>
      <c r="E183" s="20"/>
      <c r="F183" s="25" t="s">
        <v>204</v>
      </c>
      <c r="G183" s="21"/>
      <c r="H183" s="42"/>
      <c r="I183" s="27"/>
      <c r="J183" s="28">
        <v>1</v>
      </c>
      <c r="K183" s="128">
        <f t="shared" si="2"/>
        <v>0</v>
      </c>
      <c r="L183" s="50"/>
    </row>
    <row r="184" spans="1:12" s="5" customFormat="1" ht="63" customHeight="1">
      <c r="A184" s="178"/>
      <c r="B184" s="186"/>
      <c r="C184" s="186"/>
      <c r="D184" s="27">
        <v>180</v>
      </c>
      <c r="E184" s="20"/>
      <c r="F184" s="25" t="s">
        <v>115</v>
      </c>
      <c r="G184" s="21"/>
      <c r="H184" s="42"/>
      <c r="I184" s="27"/>
      <c r="J184" s="28">
        <v>1</v>
      </c>
      <c r="K184" s="128">
        <f t="shared" si="2"/>
        <v>0</v>
      </c>
      <c r="L184" s="50"/>
    </row>
    <row r="185" spans="1:12" s="5" customFormat="1" ht="48" customHeight="1">
      <c r="A185" s="178"/>
      <c r="B185" s="186"/>
      <c r="C185" s="186"/>
      <c r="D185" s="27">
        <v>181</v>
      </c>
      <c r="E185" s="20"/>
      <c r="F185" s="25" t="s">
        <v>116</v>
      </c>
      <c r="G185" s="21"/>
      <c r="H185" s="42"/>
      <c r="I185" s="27"/>
      <c r="J185" s="28" t="s">
        <v>337</v>
      </c>
      <c r="K185" s="128" t="str">
        <f t="shared" si="2"/>
        <v>N/A</v>
      </c>
      <c r="L185" s="50"/>
    </row>
    <row r="186" spans="1:12" s="5" customFormat="1" ht="70.2" customHeight="1">
      <c r="A186" s="178"/>
      <c r="B186" s="186"/>
      <c r="C186" s="186"/>
      <c r="D186" s="27">
        <v>182</v>
      </c>
      <c r="E186" s="20"/>
      <c r="F186" s="20" t="s">
        <v>117</v>
      </c>
      <c r="G186" s="21"/>
      <c r="H186" s="42"/>
      <c r="I186" s="27"/>
      <c r="J186" s="28" t="s">
        <v>337</v>
      </c>
      <c r="K186" s="128" t="str">
        <f t="shared" si="2"/>
        <v>N/A</v>
      </c>
      <c r="L186" s="50"/>
    </row>
    <row r="187" spans="1:12" s="5" customFormat="1" ht="70.2" customHeight="1">
      <c r="A187" s="178"/>
      <c r="B187" s="186"/>
      <c r="C187" s="186"/>
      <c r="D187" s="27">
        <v>183</v>
      </c>
      <c r="E187" s="20"/>
      <c r="F187" s="20" t="s">
        <v>205</v>
      </c>
      <c r="G187" s="21"/>
      <c r="H187" s="42"/>
      <c r="I187" s="27"/>
      <c r="J187" s="28" t="s">
        <v>337</v>
      </c>
      <c r="K187" s="128" t="str">
        <f t="shared" si="2"/>
        <v>N/A</v>
      </c>
      <c r="L187" s="50"/>
    </row>
    <row r="188" spans="1:12" s="5" customFormat="1" ht="70.2" customHeight="1">
      <c r="A188" s="178"/>
      <c r="B188" s="186"/>
      <c r="C188" s="186"/>
      <c r="D188" s="27">
        <v>184</v>
      </c>
      <c r="E188" s="20"/>
      <c r="F188" s="20" t="s">
        <v>206</v>
      </c>
      <c r="G188" s="21"/>
      <c r="H188" s="42"/>
      <c r="I188" s="27"/>
      <c r="J188" s="28" t="s">
        <v>337</v>
      </c>
      <c r="K188" s="128" t="str">
        <f t="shared" si="2"/>
        <v>N/A</v>
      </c>
      <c r="L188" s="50"/>
    </row>
    <row r="189" spans="1:12" s="5" customFormat="1" ht="70.2" customHeight="1">
      <c r="A189" s="178"/>
      <c r="B189" s="186"/>
      <c r="C189" s="186"/>
      <c r="D189" s="27">
        <v>185</v>
      </c>
      <c r="E189" s="20"/>
      <c r="F189" s="20" t="s">
        <v>195</v>
      </c>
      <c r="G189" s="21"/>
      <c r="H189" s="42"/>
      <c r="I189" s="27"/>
      <c r="J189" s="28" t="s">
        <v>337</v>
      </c>
      <c r="K189" s="128" t="str">
        <f t="shared" si="2"/>
        <v>N/A</v>
      </c>
      <c r="L189" s="50"/>
    </row>
    <row r="190" spans="1:12" s="5" customFormat="1" ht="70.2" customHeight="1">
      <c r="A190" s="178"/>
      <c r="B190" s="186"/>
      <c r="C190" s="186"/>
      <c r="D190" s="27">
        <v>186</v>
      </c>
      <c r="E190" s="20"/>
      <c r="F190" s="20" t="s">
        <v>196</v>
      </c>
      <c r="G190" s="21"/>
      <c r="H190" s="42"/>
      <c r="I190" s="27"/>
      <c r="J190" s="28" t="s">
        <v>337</v>
      </c>
      <c r="K190" s="128" t="str">
        <f t="shared" si="2"/>
        <v>N/A</v>
      </c>
      <c r="L190" s="50"/>
    </row>
    <row r="191" spans="1:12" s="5" customFormat="1" ht="70.2" customHeight="1">
      <c r="A191" s="178"/>
      <c r="B191" s="187"/>
      <c r="C191" s="187"/>
      <c r="D191" s="27">
        <v>187</v>
      </c>
      <c r="E191" s="20"/>
      <c r="F191" s="20" t="s">
        <v>197</v>
      </c>
      <c r="G191" s="21"/>
      <c r="H191" s="42"/>
      <c r="I191" s="27"/>
      <c r="J191" s="28" t="s">
        <v>337</v>
      </c>
      <c r="K191" s="128" t="str">
        <f t="shared" si="2"/>
        <v>N/A</v>
      </c>
      <c r="L191" s="50"/>
    </row>
    <row r="192" spans="1:12" s="5" customFormat="1" ht="19.8">
      <c r="A192" s="178"/>
      <c r="B192" s="174" t="s">
        <v>87</v>
      </c>
      <c r="C192" s="174"/>
      <c r="D192" s="27">
        <v>188</v>
      </c>
      <c r="E192" s="24"/>
      <c r="F192" s="20" t="s">
        <v>45</v>
      </c>
      <c r="G192" s="21"/>
      <c r="H192" s="42"/>
      <c r="I192" s="27"/>
      <c r="J192" s="28">
        <v>1</v>
      </c>
      <c r="K192" s="128">
        <f t="shared" si="2"/>
        <v>0</v>
      </c>
      <c r="L192" s="50"/>
    </row>
    <row r="193" spans="1:12" s="5" customFormat="1" ht="39.6">
      <c r="A193" s="178" t="s">
        <v>127</v>
      </c>
      <c r="B193" s="179" t="s">
        <v>119</v>
      </c>
      <c r="C193" s="180"/>
      <c r="D193" s="27">
        <v>189</v>
      </c>
      <c r="E193" s="24"/>
      <c r="F193" s="20" t="s">
        <v>190</v>
      </c>
      <c r="G193" s="21"/>
      <c r="H193" s="42"/>
      <c r="I193" s="27"/>
      <c r="J193" s="28">
        <v>1</v>
      </c>
      <c r="K193" s="128">
        <f t="shared" si="2"/>
        <v>0</v>
      </c>
      <c r="L193" s="50"/>
    </row>
    <row r="194" spans="1:12" s="5" customFormat="1" ht="58.95" customHeight="1">
      <c r="A194" s="178"/>
      <c r="B194" s="181"/>
      <c r="C194" s="182"/>
      <c r="D194" s="27">
        <v>190</v>
      </c>
      <c r="E194" s="24"/>
      <c r="F194" s="20" t="s">
        <v>192</v>
      </c>
      <c r="G194" s="21"/>
      <c r="H194" s="42"/>
      <c r="I194" s="27"/>
      <c r="J194" s="28">
        <v>1</v>
      </c>
      <c r="K194" s="128">
        <f t="shared" si="2"/>
        <v>0</v>
      </c>
      <c r="L194" s="50"/>
    </row>
    <row r="195" spans="1:12" s="5" customFormat="1" ht="19.8">
      <c r="A195" s="178"/>
      <c r="B195" s="181"/>
      <c r="C195" s="182"/>
      <c r="D195" s="27">
        <v>191</v>
      </c>
      <c r="E195" s="24"/>
      <c r="F195" s="20" t="s">
        <v>193</v>
      </c>
      <c r="G195" s="21"/>
      <c r="H195" s="42"/>
      <c r="I195" s="27"/>
      <c r="J195" s="28" t="s">
        <v>337</v>
      </c>
      <c r="K195" s="128" t="str">
        <f t="shared" si="2"/>
        <v>N/A</v>
      </c>
      <c r="L195" s="50"/>
    </row>
    <row r="196" spans="1:12" s="5" customFormat="1" ht="39.6">
      <c r="A196" s="178"/>
      <c r="B196" s="181"/>
      <c r="C196" s="182"/>
      <c r="D196" s="27">
        <v>192</v>
      </c>
      <c r="E196" s="24"/>
      <c r="F196" s="20" t="s">
        <v>194</v>
      </c>
      <c r="G196" s="21"/>
      <c r="H196" s="42"/>
      <c r="I196" s="27"/>
      <c r="J196" s="28" t="s">
        <v>337</v>
      </c>
      <c r="K196" s="128" t="str">
        <f t="shared" si="2"/>
        <v>N/A</v>
      </c>
      <c r="L196" s="50"/>
    </row>
    <row r="197" spans="1:12" s="5" customFormat="1" ht="66.599999999999994" customHeight="1">
      <c r="A197" s="178"/>
      <c r="B197" s="181"/>
      <c r="C197" s="182"/>
      <c r="D197" s="27">
        <v>193</v>
      </c>
      <c r="E197" s="24"/>
      <c r="F197" s="20" t="s">
        <v>209</v>
      </c>
      <c r="G197" s="21"/>
      <c r="H197" s="42"/>
      <c r="I197" s="27"/>
      <c r="J197" s="28">
        <v>1</v>
      </c>
      <c r="K197" s="128">
        <f t="shared" ref="K197:K208" si="3">IFERROR(I197*J197,"N/A")</f>
        <v>0</v>
      </c>
      <c r="L197" s="50"/>
    </row>
    <row r="198" spans="1:12" s="5" customFormat="1" ht="66.599999999999994" customHeight="1">
      <c r="A198" s="178"/>
      <c r="B198" s="181"/>
      <c r="C198" s="182"/>
      <c r="D198" s="27">
        <v>194</v>
      </c>
      <c r="E198" s="24"/>
      <c r="F198" s="20" t="s">
        <v>207</v>
      </c>
      <c r="G198" s="21"/>
      <c r="H198" s="42"/>
      <c r="I198" s="27"/>
      <c r="J198" s="28">
        <v>1</v>
      </c>
      <c r="K198" s="128">
        <f t="shared" si="3"/>
        <v>0</v>
      </c>
      <c r="L198" s="50"/>
    </row>
    <row r="199" spans="1:12" s="5" customFormat="1" ht="66.599999999999994" customHeight="1">
      <c r="A199" s="178"/>
      <c r="B199" s="181"/>
      <c r="C199" s="182"/>
      <c r="D199" s="27">
        <v>195</v>
      </c>
      <c r="E199" s="24"/>
      <c r="F199" s="20" t="s">
        <v>208</v>
      </c>
      <c r="G199" s="21"/>
      <c r="H199" s="42"/>
      <c r="I199" s="27"/>
      <c r="J199" s="28" t="s">
        <v>337</v>
      </c>
      <c r="K199" s="128" t="str">
        <f t="shared" si="3"/>
        <v>N/A</v>
      </c>
      <c r="L199" s="50"/>
    </row>
    <row r="200" spans="1:12" s="5" customFormat="1" ht="19.8">
      <c r="A200" s="178"/>
      <c r="B200" s="183"/>
      <c r="C200" s="184"/>
      <c r="D200" s="27">
        <v>196</v>
      </c>
      <c r="E200" s="24"/>
      <c r="F200" s="20" t="s">
        <v>191</v>
      </c>
      <c r="G200" s="21"/>
      <c r="H200" s="42"/>
      <c r="I200" s="27"/>
      <c r="J200" s="28" t="s">
        <v>337</v>
      </c>
      <c r="K200" s="128" t="str">
        <f t="shared" si="3"/>
        <v>N/A</v>
      </c>
      <c r="L200" s="50"/>
    </row>
    <row r="201" spans="1:12" s="5" customFormat="1" ht="39.6">
      <c r="A201" s="178"/>
      <c r="B201" s="179" t="s">
        <v>88</v>
      </c>
      <c r="C201" s="180"/>
      <c r="D201" s="27">
        <v>197</v>
      </c>
      <c r="E201" s="24"/>
      <c r="F201" s="20" t="s">
        <v>271</v>
      </c>
      <c r="G201" s="21"/>
      <c r="H201" s="42"/>
      <c r="I201" s="27"/>
      <c r="J201" s="28">
        <v>1</v>
      </c>
      <c r="K201" s="128">
        <f t="shared" si="3"/>
        <v>0</v>
      </c>
      <c r="L201" s="50"/>
    </row>
    <row r="202" spans="1:12" s="5" customFormat="1" ht="19.8">
      <c r="A202" s="178"/>
      <c r="B202" s="181"/>
      <c r="C202" s="182"/>
      <c r="D202" s="27">
        <v>198</v>
      </c>
      <c r="E202" s="24"/>
      <c r="F202" s="20" t="s">
        <v>272</v>
      </c>
      <c r="G202" s="21"/>
      <c r="H202" s="42"/>
      <c r="I202" s="27"/>
      <c r="J202" s="28">
        <v>1</v>
      </c>
      <c r="K202" s="128">
        <f t="shared" si="3"/>
        <v>0</v>
      </c>
      <c r="L202" s="50"/>
    </row>
    <row r="203" spans="1:12" s="5" customFormat="1" ht="40.200000000000003" customHeight="1">
      <c r="A203" s="178"/>
      <c r="B203" s="183"/>
      <c r="C203" s="184"/>
      <c r="D203" s="27">
        <v>199</v>
      </c>
      <c r="E203" s="24"/>
      <c r="F203" s="20" t="s">
        <v>273</v>
      </c>
      <c r="G203" s="21"/>
      <c r="H203" s="42"/>
      <c r="I203" s="27"/>
      <c r="J203" s="28" t="s">
        <v>337</v>
      </c>
      <c r="K203" s="128" t="str">
        <f t="shared" si="3"/>
        <v>N/A</v>
      </c>
      <c r="L203" s="50"/>
    </row>
    <row r="204" spans="1:12" s="5" customFormat="1" ht="74.25" customHeight="1">
      <c r="A204" s="178"/>
      <c r="B204" s="174" t="s">
        <v>89</v>
      </c>
      <c r="C204" s="22" t="s">
        <v>90</v>
      </c>
      <c r="D204" s="27">
        <v>200</v>
      </c>
      <c r="E204" s="24"/>
      <c r="F204" s="20" t="s">
        <v>121</v>
      </c>
      <c r="G204" s="21"/>
      <c r="H204" s="42"/>
      <c r="I204" s="27"/>
      <c r="J204" s="28">
        <v>1</v>
      </c>
      <c r="K204" s="128">
        <f t="shared" si="3"/>
        <v>0</v>
      </c>
      <c r="L204" s="50"/>
    </row>
    <row r="205" spans="1:12" s="5" customFormat="1" ht="61.95" customHeight="1">
      <c r="A205" s="178"/>
      <c r="B205" s="174"/>
      <c r="C205" s="22" t="s">
        <v>91</v>
      </c>
      <c r="D205" s="27">
        <v>201</v>
      </c>
      <c r="E205" s="24"/>
      <c r="F205" s="20" t="s">
        <v>122</v>
      </c>
      <c r="G205" s="21"/>
      <c r="H205" s="42"/>
      <c r="I205" s="27"/>
      <c r="J205" s="28">
        <v>1</v>
      </c>
      <c r="K205" s="128">
        <f t="shared" si="3"/>
        <v>0</v>
      </c>
      <c r="L205" s="50"/>
    </row>
    <row r="206" spans="1:12" s="5" customFormat="1" ht="90.75" customHeight="1">
      <c r="A206" s="178"/>
      <c r="B206" s="174"/>
      <c r="C206" s="22" t="s">
        <v>92</v>
      </c>
      <c r="D206" s="27">
        <v>202</v>
      </c>
      <c r="E206" s="20"/>
      <c r="F206" s="20" t="s">
        <v>123</v>
      </c>
      <c r="G206" s="21"/>
      <c r="H206" s="42"/>
      <c r="I206" s="27"/>
      <c r="J206" s="28">
        <v>1</v>
      </c>
      <c r="K206" s="128">
        <f t="shared" si="3"/>
        <v>0</v>
      </c>
      <c r="L206" s="50"/>
    </row>
    <row r="207" spans="1:12" s="5" customFormat="1" ht="67.2" customHeight="1">
      <c r="A207" s="178" t="s">
        <v>128</v>
      </c>
      <c r="B207" s="174" t="s">
        <v>93</v>
      </c>
      <c r="C207" s="174"/>
      <c r="D207" s="27">
        <v>203</v>
      </c>
      <c r="E207" s="20"/>
      <c r="F207" s="20" t="s">
        <v>120</v>
      </c>
      <c r="G207" s="20"/>
      <c r="H207" s="42"/>
      <c r="I207" s="27"/>
      <c r="J207" s="28" t="s">
        <v>337</v>
      </c>
      <c r="K207" s="128" t="str">
        <f t="shared" si="3"/>
        <v>N/A</v>
      </c>
      <c r="L207" s="50"/>
    </row>
    <row r="208" spans="1:12" s="5" customFormat="1" ht="61.95" customHeight="1">
      <c r="A208" s="178"/>
      <c r="B208" s="174" t="s">
        <v>94</v>
      </c>
      <c r="C208" s="174"/>
      <c r="D208" s="27">
        <v>204</v>
      </c>
      <c r="E208" s="20"/>
      <c r="F208" s="20" t="s">
        <v>120</v>
      </c>
      <c r="G208" s="20"/>
      <c r="H208" s="42"/>
      <c r="I208" s="27"/>
      <c r="J208" s="28" t="s">
        <v>337</v>
      </c>
      <c r="K208" s="128" t="str">
        <f t="shared" si="3"/>
        <v>N/A</v>
      </c>
      <c r="L208" s="50"/>
    </row>
    <row r="209" spans="1:12" s="5" customFormat="1" ht="33.75" customHeight="1">
      <c r="A209" s="31"/>
      <c r="B209" s="36"/>
      <c r="C209" s="36"/>
      <c r="D209" s="32"/>
      <c r="E209" s="31"/>
      <c r="F209" s="31"/>
      <c r="G209" s="36"/>
      <c r="H209" s="31"/>
      <c r="I209" s="33">
        <f>SUM(I5:I208)-SUMIF(J5:J208,"N/A",I5:I208)</f>
        <v>0</v>
      </c>
      <c r="J209" s="33"/>
      <c r="K209" s="34">
        <f>SUM(K5:K208)</f>
        <v>0</v>
      </c>
      <c r="L209" s="35" t="e">
        <f>K209/I209</f>
        <v>#DIV/0!</v>
      </c>
    </row>
    <row r="210" spans="1:12" s="5" customFormat="1" ht="33.6" customHeight="1">
      <c r="A210" s="253" t="s">
        <v>49</v>
      </c>
      <c r="B210" s="253"/>
      <c r="C210" s="253"/>
      <c r="D210" s="253"/>
      <c r="E210" s="253"/>
      <c r="F210" s="253"/>
      <c r="G210" s="253"/>
      <c r="H210" s="253"/>
      <c r="I210" s="253"/>
      <c r="J210" s="253"/>
      <c r="K210" s="253"/>
      <c r="L210" s="254"/>
    </row>
    <row r="211" spans="1:12" s="5" customFormat="1" ht="39.6">
      <c r="A211" s="278" t="s">
        <v>648</v>
      </c>
      <c r="B211" s="279"/>
      <c r="C211" s="280"/>
      <c r="D211" s="194">
        <v>1</v>
      </c>
      <c r="E211" s="281" t="s">
        <v>1030</v>
      </c>
      <c r="F211" s="164" t="s">
        <v>1031</v>
      </c>
      <c r="G211" s="23"/>
      <c r="H211" s="43"/>
      <c r="I211" s="41"/>
      <c r="J211" s="157"/>
      <c r="K211" s="158">
        <f t="shared" ref="K211:K273" si="4">IFERROR(I211*J211,"N/A")</f>
        <v>0</v>
      </c>
      <c r="L211" s="46"/>
    </row>
    <row r="212" spans="1:12" s="5" customFormat="1" ht="129.75" customHeight="1">
      <c r="A212" s="278" t="s">
        <v>444</v>
      </c>
      <c r="B212" s="279"/>
      <c r="C212" s="280"/>
      <c r="D212" s="195"/>
      <c r="E212" s="282"/>
      <c r="F212" s="164" t="s">
        <v>1032</v>
      </c>
      <c r="G212" s="23"/>
      <c r="H212" s="43"/>
      <c r="I212" s="41"/>
      <c r="J212" s="157"/>
      <c r="K212" s="158">
        <f t="shared" si="4"/>
        <v>0</v>
      </c>
      <c r="L212" s="46"/>
    </row>
    <row r="213" spans="1:12" s="5" customFormat="1" ht="87" customHeight="1">
      <c r="A213" s="278" t="s">
        <v>442</v>
      </c>
      <c r="B213" s="279"/>
      <c r="C213" s="280"/>
      <c r="D213" s="149">
        <v>2</v>
      </c>
      <c r="E213" s="282"/>
      <c r="F213" s="164" t="s">
        <v>1033</v>
      </c>
      <c r="G213" s="23"/>
      <c r="H213" s="43"/>
      <c r="I213" s="41"/>
      <c r="J213" s="157"/>
      <c r="K213" s="158">
        <f t="shared" si="4"/>
        <v>0</v>
      </c>
      <c r="L213" s="43"/>
    </row>
    <row r="214" spans="1:12" s="5" customFormat="1" ht="101.25" customHeight="1">
      <c r="A214" s="278" t="s">
        <v>444</v>
      </c>
      <c r="B214" s="279"/>
      <c r="C214" s="280"/>
      <c r="D214" s="195">
        <v>3</v>
      </c>
      <c r="E214" s="282"/>
      <c r="F214" s="164" t="s">
        <v>1034</v>
      </c>
      <c r="G214" s="23"/>
      <c r="H214" s="43"/>
      <c r="I214" s="41"/>
      <c r="J214" s="157"/>
      <c r="K214" s="158">
        <f t="shared" si="4"/>
        <v>0</v>
      </c>
      <c r="L214" s="46"/>
    </row>
    <row r="215" spans="1:12" s="5" customFormat="1" ht="39.6">
      <c r="A215" s="278" t="s">
        <v>444</v>
      </c>
      <c r="B215" s="279"/>
      <c r="C215" s="280"/>
      <c r="D215" s="195"/>
      <c r="E215" s="282"/>
      <c r="F215" s="164" t="s">
        <v>1035</v>
      </c>
      <c r="G215" s="23"/>
      <c r="H215" s="43"/>
      <c r="I215" s="41"/>
      <c r="J215" s="157"/>
      <c r="K215" s="158">
        <f t="shared" si="4"/>
        <v>0</v>
      </c>
      <c r="L215" s="46"/>
    </row>
    <row r="216" spans="1:12" s="5" customFormat="1" ht="39.6">
      <c r="A216" s="278" t="s">
        <v>1036</v>
      </c>
      <c r="B216" s="279"/>
      <c r="C216" s="280"/>
      <c r="D216" s="195"/>
      <c r="E216" s="283"/>
      <c r="F216" s="164" t="s">
        <v>1037</v>
      </c>
      <c r="G216" s="23"/>
      <c r="H216" s="43"/>
      <c r="I216" s="41"/>
      <c r="J216" s="157"/>
      <c r="K216" s="158">
        <f t="shared" si="4"/>
        <v>0</v>
      </c>
      <c r="L216" s="46"/>
    </row>
    <row r="217" spans="1:12" s="5" customFormat="1" ht="39.6">
      <c r="A217" s="278" t="s">
        <v>84</v>
      </c>
      <c r="B217" s="279"/>
      <c r="C217" s="280"/>
      <c r="D217" s="195">
        <v>4</v>
      </c>
      <c r="E217" s="281" t="s">
        <v>1038</v>
      </c>
      <c r="F217" s="164" t="s">
        <v>1039</v>
      </c>
      <c r="G217" s="23"/>
      <c r="H217" s="43"/>
      <c r="I217" s="41"/>
      <c r="J217" s="157"/>
      <c r="K217" s="158">
        <f t="shared" si="4"/>
        <v>0</v>
      </c>
      <c r="L217" s="46"/>
    </row>
    <row r="218" spans="1:12" s="5" customFormat="1" ht="39.6">
      <c r="A218" s="278" t="s">
        <v>84</v>
      </c>
      <c r="B218" s="279"/>
      <c r="C218" s="280"/>
      <c r="D218" s="195"/>
      <c r="E218" s="282"/>
      <c r="F218" s="164" t="s">
        <v>1040</v>
      </c>
      <c r="G218" s="23"/>
      <c r="H218" s="43"/>
      <c r="I218" s="41"/>
      <c r="J218" s="157"/>
      <c r="K218" s="158">
        <f t="shared" si="4"/>
        <v>0</v>
      </c>
      <c r="L218" s="46"/>
    </row>
    <row r="219" spans="1:12" s="5" customFormat="1" ht="19.8">
      <c r="A219" s="278" t="s">
        <v>84</v>
      </c>
      <c r="B219" s="279"/>
      <c r="C219" s="280"/>
      <c r="D219" s="195"/>
      <c r="E219" s="282"/>
      <c r="F219" s="164" t="s">
        <v>1041</v>
      </c>
      <c r="G219" s="23"/>
      <c r="H219" s="43"/>
      <c r="I219" s="41"/>
      <c r="J219" s="157"/>
      <c r="K219" s="158">
        <f t="shared" si="4"/>
        <v>0</v>
      </c>
      <c r="L219" s="50"/>
    </row>
    <row r="220" spans="1:12" s="5" customFormat="1" ht="39.6">
      <c r="A220" s="278" t="s">
        <v>84</v>
      </c>
      <c r="B220" s="279"/>
      <c r="C220" s="280"/>
      <c r="D220" s="195"/>
      <c r="E220" s="282"/>
      <c r="F220" s="165" t="s">
        <v>1042</v>
      </c>
      <c r="G220" s="23"/>
      <c r="H220" s="43"/>
      <c r="I220" s="41"/>
      <c r="J220" s="157"/>
      <c r="K220" s="158">
        <f t="shared" si="4"/>
        <v>0</v>
      </c>
      <c r="L220" s="53"/>
    </row>
    <row r="221" spans="1:12" s="5" customFormat="1" ht="39.6">
      <c r="A221" s="278" t="s">
        <v>442</v>
      </c>
      <c r="B221" s="279"/>
      <c r="C221" s="280"/>
      <c r="D221" s="195"/>
      <c r="E221" s="282"/>
      <c r="F221" s="165" t="s">
        <v>1043</v>
      </c>
      <c r="G221" s="23"/>
      <c r="H221" s="43"/>
      <c r="I221" s="41"/>
      <c r="J221" s="157"/>
      <c r="K221" s="158">
        <f t="shared" si="4"/>
        <v>0</v>
      </c>
      <c r="L221" s="53"/>
    </row>
    <row r="222" spans="1:12" s="5" customFormat="1" ht="84.6" customHeight="1">
      <c r="A222" s="278" t="s">
        <v>611</v>
      </c>
      <c r="B222" s="279"/>
      <c r="C222" s="280"/>
      <c r="D222" s="195"/>
      <c r="E222" s="282"/>
      <c r="F222" s="165" t="s">
        <v>1044</v>
      </c>
      <c r="G222" s="23"/>
      <c r="H222" s="43"/>
      <c r="I222" s="41"/>
      <c r="J222" s="157"/>
      <c r="K222" s="158">
        <f t="shared" si="4"/>
        <v>0</v>
      </c>
      <c r="L222" s="53"/>
    </row>
    <row r="223" spans="1:12" s="5" customFormat="1" ht="84.6" customHeight="1">
      <c r="A223" s="278" t="s">
        <v>611</v>
      </c>
      <c r="B223" s="279"/>
      <c r="C223" s="280"/>
      <c r="D223" s="195"/>
      <c r="E223" s="282"/>
      <c r="F223" s="165" t="s">
        <v>1045</v>
      </c>
      <c r="G223" s="23"/>
      <c r="H223" s="43"/>
      <c r="I223" s="41"/>
      <c r="J223" s="157"/>
      <c r="K223" s="158">
        <f t="shared" si="4"/>
        <v>0</v>
      </c>
      <c r="L223" s="53"/>
    </row>
    <row r="224" spans="1:12" s="5" customFormat="1" ht="39.6">
      <c r="A224" s="278" t="s">
        <v>1036</v>
      </c>
      <c r="B224" s="279"/>
      <c r="C224" s="280"/>
      <c r="D224" s="195"/>
      <c r="E224" s="282"/>
      <c r="F224" s="165" t="s">
        <v>1046</v>
      </c>
      <c r="G224" s="23"/>
      <c r="H224" s="43"/>
      <c r="I224" s="41"/>
      <c r="J224" s="73"/>
      <c r="K224" s="158">
        <f t="shared" si="4"/>
        <v>0</v>
      </c>
      <c r="L224" s="53"/>
    </row>
    <row r="225" spans="1:12" s="5" customFormat="1" ht="39.6">
      <c r="A225" s="278" t="s">
        <v>84</v>
      </c>
      <c r="B225" s="279"/>
      <c r="C225" s="280"/>
      <c r="D225" s="195"/>
      <c r="E225" s="282"/>
      <c r="F225" s="165" t="s">
        <v>1047</v>
      </c>
      <c r="G225" s="23"/>
      <c r="H225" s="43"/>
      <c r="I225" s="41"/>
      <c r="J225" s="73"/>
      <c r="K225" s="158">
        <f t="shared" si="4"/>
        <v>0</v>
      </c>
      <c r="L225" s="53"/>
    </row>
    <row r="226" spans="1:12" s="5" customFormat="1" ht="39.6">
      <c r="A226" s="278" t="s">
        <v>84</v>
      </c>
      <c r="B226" s="279"/>
      <c r="C226" s="280"/>
      <c r="D226" s="195"/>
      <c r="E226" s="282"/>
      <c r="F226" s="165" t="s">
        <v>1048</v>
      </c>
      <c r="G226" s="23"/>
      <c r="H226" s="43"/>
      <c r="I226" s="41"/>
      <c r="J226" s="73"/>
      <c r="K226" s="158">
        <f t="shared" si="4"/>
        <v>0</v>
      </c>
      <c r="L226" s="53"/>
    </row>
    <row r="227" spans="1:12" s="5" customFormat="1" ht="39.6">
      <c r="A227" s="278" t="s">
        <v>84</v>
      </c>
      <c r="B227" s="279"/>
      <c r="C227" s="280"/>
      <c r="D227" s="195"/>
      <c r="E227" s="282"/>
      <c r="F227" s="165" t="s">
        <v>1049</v>
      </c>
      <c r="G227" s="23"/>
      <c r="H227" s="43"/>
      <c r="I227" s="41"/>
      <c r="J227" s="73"/>
      <c r="K227" s="158">
        <f t="shared" si="4"/>
        <v>0</v>
      </c>
      <c r="L227" s="53"/>
    </row>
    <row r="228" spans="1:12" s="5" customFormat="1" ht="19.8">
      <c r="A228" s="278" t="s">
        <v>1050</v>
      </c>
      <c r="B228" s="279"/>
      <c r="C228" s="280"/>
      <c r="D228" s="195"/>
      <c r="E228" s="282"/>
      <c r="F228" s="165" t="s">
        <v>1051</v>
      </c>
      <c r="G228" s="23"/>
      <c r="H228" s="43"/>
      <c r="I228" s="41"/>
      <c r="J228" s="111"/>
      <c r="K228" s="158">
        <f t="shared" si="4"/>
        <v>0</v>
      </c>
      <c r="L228" s="53"/>
    </row>
    <row r="229" spans="1:12" s="5" customFormat="1" ht="39.6">
      <c r="A229" s="278" t="s">
        <v>84</v>
      </c>
      <c r="B229" s="279"/>
      <c r="C229" s="280"/>
      <c r="D229" s="196"/>
      <c r="E229" s="283"/>
      <c r="F229" s="165" t="s">
        <v>1052</v>
      </c>
      <c r="G229" s="23"/>
      <c r="H229" s="43"/>
      <c r="I229" s="41"/>
      <c r="J229" s="111"/>
      <c r="K229" s="158">
        <f t="shared" si="4"/>
        <v>0</v>
      </c>
      <c r="L229" s="53"/>
    </row>
    <row r="230" spans="1:12" s="5" customFormat="1" ht="39.6">
      <c r="A230" s="278" t="s">
        <v>84</v>
      </c>
      <c r="B230" s="279"/>
      <c r="C230" s="280"/>
      <c r="D230" s="194">
        <v>5</v>
      </c>
      <c r="E230" s="281" t="s">
        <v>1053</v>
      </c>
      <c r="F230" s="164" t="s">
        <v>1054</v>
      </c>
      <c r="G230" s="23"/>
      <c r="H230" s="118"/>
      <c r="I230" s="115"/>
      <c r="J230" s="126"/>
      <c r="K230" s="158">
        <f t="shared" si="4"/>
        <v>0</v>
      </c>
      <c r="L230" s="53"/>
    </row>
    <row r="231" spans="1:12" s="5" customFormat="1" ht="314.25" customHeight="1">
      <c r="A231" s="278" t="s">
        <v>84</v>
      </c>
      <c r="B231" s="279"/>
      <c r="C231" s="280"/>
      <c r="D231" s="195"/>
      <c r="E231" s="282"/>
      <c r="F231" s="164" t="s">
        <v>1055</v>
      </c>
      <c r="G231" s="23"/>
      <c r="H231" s="43"/>
      <c r="I231" s="41"/>
      <c r="J231" s="111"/>
      <c r="K231" s="158">
        <f t="shared" si="4"/>
        <v>0</v>
      </c>
      <c r="L231" s="53"/>
    </row>
    <row r="232" spans="1:12" s="5" customFormat="1" ht="39.6">
      <c r="A232" s="278" t="s">
        <v>84</v>
      </c>
      <c r="B232" s="279"/>
      <c r="C232" s="280"/>
      <c r="D232" s="195"/>
      <c r="E232" s="283"/>
      <c r="F232" s="146" t="s">
        <v>1056</v>
      </c>
      <c r="G232" s="23"/>
      <c r="H232" s="43"/>
      <c r="I232" s="41"/>
      <c r="J232" s="111"/>
      <c r="K232" s="158">
        <f t="shared" si="4"/>
        <v>0</v>
      </c>
      <c r="L232" s="53"/>
    </row>
    <row r="233" spans="1:12" s="5" customFormat="1" ht="19.8">
      <c r="A233" s="278" t="s">
        <v>611</v>
      </c>
      <c r="B233" s="279"/>
      <c r="C233" s="280"/>
      <c r="D233" s="195">
        <v>6</v>
      </c>
      <c r="E233" s="194" t="s">
        <v>1057</v>
      </c>
      <c r="F233" s="24" t="s">
        <v>1058</v>
      </c>
      <c r="G233" s="23"/>
      <c r="H233" s="43"/>
      <c r="I233" s="41"/>
      <c r="J233" s="111"/>
      <c r="K233" s="158">
        <f t="shared" si="4"/>
        <v>0</v>
      </c>
      <c r="L233" s="53"/>
    </row>
    <row r="234" spans="1:12" s="5" customFormat="1" ht="39.6">
      <c r="A234" s="278" t="s">
        <v>611</v>
      </c>
      <c r="B234" s="279"/>
      <c r="C234" s="280"/>
      <c r="D234" s="195"/>
      <c r="E234" s="195"/>
      <c r="F234" s="51" t="s">
        <v>1059</v>
      </c>
      <c r="G234" s="23"/>
      <c r="H234" s="43"/>
      <c r="I234" s="41"/>
      <c r="J234" s="111"/>
      <c r="K234" s="158">
        <f t="shared" si="4"/>
        <v>0</v>
      </c>
      <c r="L234" s="53"/>
    </row>
    <row r="235" spans="1:12" s="5" customFormat="1" ht="39.6">
      <c r="A235" s="278" t="s">
        <v>1036</v>
      </c>
      <c r="B235" s="279"/>
      <c r="C235" s="280"/>
      <c r="D235" s="195"/>
      <c r="E235" s="195"/>
      <c r="F235" s="51" t="s">
        <v>1060</v>
      </c>
      <c r="G235" s="23"/>
      <c r="H235" s="43"/>
      <c r="I235" s="41"/>
      <c r="J235" s="111"/>
      <c r="K235" s="158">
        <f t="shared" si="4"/>
        <v>0</v>
      </c>
      <c r="L235" s="53"/>
    </row>
    <row r="236" spans="1:12" s="5" customFormat="1" ht="39.6">
      <c r="A236" s="278" t="s">
        <v>444</v>
      </c>
      <c r="B236" s="279"/>
      <c r="C236" s="280"/>
      <c r="D236" s="195"/>
      <c r="E236" s="195"/>
      <c r="F236" s="24" t="s">
        <v>1061</v>
      </c>
      <c r="G236" s="23"/>
      <c r="H236" s="43"/>
      <c r="I236" s="41"/>
      <c r="J236" s="111"/>
      <c r="K236" s="158">
        <f t="shared" si="4"/>
        <v>0</v>
      </c>
      <c r="L236" s="50"/>
    </row>
    <row r="237" spans="1:12" s="5" customFormat="1" ht="19.8">
      <c r="A237" s="278" t="s">
        <v>611</v>
      </c>
      <c r="B237" s="279"/>
      <c r="C237" s="280"/>
      <c r="D237" s="195"/>
      <c r="E237" s="195"/>
      <c r="F237" s="24" t="s">
        <v>1062</v>
      </c>
      <c r="G237" s="23"/>
      <c r="H237" s="43"/>
      <c r="I237" s="41"/>
      <c r="J237" s="28"/>
      <c r="K237" s="158">
        <f t="shared" si="4"/>
        <v>0</v>
      </c>
      <c r="L237" s="50"/>
    </row>
    <row r="238" spans="1:12" s="5" customFormat="1" ht="39.6">
      <c r="A238" s="278" t="s">
        <v>611</v>
      </c>
      <c r="B238" s="279"/>
      <c r="C238" s="280"/>
      <c r="D238" s="195"/>
      <c r="E238" s="195"/>
      <c r="F238" s="24" t="s">
        <v>1063</v>
      </c>
      <c r="G238" s="23"/>
      <c r="H238" s="144"/>
      <c r="I238" s="166"/>
      <c r="J238" s="28"/>
      <c r="K238" s="158">
        <f t="shared" si="4"/>
        <v>0</v>
      </c>
      <c r="L238" s="50"/>
    </row>
    <row r="239" spans="1:12" s="5" customFormat="1" ht="39.6">
      <c r="A239" s="278" t="s">
        <v>444</v>
      </c>
      <c r="B239" s="279"/>
      <c r="C239" s="280"/>
      <c r="D239" s="195"/>
      <c r="E239" s="195"/>
      <c r="F239" s="24" t="s">
        <v>1064</v>
      </c>
      <c r="G239" s="23"/>
      <c r="H239" s="43"/>
      <c r="I239" s="41"/>
      <c r="J239" s="28"/>
      <c r="K239" s="158">
        <f t="shared" si="4"/>
        <v>0</v>
      </c>
      <c r="L239" s="50"/>
    </row>
    <row r="240" spans="1:12" s="5" customFormat="1" ht="19.8">
      <c r="A240" s="278" t="s">
        <v>1050</v>
      </c>
      <c r="B240" s="279"/>
      <c r="C240" s="280"/>
      <c r="D240" s="195"/>
      <c r="E240" s="195"/>
      <c r="F240" s="24" t="s">
        <v>1065</v>
      </c>
      <c r="G240" s="23"/>
      <c r="H240" s="43"/>
      <c r="I240" s="41"/>
      <c r="J240" s="28"/>
      <c r="K240" s="158">
        <f t="shared" si="4"/>
        <v>0</v>
      </c>
      <c r="L240" s="50"/>
    </row>
    <row r="241" spans="1:12" s="5" customFormat="1" ht="39.6">
      <c r="A241" s="278" t="s">
        <v>611</v>
      </c>
      <c r="B241" s="279"/>
      <c r="C241" s="280"/>
      <c r="D241" s="195"/>
      <c r="E241" s="195"/>
      <c r="F241" s="24" t="s">
        <v>1066</v>
      </c>
      <c r="G241" s="23"/>
      <c r="H241" s="43"/>
      <c r="I241" s="41"/>
      <c r="J241" s="28"/>
      <c r="K241" s="158">
        <f t="shared" si="4"/>
        <v>0</v>
      </c>
      <c r="L241" s="50"/>
    </row>
    <row r="242" spans="1:12" s="5" customFormat="1" ht="19.8">
      <c r="A242" s="278" t="s">
        <v>611</v>
      </c>
      <c r="B242" s="279"/>
      <c r="C242" s="280"/>
      <c r="D242" s="195"/>
      <c r="E242" s="195"/>
      <c r="F242" s="24" t="s">
        <v>1067</v>
      </c>
      <c r="G242" s="23"/>
      <c r="H242" s="144"/>
      <c r="I242" s="41"/>
      <c r="J242" s="28"/>
      <c r="K242" s="158">
        <f t="shared" si="4"/>
        <v>0</v>
      </c>
      <c r="L242" s="50"/>
    </row>
    <row r="243" spans="1:12" s="5" customFormat="1" ht="39.6">
      <c r="A243" s="278" t="s">
        <v>442</v>
      </c>
      <c r="B243" s="279"/>
      <c r="C243" s="280"/>
      <c r="D243" s="195"/>
      <c r="E243" s="195"/>
      <c r="F243" s="24" t="s">
        <v>1068</v>
      </c>
      <c r="G243" s="23"/>
      <c r="H243" s="144"/>
      <c r="I243" s="166"/>
      <c r="J243" s="28"/>
      <c r="K243" s="158">
        <f t="shared" si="4"/>
        <v>0</v>
      </c>
      <c r="L243" s="50"/>
    </row>
    <row r="244" spans="1:12" s="5" customFormat="1" ht="51.75" customHeight="1">
      <c r="A244" s="278" t="s">
        <v>442</v>
      </c>
      <c r="B244" s="279"/>
      <c r="C244" s="280"/>
      <c r="D244" s="195"/>
      <c r="E244" s="195"/>
      <c r="F244" s="24" t="s">
        <v>1069</v>
      </c>
      <c r="G244" s="23"/>
      <c r="H244" s="144"/>
      <c r="I244" s="166"/>
      <c r="J244" s="28"/>
      <c r="K244" s="158">
        <f t="shared" si="4"/>
        <v>0</v>
      </c>
      <c r="L244" s="50"/>
    </row>
    <row r="245" spans="1:12" s="5" customFormat="1" ht="39.6">
      <c r="A245" s="278" t="s">
        <v>1050</v>
      </c>
      <c r="B245" s="279"/>
      <c r="C245" s="280"/>
      <c r="D245" s="173">
        <v>7</v>
      </c>
      <c r="E245" s="173" t="s">
        <v>976</v>
      </c>
      <c r="F245" s="24" t="s">
        <v>1070</v>
      </c>
      <c r="G245" s="23"/>
      <c r="H245" s="144"/>
      <c r="I245" s="41"/>
      <c r="J245" s="73"/>
      <c r="K245" s="158">
        <f t="shared" si="4"/>
        <v>0</v>
      </c>
      <c r="L245" s="50"/>
    </row>
    <row r="246" spans="1:12" s="5" customFormat="1" ht="39.6">
      <c r="A246" s="278" t="s">
        <v>1050</v>
      </c>
      <c r="B246" s="279"/>
      <c r="C246" s="280"/>
      <c r="D246" s="173"/>
      <c r="E246" s="173"/>
      <c r="F246" s="24" t="s">
        <v>1071</v>
      </c>
      <c r="G246" s="23"/>
      <c r="H246" s="43"/>
      <c r="I246" s="41"/>
      <c r="J246" s="73"/>
      <c r="K246" s="158">
        <f t="shared" si="4"/>
        <v>0</v>
      </c>
      <c r="L246" s="50"/>
    </row>
    <row r="247" spans="1:12" s="5" customFormat="1" ht="39.6">
      <c r="A247" s="278" t="s">
        <v>1036</v>
      </c>
      <c r="B247" s="279"/>
      <c r="C247" s="280"/>
      <c r="D247" s="173"/>
      <c r="E247" s="173"/>
      <c r="F247" s="24" t="s">
        <v>1072</v>
      </c>
      <c r="G247" s="23"/>
      <c r="H247" s="43"/>
      <c r="I247" s="41"/>
      <c r="J247" s="73"/>
      <c r="K247" s="158">
        <f t="shared" si="4"/>
        <v>0</v>
      </c>
      <c r="L247" s="50"/>
    </row>
    <row r="248" spans="1:12" s="5" customFormat="1" ht="39.6">
      <c r="A248" s="278" t="s">
        <v>1036</v>
      </c>
      <c r="B248" s="279"/>
      <c r="C248" s="280"/>
      <c r="D248" s="173"/>
      <c r="E248" s="173"/>
      <c r="F248" s="24" t="s">
        <v>1073</v>
      </c>
      <c r="G248" s="23"/>
      <c r="H248" s="43"/>
      <c r="I248" s="41"/>
      <c r="J248" s="73"/>
      <c r="K248" s="158">
        <f t="shared" si="4"/>
        <v>0</v>
      </c>
      <c r="L248" s="50"/>
    </row>
    <row r="249" spans="1:12" s="5" customFormat="1" ht="19.8">
      <c r="A249" s="278" t="s">
        <v>611</v>
      </c>
      <c r="B249" s="279"/>
      <c r="C249" s="280"/>
      <c r="D249" s="173"/>
      <c r="E249" s="173"/>
      <c r="F249" s="24" t="s">
        <v>1074</v>
      </c>
      <c r="G249" s="23"/>
      <c r="H249" s="43"/>
      <c r="I249" s="41"/>
      <c r="J249" s="73"/>
      <c r="K249" s="158">
        <f t="shared" si="4"/>
        <v>0</v>
      </c>
      <c r="L249" s="50"/>
    </row>
    <row r="250" spans="1:12" s="5" customFormat="1" ht="39.6">
      <c r="A250" s="278" t="s">
        <v>444</v>
      </c>
      <c r="B250" s="279"/>
      <c r="C250" s="280"/>
      <c r="D250" s="173"/>
      <c r="E250" s="173"/>
      <c r="F250" s="24" t="s">
        <v>1075</v>
      </c>
      <c r="G250" s="23"/>
      <c r="H250" s="43"/>
      <c r="I250" s="41"/>
      <c r="J250" s="73"/>
      <c r="K250" s="158">
        <f t="shared" si="4"/>
        <v>0</v>
      </c>
      <c r="L250" s="50"/>
    </row>
    <row r="251" spans="1:12" s="5" customFormat="1" ht="39.6">
      <c r="A251" s="278" t="s">
        <v>84</v>
      </c>
      <c r="B251" s="279"/>
      <c r="C251" s="280"/>
      <c r="D251" s="173"/>
      <c r="E251" s="277" t="s">
        <v>1076</v>
      </c>
      <c r="F251" s="146" t="s">
        <v>1077</v>
      </c>
      <c r="G251" s="23"/>
      <c r="H251" s="43"/>
      <c r="I251" s="41"/>
      <c r="J251" s="73"/>
      <c r="K251" s="158">
        <f t="shared" si="4"/>
        <v>0</v>
      </c>
      <c r="L251" s="50"/>
    </row>
    <row r="252" spans="1:12" s="5" customFormat="1" ht="84.6" customHeight="1">
      <c r="A252" s="278" t="s">
        <v>84</v>
      </c>
      <c r="B252" s="279"/>
      <c r="C252" s="280"/>
      <c r="D252" s="173"/>
      <c r="E252" s="277"/>
      <c r="F252" s="146" t="s">
        <v>1078</v>
      </c>
      <c r="G252" s="23"/>
      <c r="H252" s="43"/>
      <c r="I252" s="41"/>
      <c r="J252" s="73"/>
      <c r="K252" s="158">
        <f t="shared" si="4"/>
        <v>0</v>
      </c>
      <c r="L252" s="50"/>
    </row>
    <row r="253" spans="1:12" s="5" customFormat="1" ht="19.8">
      <c r="A253" s="278" t="s">
        <v>84</v>
      </c>
      <c r="B253" s="279"/>
      <c r="C253" s="280"/>
      <c r="D253" s="173"/>
      <c r="E253" s="277"/>
      <c r="F253" s="146" t="s">
        <v>1079</v>
      </c>
      <c r="G253" s="23"/>
      <c r="H253" s="43"/>
      <c r="I253" s="41"/>
      <c r="J253" s="73"/>
      <c r="K253" s="158">
        <f t="shared" si="4"/>
        <v>0</v>
      </c>
      <c r="L253" s="50"/>
    </row>
    <row r="254" spans="1:12" s="5" customFormat="1" ht="39.6">
      <c r="A254" s="278" t="s">
        <v>84</v>
      </c>
      <c r="B254" s="279"/>
      <c r="C254" s="280"/>
      <c r="D254" s="173"/>
      <c r="E254" s="277"/>
      <c r="F254" s="146" t="s">
        <v>1080</v>
      </c>
      <c r="G254" s="23"/>
      <c r="H254" s="43"/>
      <c r="I254" s="41"/>
      <c r="J254" s="73"/>
      <c r="K254" s="158">
        <f t="shared" si="4"/>
        <v>0</v>
      </c>
      <c r="L254" s="50"/>
    </row>
    <row r="255" spans="1:12" s="5" customFormat="1" ht="39.6">
      <c r="A255" s="278" t="s">
        <v>442</v>
      </c>
      <c r="B255" s="279"/>
      <c r="C255" s="280"/>
      <c r="D255" s="173"/>
      <c r="E255" s="277"/>
      <c r="F255" s="146" t="s">
        <v>1081</v>
      </c>
      <c r="G255" s="23"/>
      <c r="H255" s="43"/>
      <c r="I255" s="41"/>
      <c r="J255" s="73"/>
      <c r="K255" s="158">
        <f t="shared" si="4"/>
        <v>0</v>
      </c>
      <c r="L255" s="50"/>
    </row>
    <row r="256" spans="1:12" s="5" customFormat="1" ht="39.6">
      <c r="A256" s="278" t="s">
        <v>442</v>
      </c>
      <c r="B256" s="279"/>
      <c r="C256" s="280"/>
      <c r="D256" s="173"/>
      <c r="E256" s="277"/>
      <c r="F256" s="146" t="s">
        <v>1082</v>
      </c>
      <c r="G256" s="23"/>
      <c r="H256" s="43"/>
      <c r="I256" s="41"/>
      <c r="J256" s="73"/>
      <c r="K256" s="158">
        <f t="shared" si="4"/>
        <v>0</v>
      </c>
      <c r="L256" s="50"/>
    </row>
    <row r="257" spans="1:12" s="5" customFormat="1" ht="39" customHeight="1">
      <c r="A257" s="278" t="s">
        <v>442</v>
      </c>
      <c r="B257" s="279"/>
      <c r="C257" s="280"/>
      <c r="D257" s="173">
        <v>9</v>
      </c>
      <c r="E257" s="277" t="s">
        <v>1083</v>
      </c>
      <c r="F257" s="146" t="s">
        <v>1077</v>
      </c>
      <c r="G257" s="20"/>
      <c r="H257" s="43"/>
      <c r="I257" s="41"/>
      <c r="J257" s="73"/>
      <c r="K257" s="158">
        <f t="shared" si="4"/>
        <v>0</v>
      </c>
      <c r="L257" s="50"/>
    </row>
    <row r="258" spans="1:12" s="5" customFormat="1" ht="19.5" customHeight="1">
      <c r="A258" s="278" t="s">
        <v>611</v>
      </c>
      <c r="B258" s="279"/>
      <c r="C258" s="280"/>
      <c r="D258" s="173"/>
      <c r="E258" s="277"/>
      <c r="F258" s="146" t="s">
        <v>1084</v>
      </c>
      <c r="G258" s="20"/>
      <c r="H258" s="43"/>
      <c r="I258" s="41"/>
      <c r="J258" s="73"/>
      <c r="K258" s="158">
        <f t="shared" si="4"/>
        <v>0</v>
      </c>
      <c r="L258" s="50"/>
    </row>
    <row r="259" spans="1:12" s="5" customFormat="1" ht="39" customHeight="1">
      <c r="A259" s="278" t="s">
        <v>611</v>
      </c>
      <c r="B259" s="279"/>
      <c r="C259" s="280"/>
      <c r="D259" s="173"/>
      <c r="E259" s="277"/>
      <c r="F259" s="146" t="s">
        <v>1078</v>
      </c>
      <c r="G259" s="23"/>
      <c r="H259" s="43"/>
      <c r="I259" s="41"/>
      <c r="J259" s="73"/>
      <c r="K259" s="158">
        <f t="shared" si="4"/>
        <v>0</v>
      </c>
      <c r="L259" s="50"/>
    </row>
    <row r="260" spans="1:12" s="5" customFormat="1" ht="39.6">
      <c r="A260" s="278" t="s">
        <v>611</v>
      </c>
      <c r="B260" s="279"/>
      <c r="C260" s="280"/>
      <c r="D260" s="173"/>
      <c r="E260" s="277"/>
      <c r="F260" s="146" t="s">
        <v>1085</v>
      </c>
      <c r="G260" s="23"/>
      <c r="H260" s="43"/>
      <c r="I260" s="41"/>
      <c r="J260" s="73"/>
      <c r="K260" s="158">
        <f t="shared" si="4"/>
        <v>0</v>
      </c>
      <c r="L260" s="50"/>
    </row>
    <row r="261" spans="1:12" s="5" customFormat="1" ht="39.6">
      <c r="A261" s="278" t="s">
        <v>611</v>
      </c>
      <c r="B261" s="279"/>
      <c r="C261" s="280"/>
      <c r="D261" s="173"/>
      <c r="E261" s="277"/>
      <c r="F261" s="146" t="s">
        <v>1086</v>
      </c>
      <c r="G261" s="23"/>
      <c r="H261" s="43"/>
      <c r="I261" s="41"/>
      <c r="J261" s="73"/>
      <c r="K261" s="158">
        <f t="shared" si="4"/>
        <v>0</v>
      </c>
      <c r="L261" s="50"/>
    </row>
    <row r="262" spans="1:12" s="5" customFormat="1" ht="19.8">
      <c r="A262" s="278" t="s">
        <v>611</v>
      </c>
      <c r="B262" s="279"/>
      <c r="C262" s="280"/>
      <c r="D262" s="173"/>
      <c r="E262" s="277"/>
      <c r="F262" s="146" t="s">
        <v>1087</v>
      </c>
      <c r="G262" s="23"/>
      <c r="H262" s="43"/>
      <c r="I262" s="41"/>
      <c r="J262" s="73"/>
      <c r="K262" s="158">
        <f t="shared" si="4"/>
        <v>0</v>
      </c>
      <c r="L262" s="50"/>
    </row>
    <row r="263" spans="1:12" s="5" customFormat="1" ht="19.8">
      <c r="A263" s="278" t="s">
        <v>611</v>
      </c>
      <c r="B263" s="279"/>
      <c r="C263" s="280"/>
      <c r="D263" s="173"/>
      <c r="E263" s="277"/>
      <c r="F263" s="146" t="s">
        <v>1088</v>
      </c>
      <c r="G263" s="23"/>
      <c r="H263" s="43"/>
      <c r="I263" s="41"/>
      <c r="J263" s="73"/>
      <c r="K263" s="158">
        <f t="shared" si="4"/>
        <v>0</v>
      </c>
      <c r="L263" s="50"/>
    </row>
    <row r="264" spans="1:12" s="5" customFormat="1" ht="19.8">
      <c r="A264" s="278" t="s">
        <v>1036</v>
      </c>
      <c r="B264" s="279"/>
      <c r="C264" s="280"/>
      <c r="D264" s="173">
        <v>10</v>
      </c>
      <c r="E264" s="277" t="s">
        <v>1089</v>
      </c>
      <c r="F264" s="146" t="s">
        <v>1090</v>
      </c>
      <c r="G264" s="20"/>
      <c r="H264" s="43"/>
      <c r="I264" s="41"/>
      <c r="J264" s="73"/>
      <c r="K264" s="158">
        <f t="shared" si="4"/>
        <v>0</v>
      </c>
      <c r="L264" s="50"/>
    </row>
    <row r="265" spans="1:12" s="5" customFormat="1" ht="105.75" customHeight="1">
      <c r="A265" s="278" t="s">
        <v>442</v>
      </c>
      <c r="B265" s="279"/>
      <c r="C265" s="280"/>
      <c r="D265" s="173"/>
      <c r="E265" s="277"/>
      <c r="F265" s="146" t="s">
        <v>1091</v>
      </c>
      <c r="G265" s="20"/>
      <c r="H265" s="43"/>
      <c r="I265" s="41"/>
      <c r="J265" s="73"/>
      <c r="K265" s="158">
        <f t="shared" si="4"/>
        <v>0</v>
      </c>
      <c r="L265" s="50"/>
    </row>
    <row r="266" spans="1:12" s="5" customFormat="1" ht="99.75" customHeight="1">
      <c r="A266" s="278" t="s">
        <v>442</v>
      </c>
      <c r="B266" s="279"/>
      <c r="C266" s="280"/>
      <c r="D266" s="173"/>
      <c r="E266" s="277"/>
      <c r="F266" s="146" t="s">
        <v>1092</v>
      </c>
      <c r="G266" s="23"/>
      <c r="H266" s="43"/>
      <c r="I266" s="41"/>
      <c r="J266" s="73"/>
      <c r="K266" s="158">
        <f t="shared" si="4"/>
        <v>0</v>
      </c>
      <c r="L266" s="50"/>
    </row>
    <row r="267" spans="1:12" s="5" customFormat="1" ht="39.6">
      <c r="A267" s="278" t="s">
        <v>84</v>
      </c>
      <c r="B267" s="279"/>
      <c r="C267" s="280"/>
      <c r="D267" s="173"/>
      <c r="E267" s="277"/>
      <c r="F267" s="146" t="s">
        <v>1093</v>
      </c>
      <c r="G267" s="21"/>
      <c r="H267" s="43"/>
      <c r="I267" s="41"/>
      <c r="J267" s="73"/>
      <c r="K267" s="158">
        <f t="shared" si="4"/>
        <v>0</v>
      </c>
      <c r="L267" s="50"/>
    </row>
    <row r="268" spans="1:12" s="5" customFormat="1" ht="84.6" customHeight="1">
      <c r="A268" s="278" t="s">
        <v>84</v>
      </c>
      <c r="B268" s="279"/>
      <c r="C268" s="280"/>
      <c r="D268" s="173"/>
      <c r="E268" s="277"/>
      <c r="F268" s="146" t="s">
        <v>1094</v>
      </c>
      <c r="G268" s="21"/>
      <c r="H268" s="43"/>
      <c r="I268" s="41"/>
      <c r="J268" s="73"/>
      <c r="K268" s="158">
        <f t="shared" si="4"/>
        <v>0</v>
      </c>
      <c r="L268" s="50"/>
    </row>
    <row r="269" spans="1:12" s="5" customFormat="1" ht="39.6">
      <c r="A269" s="278" t="s">
        <v>84</v>
      </c>
      <c r="B269" s="279"/>
      <c r="C269" s="280"/>
      <c r="D269" s="173"/>
      <c r="E269" s="277"/>
      <c r="F269" s="146" t="s">
        <v>1095</v>
      </c>
      <c r="G269" s="21"/>
      <c r="H269" s="43"/>
      <c r="I269" s="41"/>
      <c r="J269" s="73"/>
      <c r="K269" s="158">
        <f t="shared" si="4"/>
        <v>0</v>
      </c>
      <c r="L269" s="50"/>
    </row>
    <row r="270" spans="1:12" s="5" customFormat="1" ht="39.6">
      <c r="A270" s="278" t="s">
        <v>84</v>
      </c>
      <c r="B270" s="279"/>
      <c r="C270" s="280"/>
      <c r="D270" s="173"/>
      <c r="E270" s="277"/>
      <c r="F270" s="146" t="s">
        <v>1096</v>
      </c>
      <c r="G270" s="21"/>
      <c r="H270" s="43"/>
      <c r="I270" s="41"/>
      <c r="J270" s="73"/>
      <c r="K270" s="158">
        <f t="shared" si="4"/>
        <v>0</v>
      </c>
      <c r="L270" s="50"/>
    </row>
    <row r="271" spans="1:12" s="5" customFormat="1" ht="39.6">
      <c r="A271" s="274" t="s">
        <v>84</v>
      </c>
      <c r="B271" s="275"/>
      <c r="C271" s="276"/>
      <c r="D271" s="173">
        <v>11</v>
      </c>
      <c r="E271" s="277" t="s">
        <v>1097</v>
      </c>
      <c r="F271" s="146" t="s">
        <v>1098</v>
      </c>
      <c r="G271" s="21"/>
      <c r="H271" s="43"/>
      <c r="I271" s="41"/>
      <c r="J271" s="73"/>
      <c r="K271" s="158">
        <f t="shared" si="4"/>
        <v>0</v>
      </c>
      <c r="L271" s="50"/>
    </row>
    <row r="272" spans="1:12" s="5" customFormat="1" ht="39.6">
      <c r="A272" s="278" t="s">
        <v>444</v>
      </c>
      <c r="B272" s="279"/>
      <c r="C272" s="280"/>
      <c r="D272" s="173"/>
      <c r="E272" s="277"/>
      <c r="F272" s="146" t="s">
        <v>1099</v>
      </c>
      <c r="G272" s="21"/>
      <c r="H272" s="43"/>
      <c r="I272" s="41"/>
      <c r="J272" s="73"/>
      <c r="K272" s="158">
        <f t="shared" si="4"/>
        <v>0</v>
      </c>
      <c r="L272" s="50" t="s">
        <v>324</v>
      </c>
    </row>
    <row r="273" spans="1:12" s="5" customFormat="1" ht="39.6">
      <c r="A273" s="278" t="s">
        <v>84</v>
      </c>
      <c r="B273" s="279"/>
      <c r="C273" s="280"/>
      <c r="D273" s="173"/>
      <c r="E273" s="277"/>
      <c r="F273" s="146" t="s">
        <v>1100</v>
      </c>
      <c r="G273" s="21"/>
      <c r="H273" s="43"/>
      <c r="I273" s="41"/>
      <c r="J273" s="73"/>
      <c r="K273" s="158">
        <f t="shared" si="4"/>
        <v>0</v>
      </c>
      <c r="L273" s="50"/>
    </row>
    <row r="274" spans="1:12" s="5" customFormat="1" ht="33.6" customHeight="1">
      <c r="A274" s="258"/>
      <c r="B274" s="258"/>
      <c r="C274" s="258"/>
      <c r="D274" s="258"/>
      <c r="E274" s="258"/>
      <c r="F274" s="258"/>
      <c r="G274" s="258"/>
      <c r="H274" s="259"/>
      <c r="I274" s="33">
        <f ca="1">SUM(I211:I273)-SUMIF(J211:J273,"N/A",I258:I273)</f>
        <v>0</v>
      </c>
      <c r="J274" s="33"/>
      <c r="K274" s="34">
        <f>SUM(K211:K273)</f>
        <v>0</v>
      </c>
      <c r="L274" s="35" t="e">
        <f ca="1">K274/I274</f>
        <v>#DIV/0!</v>
      </c>
    </row>
    <row r="275" spans="1:12" s="5" customFormat="1" ht="34.5" customHeight="1">
      <c r="A275" s="245" t="s">
        <v>327</v>
      </c>
      <c r="B275" s="245"/>
      <c r="C275" s="245"/>
      <c r="D275" s="245"/>
      <c r="E275" s="245"/>
      <c r="F275" s="245"/>
      <c r="G275" s="245"/>
      <c r="H275" s="245"/>
      <c r="I275" s="245"/>
      <c r="J275" s="245"/>
      <c r="K275" s="245"/>
      <c r="L275" s="246"/>
    </row>
    <row r="276" spans="1:12" s="5" customFormat="1" ht="294" customHeight="1">
      <c r="A276" s="260" t="s">
        <v>376</v>
      </c>
      <c r="B276" s="260"/>
      <c r="C276" s="261"/>
      <c r="D276" s="194">
        <v>1</v>
      </c>
      <c r="E276" s="194"/>
      <c r="F276" s="60" t="s">
        <v>328</v>
      </c>
      <c r="G276" s="21"/>
      <c r="H276" s="43"/>
      <c r="I276" s="27"/>
      <c r="J276" s="28"/>
      <c r="K276" s="58">
        <f t="shared" ref="K276:K292" si="5">IFERROR(I276*J276,"N/A")</f>
        <v>0</v>
      </c>
      <c r="L276" s="8"/>
    </row>
    <row r="277" spans="1:12" s="5" customFormat="1" ht="74.25" customHeight="1">
      <c r="A277" s="260"/>
      <c r="B277" s="260"/>
      <c r="C277" s="261"/>
      <c r="D277" s="195"/>
      <c r="E277" s="195"/>
      <c r="F277" s="60" t="s">
        <v>329</v>
      </c>
      <c r="G277" s="21"/>
      <c r="H277" s="43"/>
      <c r="I277" s="27"/>
      <c r="J277" s="28"/>
      <c r="K277" s="58">
        <f t="shared" si="5"/>
        <v>0</v>
      </c>
      <c r="L277" s="8"/>
    </row>
    <row r="278" spans="1:12" s="5" customFormat="1" ht="19.8">
      <c r="A278" s="260"/>
      <c r="B278" s="260"/>
      <c r="C278" s="261"/>
      <c r="D278" s="195"/>
      <c r="E278" s="195"/>
      <c r="F278" s="60" t="s">
        <v>330</v>
      </c>
      <c r="G278" s="21"/>
      <c r="H278" s="43"/>
      <c r="I278" s="27"/>
      <c r="J278" s="28"/>
      <c r="K278" s="58">
        <f t="shared" si="5"/>
        <v>0</v>
      </c>
      <c r="L278" s="8"/>
    </row>
    <row r="279" spans="1:12" s="5" customFormat="1" ht="65.25" customHeight="1">
      <c r="A279" s="260"/>
      <c r="B279" s="260"/>
      <c r="C279" s="261"/>
      <c r="D279" s="195"/>
      <c r="E279" s="195"/>
      <c r="F279" s="60" t="s">
        <v>331</v>
      </c>
      <c r="G279" s="21"/>
      <c r="H279" s="43"/>
      <c r="I279" s="27"/>
      <c r="J279" s="28"/>
      <c r="K279" s="58">
        <f t="shared" si="5"/>
        <v>0</v>
      </c>
      <c r="L279" s="8"/>
    </row>
    <row r="280" spans="1:12" s="5" customFormat="1" ht="65.25" customHeight="1">
      <c r="A280" s="260"/>
      <c r="B280" s="260"/>
      <c r="C280" s="261"/>
      <c r="D280" s="195"/>
      <c r="E280" s="195"/>
      <c r="F280" s="60" t="s">
        <v>332</v>
      </c>
      <c r="G280" s="21"/>
      <c r="H280" s="43"/>
      <c r="I280" s="27"/>
      <c r="J280" s="28"/>
      <c r="K280" s="58">
        <f t="shared" si="5"/>
        <v>0</v>
      </c>
      <c r="L280" s="8"/>
    </row>
    <row r="281" spans="1:12" s="5" customFormat="1" ht="62.25" customHeight="1">
      <c r="A281" s="260"/>
      <c r="B281" s="260"/>
      <c r="C281" s="261"/>
      <c r="D281" s="195"/>
      <c r="E281" s="195"/>
      <c r="F281" s="60" t="s">
        <v>333</v>
      </c>
      <c r="G281" s="21"/>
      <c r="H281" s="43"/>
      <c r="I281" s="27"/>
      <c r="J281" s="28"/>
      <c r="K281" s="58">
        <f t="shared" si="5"/>
        <v>0</v>
      </c>
      <c r="L281" s="8"/>
    </row>
    <row r="282" spans="1:12" s="5" customFormat="1" ht="19.8">
      <c r="A282" s="260"/>
      <c r="B282" s="260"/>
      <c r="C282" s="261"/>
      <c r="D282" s="195"/>
      <c r="E282" s="195"/>
      <c r="F282" s="60" t="s">
        <v>334</v>
      </c>
      <c r="G282" s="21"/>
      <c r="H282" s="43"/>
      <c r="I282" s="27"/>
      <c r="J282" s="28"/>
      <c r="K282" s="58">
        <f t="shared" si="5"/>
        <v>0</v>
      </c>
      <c r="L282" s="50" t="s">
        <v>1101</v>
      </c>
    </row>
    <row r="283" spans="1:12" s="5" customFormat="1" ht="78" customHeight="1">
      <c r="A283" s="260"/>
      <c r="B283" s="260"/>
      <c r="C283" s="261"/>
      <c r="D283" s="195"/>
      <c r="E283" s="195"/>
      <c r="F283" s="60" t="s">
        <v>335</v>
      </c>
      <c r="G283" s="21"/>
      <c r="H283" s="43"/>
      <c r="I283" s="27"/>
      <c r="J283" s="28"/>
      <c r="K283" s="58">
        <f t="shared" si="5"/>
        <v>0</v>
      </c>
      <c r="L283" s="8"/>
    </row>
    <row r="284" spans="1:12" s="5" customFormat="1" ht="70.5" customHeight="1">
      <c r="A284" s="260"/>
      <c r="B284" s="260"/>
      <c r="C284" s="261"/>
      <c r="D284" s="195"/>
      <c r="E284" s="195"/>
      <c r="F284" s="60" t="s">
        <v>336</v>
      </c>
      <c r="G284" s="21"/>
      <c r="H284" s="43"/>
      <c r="I284" s="27"/>
      <c r="J284" s="28"/>
      <c r="K284" s="58">
        <f t="shared" si="5"/>
        <v>0</v>
      </c>
      <c r="L284" s="8"/>
    </row>
    <row r="285" spans="1:12" s="5" customFormat="1" ht="70.5" customHeight="1">
      <c r="A285" s="260"/>
      <c r="B285" s="260"/>
      <c r="C285" s="261"/>
      <c r="D285" s="195"/>
      <c r="E285" s="195"/>
      <c r="F285" s="60" t="s">
        <v>338</v>
      </c>
      <c r="G285" s="21"/>
      <c r="H285" s="43"/>
      <c r="I285" s="27"/>
      <c r="J285" s="28"/>
      <c r="K285" s="58">
        <f t="shared" si="5"/>
        <v>0</v>
      </c>
      <c r="L285" s="8"/>
    </row>
    <row r="286" spans="1:12" s="5" customFormat="1" ht="60.75" customHeight="1">
      <c r="A286" s="260"/>
      <c r="B286" s="260"/>
      <c r="C286" s="261"/>
      <c r="D286" s="195"/>
      <c r="E286" s="195"/>
      <c r="F286" s="60" t="s">
        <v>339</v>
      </c>
      <c r="G286" s="21"/>
      <c r="H286" s="43"/>
      <c r="I286" s="27"/>
      <c r="J286" s="28"/>
      <c r="K286" s="58">
        <f t="shared" si="5"/>
        <v>0</v>
      </c>
      <c r="L286" s="8"/>
    </row>
    <row r="287" spans="1:12" s="5" customFormat="1" ht="92.25" customHeight="1">
      <c r="A287" s="260"/>
      <c r="B287" s="260"/>
      <c r="C287" s="261"/>
      <c r="D287" s="195"/>
      <c r="E287" s="195"/>
      <c r="F287" s="60" t="s">
        <v>340</v>
      </c>
      <c r="G287" s="21"/>
      <c r="H287" s="43"/>
      <c r="I287" s="27"/>
      <c r="J287" s="28"/>
      <c r="K287" s="58">
        <f t="shared" si="5"/>
        <v>0</v>
      </c>
      <c r="L287" s="8"/>
    </row>
    <row r="288" spans="1:12" s="5" customFormat="1" ht="51" customHeight="1">
      <c r="A288" s="260"/>
      <c r="B288" s="260"/>
      <c r="C288" s="261"/>
      <c r="D288" s="195"/>
      <c r="E288" s="195"/>
      <c r="F288" s="60" t="s">
        <v>341</v>
      </c>
      <c r="G288" s="21"/>
      <c r="H288" s="43"/>
      <c r="I288" s="27"/>
      <c r="J288" s="28"/>
      <c r="K288" s="58">
        <f t="shared" si="5"/>
        <v>0</v>
      </c>
      <c r="L288" s="8"/>
    </row>
    <row r="289" spans="1:12" s="5" customFormat="1" ht="34.5" customHeight="1">
      <c r="A289" s="260"/>
      <c r="B289" s="260"/>
      <c r="C289" s="261"/>
      <c r="D289" s="195"/>
      <c r="E289" s="195"/>
      <c r="F289" s="60" t="s">
        <v>342</v>
      </c>
      <c r="G289" s="21"/>
      <c r="H289" s="43"/>
      <c r="I289" s="27"/>
      <c r="J289" s="28"/>
      <c r="K289" s="58">
        <f t="shared" si="5"/>
        <v>0</v>
      </c>
      <c r="L289" s="8"/>
    </row>
    <row r="290" spans="1:12" s="5" customFormat="1" ht="54.75" customHeight="1">
      <c r="A290" s="260"/>
      <c r="B290" s="260"/>
      <c r="C290" s="261"/>
      <c r="D290" s="195"/>
      <c r="E290" s="195"/>
      <c r="F290" s="20" t="s">
        <v>343</v>
      </c>
      <c r="G290" s="21"/>
      <c r="H290" s="43"/>
      <c r="I290" s="27"/>
      <c r="J290" s="28"/>
      <c r="K290" s="58">
        <f t="shared" si="5"/>
        <v>0</v>
      </c>
      <c r="L290" s="8"/>
    </row>
    <row r="291" spans="1:12" s="5" customFormat="1" ht="64.5" customHeight="1">
      <c r="A291" s="260"/>
      <c r="B291" s="260"/>
      <c r="C291" s="261"/>
      <c r="D291" s="195"/>
      <c r="E291" s="195"/>
      <c r="F291" s="20" t="s">
        <v>344</v>
      </c>
      <c r="G291" s="21"/>
      <c r="H291" s="43"/>
      <c r="I291" s="27"/>
      <c r="J291" s="28"/>
      <c r="K291" s="58">
        <f t="shared" si="5"/>
        <v>0</v>
      </c>
      <c r="L291" s="8"/>
    </row>
    <row r="292" spans="1:12" s="5" customFormat="1" ht="56.25" customHeight="1">
      <c r="A292" s="262"/>
      <c r="B292" s="262"/>
      <c r="C292" s="263"/>
      <c r="D292" s="195"/>
      <c r="E292" s="195"/>
      <c r="F292" s="61" t="s">
        <v>345</v>
      </c>
      <c r="G292" s="21"/>
      <c r="H292" s="43"/>
      <c r="I292" s="27"/>
      <c r="J292" s="28"/>
      <c r="K292" s="58">
        <f t="shared" si="5"/>
        <v>0</v>
      </c>
      <c r="L292" s="8"/>
    </row>
    <row r="293" spans="1:12" s="5" customFormat="1" ht="33.75" customHeight="1">
      <c r="A293" s="273"/>
      <c r="B293" s="273"/>
      <c r="C293" s="273"/>
      <c r="D293" s="273"/>
      <c r="E293" s="273"/>
      <c r="F293" s="273"/>
      <c r="G293" s="273"/>
      <c r="H293" s="273"/>
      <c r="I293" s="33">
        <f>SUM(I276:I292)-SUMIF(J276:J292,"N/A",I276:I292)</f>
        <v>0</v>
      </c>
      <c r="J293" s="33"/>
      <c r="K293" s="34">
        <f>SUM(K276:K292)</f>
        <v>0</v>
      </c>
      <c r="L293" s="114" t="e">
        <f>K293/I293</f>
        <v>#DIV/0!</v>
      </c>
    </row>
    <row r="294" spans="1:12" s="5" customFormat="1" ht="33.75" customHeight="1">
      <c r="A294" s="171" t="s">
        <v>50</v>
      </c>
      <c r="B294" s="171"/>
      <c r="C294" s="171"/>
      <c r="D294" s="171"/>
      <c r="E294" s="171"/>
      <c r="F294" s="171"/>
      <c r="G294" s="171"/>
      <c r="H294" s="171"/>
      <c r="I294" s="171"/>
      <c r="J294" s="171"/>
      <c r="K294" s="171"/>
      <c r="L294" s="172"/>
    </row>
    <row r="295" spans="1:12" s="5" customFormat="1" ht="33.75" customHeight="1">
      <c r="A295" s="171" t="s">
        <v>51</v>
      </c>
      <c r="B295" s="171"/>
      <c r="C295" s="171"/>
      <c r="D295" s="171"/>
      <c r="E295" s="171"/>
      <c r="F295" s="171"/>
      <c r="G295" s="171"/>
      <c r="H295" s="171"/>
      <c r="I295" s="171"/>
      <c r="J295" s="171"/>
      <c r="K295" s="171"/>
      <c r="L295" s="172"/>
    </row>
    <row r="296" spans="1:12" s="5" customFormat="1" ht="63" customHeight="1">
      <c r="A296" s="270" t="s">
        <v>277</v>
      </c>
      <c r="B296" s="271"/>
      <c r="C296" s="272"/>
      <c r="D296" s="27">
        <v>1</v>
      </c>
      <c r="E296" s="27"/>
      <c r="F296" s="51" t="s">
        <v>52</v>
      </c>
      <c r="G296" s="21"/>
      <c r="H296" s="21"/>
      <c r="I296" s="7">
        <v>1</v>
      </c>
      <c r="J296" s="9">
        <v>1</v>
      </c>
      <c r="K296" s="6">
        <f>IFERROR(I296*J296,"N/A")</f>
        <v>1</v>
      </c>
      <c r="L296" s="8"/>
    </row>
    <row r="297" spans="1:12" s="5" customFormat="1" ht="93" customHeight="1">
      <c r="A297" s="270" t="s">
        <v>88</v>
      </c>
      <c r="B297" s="271"/>
      <c r="C297" s="272"/>
      <c r="D297" s="27">
        <v>2</v>
      </c>
      <c r="E297" s="27"/>
      <c r="F297" s="51" t="s">
        <v>53</v>
      </c>
      <c r="G297" s="21"/>
      <c r="H297" s="21"/>
      <c r="I297" s="7">
        <v>1</v>
      </c>
      <c r="J297" s="9">
        <v>1</v>
      </c>
      <c r="K297" s="6">
        <f>IFERROR(I297*J297,"N/A")</f>
        <v>1</v>
      </c>
      <c r="L297" s="8"/>
    </row>
    <row r="298" spans="1:12" s="5" customFormat="1" ht="66.75" customHeight="1">
      <c r="A298" s="270" t="s">
        <v>93</v>
      </c>
      <c r="B298" s="271"/>
      <c r="C298" s="272"/>
      <c r="D298" s="27">
        <v>3</v>
      </c>
      <c r="E298" s="27"/>
      <c r="F298" s="51" t="s">
        <v>268</v>
      </c>
      <c r="G298" s="21"/>
      <c r="H298" s="21"/>
      <c r="I298" s="7">
        <v>1</v>
      </c>
      <c r="J298" s="9">
        <v>1</v>
      </c>
      <c r="K298" s="6">
        <f t="shared" ref="K298:K300" si="6">IFERROR(I298*J298,"N/A")</f>
        <v>1</v>
      </c>
      <c r="L298" s="8"/>
    </row>
    <row r="299" spans="1:12" s="5" customFormat="1" ht="57" customHeight="1">
      <c r="A299" s="270" t="s">
        <v>93</v>
      </c>
      <c r="B299" s="271"/>
      <c r="C299" s="272"/>
      <c r="D299" s="27">
        <v>4</v>
      </c>
      <c r="E299" s="27"/>
      <c r="F299" s="51" t="s">
        <v>269</v>
      </c>
      <c r="G299" s="21"/>
      <c r="H299" s="21"/>
      <c r="I299" s="7">
        <v>1</v>
      </c>
      <c r="J299" s="9">
        <v>0.5</v>
      </c>
      <c r="K299" s="6">
        <f t="shared" si="6"/>
        <v>0.5</v>
      </c>
      <c r="L299" s="8"/>
    </row>
    <row r="300" spans="1:12" s="5" customFormat="1" ht="60" customHeight="1">
      <c r="A300" s="270" t="s">
        <v>93</v>
      </c>
      <c r="B300" s="271"/>
      <c r="C300" s="272"/>
      <c r="D300" s="27">
        <v>5</v>
      </c>
      <c r="E300" s="27"/>
      <c r="F300" s="51" t="s">
        <v>270</v>
      </c>
      <c r="G300" s="21"/>
      <c r="H300" s="21"/>
      <c r="I300" s="7">
        <v>1</v>
      </c>
      <c r="J300" s="9">
        <v>1</v>
      </c>
      <c r="K300" s="6">
        <f t="shared" si="6"/>
        <v>1</v>
      </c>
      <c r="L300" s="8"/>
    </row>
    <row r="301" spans="1:12" s="5" customFormat="1" ht="46.5" customHeight="1">
      <c r="A301" s="173" t="s">
        <v>93</v>
      </c>
      <c r="B301" s="173"/>
      <c r="C301" s="173"/>
      <c r="D301" s="27">
        <v>6</v>
      </c>
      <c r="E301" s="27"/>
      <c r="F301" s="24" t="s">
        <v>54</v>
      </c>
      <c r="G301" s="21"/>
      <c r="H301" s="42"/>
      <c r="I301" s="7">
        <v>1</v>
      </c>
      <c r="J301" s="9">
        <v>1</v>
      </c>
      <c r="K301" s="123">
        <f>IFERROR(I301*J301,"N/A")</f>
        <v>1</v>
      </c>
      <c r="L301" s="8"/>
    </row>
    <row r="302" spans="1:12" s="5" customFormat="1" ht="34.5" customHeight="1">
      <c r="A302" s="243"/>
      <c r="B302" s="243"/>
      <c r="C302" s="243"/>
      <c r="D302" s="243"/>
      <c r="E302" s="243"/>
      <c r="F302" s="243"/>
      <c r="G302" s="243"/>
      <c r="H302" s="243"/>
      <c r="I302" s="10">
        <f>SUM(I296:I301)-SUMIF(J296:J301,"N/A",I296:I301)</f>
        <v>6</v>
      </c>
      <c r="J302" s="10"/>
      <c r="K302" s="11">
        <f>SUM(K296:K301)</f>
        <v>5.5</v>
      </c>
      <c r="L302" s="12">
        <f>K302/I302</f>
        <v>0.91666666666666663</v>
      </c>
    </row>
    <row r="303" spans="1:12" s="5" customFormat="1" ht="48.75" customHeight="1">
      <c r="B303" s="13"/>
      <c r="C303" s="13"/>
      <c r="D303" s="19"/>
      <c r="E303" s="14"/>
      <c r="F303" s="15"/>
      <c r="G303" s="13"/>
      <c r="H303" s="16"/>
      <c r="I303" s="16"/>
      <c r="J303" s="17"/>
      <c r="K303" s="17"/>
      <c r="L303" s="17"/>
    </row>
    <row r="304" spans="1:12" s="5" customFormat="1" ht="110.25" customHeight="1">
      <c r="B304" s="13"/>
      <c r="C304" s="13"/>
      <c r="D304" s="19"/>
      <c r="E304" s="14"/>
      <c r="F304" s="15"/>
      <c r="G304" s="13"/>
      <c r="H304" s="16"/>
      <c r="I304" s="16"/>
      <c r="J304" s="17"/>
      <c r="K304" s="17"/>
      <c r="L304" s="17"/>
    </row>
    <row r="305" spans="2:12" s="5" customFormat="1" ht="60.75" customHeight="1">
      <c r="B305" s="13"/>
      <c r="C305" s="13"/>
      <c r="D305" s="19"/>
      <c r="E305" s="14"/>
      <c r="F305" s="15"/>
      <c r="G305" s="13"/>
      <c r="H305" s="16"/>
      <c r="I305" s="16"/>
      <c r="J305" s="17"/>
      <c r="K305" s="17"/>
      <c r="L305" s="17"/>
    </row>
    <row r="306" spans="2:12" s="5" customFormat="1" ht="189.75" customHeight="1">
      <c r="B306" s="13"/>
      <c r="C306" s="13"/>
      <c r="D306" s="19"/>
      <c r="E306" s="14"/>
      <c r="F306" s="15"/>
      <c r="G306" s="13"/>
      <c r="H306" s="16"/>
      <c r="I306" s="16"/>
      <c r="J306" s="17"/>
      <c r="K306" s="17"/>
      <c r="L306" s="17"/>
    </row>
    <row r="307" spans="2:12" s="5" customFormat="1" ht="14.4">
      <c r="B307" s="13"/>
      <c r="C307" s="13"/>
      <c r="D307" s="19"/>
      <c r="E307" s="14"/>
      <c r="F307" s="15"/>
      <c r="G307" s="13"/>
      <c r="H307" s="16"/>
      <c r="I307" s="16"/>
      <c r="J307" s="17"/>
      <c r="K307" s="17"/>
      <c r="L307" s="17"/>
    </row>
    <row r="308" spans="2:12" s="5" customFormat="1" ht="14.4">
      <c r="B308" s="13"/>
      <c r="C308" s="13"/>
      <c r="D308" s="19"/>
      <c r="E308" s="14"/>
      <c r="F308" s="15"/>
      <c r="G308" s="13"/>
      <c r="H308" s="16"/>
      <c r="I308" s="16"/>
      <c r="J308" s="17"/>
      <c r="K308" s="17"/>
      <c r="L308" s="17"/>
    </row>
    <row r="309" spans="2:12" s="4" customFormat="1" ht="29.25" customHeight="1">
      <c r="B309" s="13"/>
      <c r="C309" s="13"/>
      <c r="D309" s="19"/>
      <c r="E309" s="14"/>
      <c r="F309" s="15"/>
      <c r="G309" s="13"/>
      <c r="H309" s="16"/>
      <c r="I309" s="16"/>
      <c r="J309" s="17"/>
      <c r="K309" s="17"/>
      <c r="L309" s="17"/>
    </row>
  </sheetData>
  <mergeCells count="145">
    <mergeCell ref="A1:L1"/>
    <mergeCell ref="A2:L2"/>
    <mergeCell ref="A3:B3"/>
    <mergeCell ref="A4:L4"/>
    <mergeCell ref="A5:A8"/>
    <mergeCell ref="B5:C5"/>
    <mergeCell ref="B6:C6"/>
    <mergeCell ref="B7:C7"/>
    <mergeCell ref="B8:C8"/>
    <mergeCell ref="B87:C90"/>
    <mergeCell ref="B91:C94"/>
    <mergeCell ref="B95:B114"/>
    <mergeCell ref="A9:A25"/>
    <mergeCell ref="B9:B16"/>
    <mergeCell ref="C9:C16"/>
    <mergeCell ref="B17:B18"/>
    <mergeCell ref="B19:C25"/>
    <mergeCell ref="A26:A34"/>
    <mergeCell ref="B26:C26"/>
    <mergeCell ref="B27:C3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A207:A208"/>
    <mergeCell ref="B207:C207"/>
    <mergeCell ref="B208:C208"/>
    <mergeCell ref="A210:L210"/>
    <mergeCell ref="A211:C211"/>
    <mergeCell ref="D211:D212"/>
    <mergeCell ref="E211:E216"/>
    <mergeCell ref="A212:C212"/>
    <mergeCell ref="A213:C213"/>
    <mergeCell ref="A214:C214"/>
    <mergeCell ref="D214:D216"/>
    <mergeCell ref="A215:C215"/>
    <mergeCell ref="A216:C216"/>
    <mergeCell ref="A217:C217"/>
    <mergeCell ref="D217:D229"/>
    <mergeCell ref="E217:E229"/>
    <mergeCell ref="A218:C218"/>
    <mergeCell ref="A219:C219"/>
    <mergeCell ref="A220:C220"/>
    <mergeCell ref="A221:C221"/>
    <mergeCell ref="A228:C228"/>
    <mergeCell ref="A229:C229"/>
    <mergeCell ref="A230:C230"/>
    <mergeCell ref="D230:D232"/>
    <mergeCell ref="E230:E232"/>
    <mergeCell ref="A231:C231"/>
    <mergeCell ref="A232:C232"/>
    <mergeCell ref="A222:C222"/>
    <mergeCell ref="A223:C223"/>
    <mergeCell ref="A224:C224"/>
    <mergeCell ref="A225:C225"/>
    <mergeCell ref="A226:C226"/>
    <mergeCell ref="A227:C227"/>
    <mergeCell ref="A241:C241"/>
    <mergeCell ref="A242:C242"/>
    <mergeCell ref="A243:C243"/>
    <mergeCell ref="A244:C244"/>
    <mergeCell ref="A245:C245"/>
    <mergeCell ref="D245:D250"/>
    <mergeCell ref="A233:C233"/>
    <mergeCell ref="D233:D244"/>
    <mergeCell ref="E233:E244"/>
    <mergeCell ref="A234:C234"/>
    <mergeCell ref="A235:C235"/>
    <mergeCell ref="A236:C236"/>
    <mergeCell ref="A237:C237"/>
    <mergeCell ref="A238:C238"/>
    <mergeCell ref="A239:C239"/>
    <mergeCell ref="A240:C240"/>
    <mergeCell ref="A251:C251"/>
    <mergeCell ref="D251:D256"/>
    <mergeCell ref="E251:E256"/>
    <mergeCell ref="A252:C252"/>
    <mergeCell ref="A253:C253"/>
    <mergeCell ref="A254:C254"/>
    <mergeCell ref="A255:C255"/>
    <mergeCell ref="A256:C256"/>
    <mergeCell ref="E245:E250"/>
    <mergeCell ref="A246:C246"/>
    <mergeCell ref="A247:C247"/>
    <mergeCell ref="A248:C248"/>
    <mergeCell ref="A249:C249"/>
    <mergeCell ref="A250:C250"/>
    <mergeCell ref="A257:C257"/>
    <mergeCell ref="D257:D263"/>
    <mergeCell ref="E257:E263"/>
    <mergeCell ref="A258:C258"/>
    <mergeCell ref="A259:C259"/>
    <mergeCell ref="A260:C260"/>
    <mergeCell ref="A261:C261"/>
    <mergeCell ref="A262:C262"/>
    <mergeCell ref="A263:C263"/>
    <mergeCell ref="A271:C271"/>
    <mergeCell ref="D271:D273"/>
    <mergeCell ref="E271:E273"/>
    <mergeCell ref="A272:C272"/>
    <mergeCell ref="A273:C273"/>
    <mergeCell ref="A274:H274"/>
    <mergeCell ref="A264:C264"/>
    <mergeCell ref="D264:D270"/>
    <mergeCell ref="E264:E270"/>
    <mergeCell ref="A265:C265"/>
    <mergeCell ref="A266:C266"/>
    <mergeCell ref="A267:C267"/>
    <mergeCell ref="A268:C268"/>
    <mergeCell ref="A269:C269"/>
    <mergeCell ref="A270:C270"/>
    <mergeCell ref="A301:C301"/>
    <mergeCell ref="A302:H302"/>
    <mergeCell ref="A295:L295"/>
    <mergeCell ref="A296:C296"/>
    <mergeCell ref="A297:C297"/>
    <mergeCell ref="A298:C298"/>
    <mergeCell ref="A299:C299"/>
    <mergeCell ref="A300:C300"/>
    <mergeCell ref="A275:L275"/>
    <mergeCell ref="A276:C292"/>
    <mergeCell ref="D276:D292"/>
    <mergeCell ref="E276:E292"/>
    <mergeCell ref="A293:H293"/>
    <mergeCell ref="A294:L294"/>
  </mergeCells>
  <dataValidations count="1">
    <dataValidation type="list" allowBlank="1" showInputMessage="1" showErrorMessage="1" sqref="J276:J292 J296:J301 J5:J208 J211:J273" xr:uid="{092D1689-B874-401F-A9D1-553224800016}">
      <formula1>"1,0.5,0,N/A"</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6A5A8-2E74-48AC-BF6F-0AF029CD5182}">
  <dimension ref="A1:L316"/>
  <sheetViews>
    <sheetView topLeftCell="C207" zoomScale="80" zoomScaleNormal="80" workbookViewId="0">
      <selection activeCell="G214" sqref="G214"/>
    </sheetView>
  </sheetViews>
  <sheetFormatPr defaultColWidth="9" defaultRowHeight="24" customHeight="1"/>
  <cols>
    <col min="1" max="1" width="14.59765625" style="1" customWidth="1"/>
    <col min="2" max="3" width="19.59765625" style="13" customWidth="1"/>
    <col min="4" max="4" width="8.59765625" style="19" customWidth="1"/>
    <col min="5" max="5" width="18.69921875" style="14" customWidth="1"/>
    <col min="6" max="6" width="75.19921875" style="15" customWidth="1"/>
    <col min="7" max="7" width="52.19921875" style="13" customWidth="1"/>
    <col min="8" max="8" width="15.59765625" style="16" customWidth="1"/>
    <col min="9" max="9" width="8.09765625" style="16" customWidth="1"/>
    <col min="10" max="10" width="9" style="17"/>
    <col min="11" max="11" width="8.3984375" style="17" customWidth="1"/>
    <col min="12" max="12" width="21.5" style="17" customWidth="1"/>
    <col min="13" max="13" width="5.5" style="1" customWidth="1"/>
    <col min="14" max="16384" width="9" style="1"/>
  </cols>
  <sheetData>
    <row r="1" spans="1:12" ht="60.75" customHeight="1">
      <c r="A1" s="267" t="s">
        <v>1028</v>
      </c>
      <c r="B1" s="268"/>
      <c r="C1" s="268"/>
      <c r="D1" s="268"/>
      <c r="E1" s="268"/>
      <c r="F1" s="268"/>
      <c r="G1" s="268"/>
      <c r="H1" s="268"/>
      <c r="I1" s="268"/>
      <c r="J1" s="268"/>
      <c r="K1" s="268"/>
      <c r="L1" s="269"/>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18"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39.6">
      <c r="A5" s="178" t="s">
        <v>55</v>
      </c>
      <c r="B5" s="174" t="s">
        <v>56</v>
      </c>
      <c r="C5" s="174"/>
      <c r="D5" s="27">
        <v>1</v>
      </c>
      <c r="E5" s="20"/>
      <c r="F5" s="37" t="s">
        <v>141</v>
      </c>
      <c r="G5" s="21"/>
      <c r="H5" s="42"/>
      <c r="I5" s="27"/>
      <c r="J5" s="28"/>
      <c r="K5" s="128"/>
      <c r="L5" s="50"/>
    </row>
    <row r="6" spans="1:12" s="5" customFormat="1" ht="39.6">
      <c r="A6" s="178"/>
      <c r="B6" s="174" t="s">
        <v>139</v>
      </c>
      <c r="C6" s="174"/>
      <c r="D6" s="27">
        <v>2</v>
      </c>
      <c r="E6" s="20"/>
      <c r="F6" s="20" t="s">
        <v>142</v>
      </c>
      <c r="G6" s="21"/>
      <c r="H6" s="42"/>
      <c r="I6" s="27"/>
      <c r="J6" s="28"/>
      <c r="K6" s="128"/>
      <c r="L6" s="50"/>
    </row>
    <row r="7" spans="1:12" s="5" customFormat="1" ht="19.8">
      <c r="A7" s="178"/>
      <c r="B7" s="192" t="s">
        <v>138</v>
      </c>
      <c r="C7" s="193"/>
      <c r="D7" s="27">
        <v>3</v>
      </c>
      <c r="E7" s="20"/>
      <c r="F7" s="20" t="s">
        <v>140</v>
      </c>
      <c r="G7" s="21"/>
      <c r="H7" s="42"/>
      <c r="I7" s="27"/>
      <c r="J7" s="28"/>
      <c r="K7" s="128"/>
      <c r="L7" s="50"/>
    </row>
    <row r="8" spans="1:12" s="5" customFormat="1" ht="19.8">
      <c r="A8" s="178"/>
      <c r="B8" s="174" t="s">
        <v>57</v>
      </c>
      <c r="C8" s="174"/>
      <c r="D8" s="27">
        <v>4</v>
      </c>
      <c r="E8" s="20"/>
      <c r="F8" s="20" t="s">
        <v>14</v>
      </c>
      <c r="G8" s="23"/>
      <c r="H8" s="42"/>
      <c r="I8" s="27"/>
      <c r="J8" s="28"/>
      <c r="K8" s="128"/>
      <c r="L8" s="50"/>
    </row>
    <row r="9" spans="1:12" s="5" customFormat="1" ht="39.6">
      <c r="A9" s="175" t="s">
        <v>130</v>
      </c>
      <c r="B9" s="185" t="s">
        <v>276</v>
      </c>
      <c r="C9" s="174" t="s">
        <v>59</v>
      </c>
      <c r="D9" s="27">
        <v>5</v>
      </c>
      <c r="E9" s="20"/>
      <c r="F9" s="20" t="s">
        <v>143</v>
      </c>
      <c r="G9" s="21"/>
      <c r="H9" s="42"/>
      <c r="I9" s="27"/>
      <c r="J9" s="28"/>
      <c r="K9" s="128"/>
      <c r="L9" s="50"/>
    </row>
    <row r="10" spans="1:12" s="5" customFormat="1" ht="19.8">
      <c r="A10" s="176"/>
      <c r="B10" s="186"/>
      <c r="C10" s="174"/>
      <c r="D10" s="27">
        <v>6</v>
      </c>
      <c r="E10" s="20"/>
      <c r="F10" s="20" t="s">
        <v>124</v>
      </c>
      <c r="G10" s="21"/>
      <c r="H10" s="42"/>
      <c r="I10" s="27"/>
      <c r="J10" s="28"/>
      <c r="K10" s="128"/>
      <c r="L10" s="50"/>
    </row>
    <row r="11" spans="1:12" s="5" customFormat="1" ht="125.25" customHeight="1">
      <c r="A11" s="176"/>
      <c r="B11" s="186"/>
      <c r="C11" s="174"/>
      <c r="D11" s="27">
        <v>7</v>
      </c>
      <c r="E11" s="20"/>
      <c r="F11" s="20" t="s">
        <v>216</v>
      </c>
      <c r="G11" s="21"/>
      <c r="H11" s="42"/>
      <c r="I11" s="27"/>
      <c r="J11" s="28"/>
      <c r="K11" s="128"/>
      <c r="L11" s="50"/>
    </row>
    <row r="12" spans="1:12" s="5" customFormat="1" ht="134.25" customHeight="1">
      <c r="A12" s="176"/>
      <c r="B12" s="186"/>
      <c r="C12" s="174"/>
      <c r="D12" s="27">
        <v>8</v>
      </c>
      <c r="E12" s="20"/>
      <c r="F12" s="20" t="s">
        <v>125</v>
      </c>
      <c r="G12" s="21"/>
      <c r="H12" s="42"/>
      <c r="I12" s="27"/>
      <c r="J12" s="28"/>
      <c r="K12" s="128"/>
      <c r="L12" s="50"/>
    </row>
    <row r="13" spans="1:12" s="5" customFormat="1" ht="95.25" customHeight="1">
      <c r="A13" s="176"/>
      <c r="B13" s="186"/>
      <c r="C13" s="174"/>
      <c r="D13" s="27">
        <v>9</v>
      </c>
      <c r="E13" s="20"/>
      <c r="F13" s="20" t="s">
        <v>126</v>
      </c>
      <c r="G13" s="21"/>
      <c r="H13" s="42"/>
      <c r="I13" s="27"/>
      <c r="J13" s="28"/>
      <c r="K13" s="128"/>
      <c r="L13" s="50"/>
    </row>
    <row r="14" spans="1:12" s="5" customFormat="1" ht="78.75" customHeight="1">
      <c r="A14" s="176"/>
      <c r="B14" s="186"/>
      <c r="C14" s="174"/>
      <c r="D14" s="27">
        <v>10</v>
      </c>
      <c r="E14" s="20"/>
      <c r="F14" s="20" t="s">
        <v>232</v>
      </c>
      <c r="G14" s="21"/>
      <c r="H14" s="42"/>
      <c r="I14" s="27"/>
      <c r="J14" s="28"/>
      <c r="K14" s="128"/>
      <c r="L14" s="50"/>
    </row>
    <row r="15" spans="1:12" s="5" customFormat="1" ht="75.75" customHeight="1">
      <c r="A15" s="176"/>
      <c r="B15" s="186"/>
      <c r="C15" s="174"/>
      <c r="D15" s="27">
        <v>11</v>
      </c>
      <c r="E15" s="20"/>
      <c r="F15" s="20" t="s">
        <v>233</v>
      </c>
      <c r="G15" s="21"/>
      <c r="H15" s="42"/>
      <c r="I15" s="27"/>
      <c r="J15" s="28"/>
      <c r="K15" s="128"/>
      <c r="L15" s="50"/>
    </row>
    <row r="16" spans="1:12" s="5" customFormat="1" ht="78.75" customHeight="1">
      <c r="A16" s="176"/>
      <c r="B16" s="187"/>
      <c r="C16" s="174"/>
      <c r="D16" s="27">
        <v>12</v>
      </c>
      <c r="E16" s="20"/>
      <c r="F16" s="20" t="s">
        <v>234</v>
      </c>
      <c r="G16" s="21"/>
      <c r="H16" s="42"/>
      <c r="I16" s="27"/>
      <c r="J16" s="28"/>
      <c r="K16" s="128"/>
      <c r="L16" s="50"/>
    </row>
    <row r="17" spans="1:12" s="5" customFormat="1" ht="59.4">
      <c r="A17" s="176"/>
      <c r="B17" s="174" t="s">
        <v>60</v>
      </c>
      <c r="C17" s="22" t="s">
        <v>61</v>
      </c>
      <c r="D17" s="27">
        <v>13</v>
      </c>
      <c r="E17" s="20"/>
      <c r="F17" s="20" t="s">
        <v>16</v>
      </c>
      <c r="G17" s="23"/>
      <c r="H17" s="42"/>
      <c r="I17" s="27"/>
      <c r="J17" s="28"/>
      <c r="K17" s="128"/>
      <c r="L17" s="50"/>
    </row>
    <row r="18" spans="1:12" s="5" customFormat="1" ht="59.4">
      <c r="A18" s="176"/>
      <c r="B18" s="174"/>
      <c r="C18" s="22" t="s">
        <v>62</v>
      </c>
      <c r="D18" s="27">
        <v>14</v>
      </c>
      <c r="E18" s="20"/>
      <c r="F18" s="20" t="s">
        <v>17</v>
      </c>
      <c r="G18" s="21"/>
      <c r="H18" s="42"/>
      <c r="I18" s="27"/>
      <c r="J18" s="28"/>
      <c r="K18" s="128"/>
      <c r="L18" s="50"/>
    </row>
    <row r="19" spans="1:12" s="5" customFormat="1" ht="19.8">
      <c r="A19" s="176"/>
      <c r="B19" s="179" t="s">
        <v>63</v>
      </c>
      <c r="C19" s="180"/>
      <c r="D19" s="27">
        <v>15</v>
      </c>
      <c r="E19" s="20"/>
      <c r="F19" s="20" t="s">
        <v>100</v>
      </c>
      <c r="G19" s="21"/>
      <c r="H19" s="42"/>
      <c r="I19" s="27"/>
      <c r="J19" s="28"/>
      <c r="K19" s="128"/>
      <c r="L19" s="50"/>
    </row>
    <row r="20" spans="1:12" s="5" customFormat="1" ht="39.6">
      <c r="A20" s="176"/>
      <c r="B20" s="181"/>
      <c r="C20" s="182"/>
      <c r="D20" s="27">
        <v>16</v>
      </c>
      <c r="E20" s="20"/>
      <c r="F20" s="20" t="s">
        <v>13</v>
      </c>
      <c r="G20" s="21"/>
      <c r="H20" s="42"/>
      <c r="I20" s="27"/>
      <c r="J20" s="28"/>
      <c r="K20" s="128"/>
      <c r="L20" s="50"/>
    </row>
    <row r="21" spans="1:12" s="5" customFormat="1" ht="19.8">
      <c r="A21" s="176"/>
      <c r="B21" s="181"/>
      <c r="C21" s="182"/>
      <c r="D21" s="27">
        <v>17</v>
      </c>
      <c r="E21" s="20"/>
      <c r="F21" s="20" t="s">
        <v>144</v>
      </c>
      <c r="G21" s="21"/>
      <c r="H21" s="42"/>
      <c r="I21" s="27"/>
      <c r="J21" s="28"/>
      <c r="K21" s="128"/>
      <c r="L21" s="50"/>
    </row>
    <row r="22" spans="1:12" s="5" customFormat="1" ht="39.6">
      <c r="A22" s="176"/>
      <c r="B22" s="181"/>
      <c r="C22" s="182"/>
      <c r="D22" s="27">
        <v>18</v>
      </c>
      <c r="E22" s="20"/>
      <c r="F22" s="20" t="s">
        <v>145</v>
      </c>
      <c r="G22" s="21"/>
      <c r="H22" s="42"/>
      <c r="I22" s="27"/>
      <c r="J22" s="28"/>
      <c r="K22" s="128"/>
      <c r="L22" s="50" t="s">
        <v>1029</v>
      </c>
    </row>
    <row r="23" spans="1:12" s="5" customFormat="1" ht="100.5" customHeight="1">
      <c r="A23" s="176"/>
      <c r="B23" s="181"/>
      <c r="C23" s="182"/>
      <c r="D23" s="27">
        <v>19</v>
      </c>
      <c r="E23" s="20"/>
      <c r="F23" s="20" t="s">
        <v>146</v>
      </c>
      <c r="G23" s="21"/>
      <c r="H23" s="42"/>
      <c r="I23" s="27"/>
      <c r="J23" s="28"/>
      <c r="K23" s="128"/>
      <c r="L23" s="50" t="s">
        <v>1029</v>
      </c>
    </row>
    <row r="24" spans="1:12" s="5" customFormat="1" ht="84" customHeight="1">
      <c r="A24" s="176"/>
      <c r="B24" s="181"/>
      <c r="C24" s="182"/>
      <c r="D24" s="27">
        <v>20</v>
      </c>
      <c r="E24" s="20"/>
      <c r="F24" s="20" t="s">
        <v>148</v>
      </c>
      <c r="G24" s="21"/>
      <c r="H24" s="42"/>
      <c r="I24" s="27"/>
      <c r="J24" s="28"/>
      <c r="K24" s="128"/>
      <c r="L24" s="50"/>
    </row>
    <row r="25" spans="1:12" s="5" customFormat="1" ht="62.4" customHeight="1">
      <c r="A25" s="177"/>
      <c r="B25" s="183"/>
      <c r="C25" s="184"/>
      <c r="D25" s="27">
        <v>21</v>
      </c>
      <c r="E25" s="20"/>
      <c r="F25" s="20" t="s">
        <v>147</v>
      </c>
      <c r="G25" s="21"/>
      <c r="H25" s="42"/>
      <c r="I25" s="27"/>
      <c r="J25" s="28"/>
      <c r="K25" s="128"/>
      <c r="L25" s="50"/>
    </row>
    <row r="26" spans="1:12" s="5" customFormat="1" ht="39" customHeight="1">
      <c r="A26" s="178" t="s">
        <v>64</v>
      </c>
      <c r="B26" s="174" t="s">
        <v>65</v>
      </c>
      <c r="C26" s="174"/>
      <c r="D26" s="27">
        <v>22</v>
      </c>
      <c r="E26" s="20"/>
      <c r="F26" s="20" t="s">
        <v>95</v>
      </c>
      <c r="G26" s="20"/>
      <c r="H26" s="42"/>
      <c r="I26" s="27"/>
      <c r="J26" s="28"/>
      <c r="K26" s="128"/>
      <c r="L26" s="50"/>
    </row>
    <row r="27" spans="1:12" s="5" customFormat="1" ht="39.6">
      <c r="A27" s="178"/>
      <c r="B27" s="174" t="s">
        <v>66</v>
      </c>
      <c r="C27" s="174"/>
      <c r="D27" s="27">
        <v>23</v>
      </c>
      <c r="E27" s="20"/>
      <c r="F27" s="20" t="s">
        <v>217</v>
      </c>
      <c r="G27" s="21"/>
      <c r="H27" s="42"/>
      <c r="I27" s="27"/>
      <c r="J27" s="28"/>
      <c r="K27" s="128"/>
      <c r="L27" s="50"/>
    </row>
    <row r="28" spans="1:12" s="5" customFormat="1" ht="19.8">
      <c r="A28" s="178"/>
      <c r="B28" s="174"/>
      <c r="C28" s="174"/>
      <c r="D28" s="27">
        <v>24</v>
      </c>
      <c r="E28" s="20"/>
      <c r="F28" s="20" t="s">
        <v>218</v>
      </c>
      <c r="G28" s="21"/>
      <c r="H28" s="42"/>
      <c r="I28" s="27"/>
      <c r="J28" s="28"/>
      <c r="K28" s="128"/>
      <c r="L28" s="50"/>
    </row>
    <row r="29" spans="1:12" s="5" customFormat="1" ht="39.6">
      <c r="A29" s="178"/>
      <c r="B29" s="174"/>
      <c r="C29" s="174"/>
      <c r="D29" s="27">
        <v>25</v>
      </c>
      <c r="E29" s="20"/>
      <c r="F29" s="20" t="s">
        <v>219</v>
      </c>
      <c r="G29" s="23"/>
      <c r="H29" s="42"/>
      <c r="I29" s="27"/>
      <c r="J29" s="28"/>
      <c r="K29" s="128"/>
      <c r="L29" s="50"/>
    </row>
    <row r="30" spans="1:12" s="5" customFormat="1" ht="39.6">
      <c r="A30" s="178"/>
      <c r="B30" s="174"/>
      <c r="C30" s="174"/>
      <c r="D30" s="27">
        <v>26</v>
      </c>
      <c r="E30" s="20"/>
      <c r="F30" s="20" t="s">
        <v>149</v>
      </c>
      <c r="G30" s="23"/>
      <c r="H30" s="42"/>
      <c r="I30" s="27"/>
      <c r="J30" s="28"/>
      <c r="K30" s="128"/>
      <c r="L30" s="50"/>
    </row>
    <row r="31" spans="1:12" s="5" customFormat="1" ht="19.8">
      <c r="A31" s="178"/>
      <c r="B31" s="174"/>
      <c r="C31" s="174"/>
      <c r="D31" s="27">
        <v>27</v>
      </c>
      <c r="E31" s="20"/>
      <c r="F31" s="20" t="s">
        <v>150</v>
      </c>
      <c r="G31" s="21"/>
      <c r="H31" s="42"/>
      <c r="I31" s="27"/>
      <c r="J31" s="28"/>
      <c r="K31" s="128"/>
      <c r="L31" s="50"/>
    </row>
    <row r="32" spans="1:12" s="5" customFormat="1" ht="19.8">
      <c r="A32" s="178"/>
      <c r="B32" s="174"/>
      <c r="C32" s="174"/>
      <c r="D32" s="27">
        <v>28</v>
      </c>
      <c r="E32" s="20"/>
      <c r="F32" s="20" t="s">
        <v>220</v>
      </c>
      <c r="G32" s="23"/>
      <c r="H32" s="42"/>
      <c r="I32" s="27"/>
      <c r="J32" s="28"/>
      <c r="K32" s="128"/>
      <c r="L32" s="50"/>
    </row>
    <row r="33" spans="1:12" s="5" customFormat="1" ht="39.6">
      <c r="A33" s="178"/>
      <c r="B33" s="174"/>
      <c r="C33" s="174"/>
      <c r="D33" s="27">
        <v>29</v>
      </c>
      <c r="E33" s="20"/>
      <c r="F33" s="20" t="s">
        <v>151</v>
      </c>
      <c r="G33" s="21"/>
      <c r="H33" s="42"/>
      <c r="I33" s="27"/>
      <c r="J33" s="28"/>
      <c r="K33" s="128"/>
      <c r="L33" s="50"/>
    </row>
    <row r="34" spans="1:12" s="5" customFormat="1" ht="19.8">
      <c r="A34" s="178"/>
      <c r="B34" s="174"/>
      <c r="C34" s="174"/>
      <c r="D34" s="27">
        <v>30</v>
      </c>
      <c r="E34" s="20"/>
      <c r="F34" s="20" t="s">
        <v>131</v>
      </c>
      <c r="G34" s="21"/>
      <c r="H34" s="42"/>
      <c r="I34" s="27"/>
      <c r="J34" s="28"/>
      <c r="K34" s="128"/>
      <c r="L34" s="50"/>
    </row>
    <row r="35" spans="1:12" s="5" customFormat="1" ht="19.8">
      <c r="A35" s="175" t="s">
        <v>129</v>
      </c>
      <c r="B35" s="174" t="s">
        <v>67</v>
      </c>
      <c r="C35" s="174"/>
      <c r="D35" s="27">
        <v>31</v>
      </c>
      <c r="E35" s="20"/>
      <c r="F35" s="20" t="s">
        <v>178</v>
      </c>
      <c r="G35" s="21"/>
      <c r="H35" s="42"/>
      <c r="I35" s="27"/>
      <c r="J35" s="28"/>
      <c r="K35" s="128"/>
      <c r="L35" s="50"/>
    </row>
    <row r="36" spans="1:12" s="5" customFormat="1" ht="39" customHeight="1">
      <c r="A36" s="176"/>
      <c r="B36" s="174"/>
      <c r="C36" s="174"/>
      <c r="D36" s="27">
        <v>32</v>
      </c>
      <c r="E36" s="20"/>
      <c r="F36" s="20" t="s">
        <v>215</v>
      </c>
      <c r="G36" s="21"/>
      <c r="H36" s="42"/>
      <c r="I36" s="27"/>
      <c r="J36" s="28"/>
      <c r="K36" s="128"/>
      <c r="L36" s="50"/>
    </row>
    <row r="37" spans="1:12" s="5" customFormat="1" ht="19.8">
      <c r="A37" s="176"/>
      <c r="B37" s="174"/>
      <c r="C37" s="174"/>
      <c r="D37" s="27">
        <v>33</v>
      </c>
      <c r="E37" s="20"/>
      <c r="F37" s="20" t="s">
        <v>41</v>
      </c>
      <c r="G37" s="21"/>
      <c r="H37" s="42"/>
      <c r="I37" s="27"/>
      <c r="J37" s="28"/>
      <c r="K37" s="128"/>
      <c r="L37" s="50"/>
    </row>
    <row r="38" spans="1:12" s="5" customFormat="1" ht="19.8">
      <c r="A38" s="176"/>
      <c r="B38" s="174"/>
      <c r="C38" s="174"/>
      <c r="D38" s="27">
        <v>34</v>
      </c>
      <c r="E38" s="20"/>
      <c r="F38" s="20" t="s">
        <v>221</v>
      </c>
      <c r="G38" s="21"/>
      <c r="H38" s="42"/>
      <c r="I38" s="27"/>
      <c r="J38" s="28"/>
      <c r="K38" s="128"/>
      <c r="L38" s="50"/>
    </row>
    <row r="39" spans="1:12" s="5" customFormat="1" ht="19.8">
      <c r="A39" s="176"/>
      <c r="B39" s="174"/>
      <c r="C39" s="174"/>
      <c r="D39" s="27">
        <v>35</v>
      </c>
      <c r="E39" s="20"/>
      <c r="F39" s="20" t="s">
        <v>42</v>
      </c>
      <c r="G39" s="21"/>
      <c r="H39" s="42"/>
      <c r="I39" s="27"/>
      <c r="J39" s="28"/>
      <c r="K39" s="128"/>
      <c r="L39" s="50"/>
    </row>
    <row r="40" spans="1:12" s="5" customFormat="1" ht="19.8">
      <c r="A40" s="176"/>
      <c r="B40" s="174"/>
      <c r="C40" s="174"/>
      <c r="D40" s="27">
        <v>36</v>
      </c>
      <c r="E40" s="20"/>
      <c r="F40" s="20" t="s">
        <v>43</v>
      </c>
      <c r="G40" s="21"/>
      <c r="H40" s="42"/>
      <c r="I40" s="27"/>
      <c r="J40" s="28"/>
      <c r="K40" s="128"/>
      <c r="L40" s="50"/>
    </row>
    <row r="41" spans="1:12" s="5" customFormat="1" ht="39.6">
      <c r="A41" s="176"/>
      <c r="B41" s="174"/>
      <c r="C41" s="174"/>
      <c r="D41" s="27">
        <v>37</v>
      </c>
      <c r="E41" s="20"/>
      <c r="F41" s="20" t="s">
        <v>222</v>
      </c>
      <c r="G41" s="21"/>
      <c r="H41" s="42"/>
      <c r="I41" s="27"/>
      <c r="J41" s="28"/>
      <c r="K41" s="128"/>
      <c r="L41" s="50"/>
    </row>
    <row r="42" spans="1:12" s="5" customFormat="1" ht="59.4">
      <c r="A42" s="176"/>
      <c r="B42" s="174"/>
      <c r="C42" s="174"/>
      <c r="D42" s="27">
        <v>38</v>
      </c>
      <c r="E42" s="20"/>
      <c r="F42" s="20" t="s">
        <v>44</v>
      </c>
      <c r="G42" s="21"/>
      <c r="H42" s="42"/>
      <c r="I42" s="27"/>
      <c r="J42" s="28"/>
      <c r="K42" s="128"/>
      <c r="L42" s="50"/>
    </row>
    <row r="43" spans="1:12" s="5" customFormat="1" ht="19.8">
      <c r="A43" s="176"/>
      <c r="B43" s="174" t="s">
        <v>68</v>
      </c>
      <c r="C43" s="174"/>
      <c r="D43" s="27">
        <v>39</v>
      </c>
      <c r="E43" s="20"/>
      <c r="F43" s="20" t="s">
        <v>39</v>
      </c>
      <c r="G43" s="21"/>
      <c r="H43" s="42"/>
      <c r="I43" s="27"/>
      <c r="J43" s="28"/>
      <c r="K43" s="128"/>
      <c r="L43" s="50" t="s">
        <v>324</v>
      </c>
    </row>
    <row r="44" spans="1:12" s="5" customFormat="1" ht="63.6" customHeight="1">
      <c r="A44" s="176"/>
      <c r="B44" s="174"/>
      <c r="C44" s="174"/>
      <c r="D44" s="27">
        <v>40</v>
      </c>
      <c r="E44" s="20"/>
      <c r="F44" s="20" t="s">
        <v>132</v>
      </c>
      <c r="G44" s="21"/>
      <c r="H44" s="42"/>
      <c r="I44" s="27"/>
      <c r="J44" s="28"/>
      <c r="K44" s="128"/>
      <c r="L44" s="50"/>
    </row>
    <row r="45" spans="1:12" s="5" customFormat="1" ht="63.6" customHeight="1">
      <c r="A45" s="176"/>
      <c r="B45" s="174"/>
      <c r="C45" s="174"/>
      <c r="D45" s="27">
        <v>41</v>
      </c>
      <c r="E45" s="20"/>
      <c r="F45" s="20" t="s">
        <v>228</v>
      </c>
      <c r="G45" s="21"/>
      <c r="H45" s="42"/>
      <c r="I45" s="27"/>
      <c r="J45" s="28"/>
      <c r="K45" s="128"/>
      <c r="L45" s="50"/>
    </row>
    <row r="46" spans="1:12" s="5" customFormat="1" ht="63.6" customHeight="1">
      <c r="A46" s="176"/>
      <c r="B46" s="174"/>
      <c r="C46" s="174"/>
      <c r="D46" s="27">
        <v>42</v>
      </c>
      <c r="E46" s="20"/>
      <c r="F46" s="20" t="s">
        <v>229</v>
      </c>
      <c r="G46" s="21"/>
      <c r="H46" s="42"/>
      <c r="I46" s="27"/>
      <c r="J46" s="28"/>
      <c r="K46" s="128"/>
      <c r="L46" s="50"/>
    </row>
    <row r="47" spans="1:12" s="5" customFormat="1" ht="19.8">
      <c r="A47" s="176"/>
      <c r="B47" s="174"/>
      <c r="C47" s="174"/>
      <c r="D47" s="27">
        <v>43</v>
      </c>
      <c r="E47" s="20"/>
      <c r="F47" s="20" t="s">
        <v>230</v>
      </c>
      <c r="G47" s="21"/>
      <c r="H47" s="42"/>
      <c r="I47" s="27"/>
      <c r="J47" s="28"/>
      <c r="K47" s="128"/>
      <c r="L47" s="50"/>
    </row>
    <row r="48" spans="1:12" s="5" customFormat="1" ht="63.6" customHeight="1">
      <c r="A48" s="176"/>
      <c r="B48" s="174"/>
      <c r="C48" s="174"/>
      <c r="D48" s="27">
        <v>44</v>
      </c>
      <c r="E48" s="20"/>
      <c r="F48" s="20" t="s">
        <v>223</v>
      </c>
      <c r="G48" s="21"/>
      <c r="H48" s="42"/>
      <c r="I48" s="27"/>
      <c r="J48" s="28"/>
      <c r="K48" s="128"/>
      <c r="L48" s="50"/>
    </row>
    <row r="49" spans="1:12" s="5" customFormat="1" ht="63.6" customHeight="1">
      <c r="A49" s="176"/>
      <c r="B49" s="174"/>
      <c r="C49" s="174"/>
      <c r="D49" s="27">
        <v>45</v>
      </c>
      <c r="E49" s="20"/>
      <c r="F49" s="20" t="s">
        <v>224</v>
      </c>
      <c r="G49" s="21"/>
      <c r="H49" s="42"/>
      <c r="I49" s="27"/>
      <c r="J49" s="28"/>
      <c r="K49" s="128"/>
      <c r="L49" s="50"/>
    </row>
    <row r="50" spans="1:12" s="5" customFormat="1" ht="63.6" customHeight="1">
      <c r="A50" s="176"/>
      <c r="B50" s="174"/>
      <c r="C50" s="174"/>
      <c r="D50" s="27">
        <v>46</v>
      </c>
      <c r="E50" s="20"/>
      <c r="F50" s="20" t="s">
        <v>225</v>
      </c>
      <c r="G50" s="21"/>
      <c r="H50" s="42"/>
      <c r="I50" s="27"/>
      <c r="J50" s="28"/>
      <c r="K50" s="128"/>
      <c r="L50" s="50"/>
    </row>
    <row r="51" spans="1:12" s="5" customFormat="1" ht="19.8">
      <c r="A51" s="176"/>
      <c r="B51" s="174"/>
      <c r="C51" s="174"/>
      <c r="D51" s="27">
        <v>47</v>
      </c>
      <c r="E51" s="20"/>
      <c r="F51" s="20" t="s">
        <v>226</v>
      </c>
      <c r="G51" s="21"/>
      <c r="H51" s="42"/>
      <c r="I51" s="27"/>
      <c r="J51" s="28"/>
      <c r="K51" s="128"/>
      <c r="L51" s="50"/>
    </row>
    <row r="52" spans="1:12" s="5" customFormat="1" ht="39.6">
      <c r="A52" s="176"/>
      <c r="B52" s="174"/>
      <c r="C52" s="174"/>
      <c r="D52" s="27">
        <v>48</v>
      </c>
      <c r="E52" s="20"/>
      <c r="F52" s="20" t="s">
        <v>227</v>
      </c>
      <c r="G52" s="21"/>
      <c r="H52" s="42"/>
      <c r="I52" s="27"/>
      <c r="J52" s="28"/>
      <c r="K52" s="128"/>
      <c r="L52" s="50"/>
    </row>
    <row r="53" spans="1:12" s="5" customFormat="1" ht="63.6" customHeight="1">
      <c r="A53" s="176"/>
      <c r="B53" s="174"/>
      <c r="C53" s="174"/>
      <c r="D53" s="27">
        <v>49</v>
      </c>
      <c r="E53" s="20"/>
      <c r="F53" s="20" t="s">
        <v>265</v>
      </c>
      <c r="G53" s="21"/>
      <c r="H53" s="42"/>
      <c r="I53" s="27"/>
      <c r="J53" s="28"/>
      <c r="K53" s="128"/>
      <c r="L53" s="50"/>
    </row>
    <row r="54" spans="1:12" s="5" customFormat="1" ht="63.6" customHeight="1">
      <c r="A54" s="176"/>
      <c r="B54" s="174"/>
      <c r="C54" s="174"/>
      <c r="D54" s="27">
        <v>50</v>
      </c>
      <c r="E54" s="20"/>
      <c r="F54" s="20" t="s">
        <v>266</v>
      </c>
      <c r="G54" s="21"/>
      <c r="H54" s="42"/>
      <c r="I54" s="27"/>
      <c r="J54" s="28"/>
      <c r="K54" s="128"/>
      <c r="L54" s="50"/>
    </row>
    <row r="55" spans="1:12" s="5" customFormat="1" ht="63.6" customHeight="1">
      <c r="A55" s="176"/>
      <c r="B55" s="174"/>
      <c r="C55" s="174"/>
      <c r="D55" s="27">
        <v>51</v>
      </c>
      <c r="E55" s="20"/>
      <c r="F55" s="20" t="s">
        <v>267</v>
      </c>
      <c r="G55" s="21"/>
      <c r="H55" s="42"/>
      <c r="I55" s="27"/>
      <c r="J55" s="28"/>
      <c r="K55" s="128"/>
      <c r="L55" s="50"/>
    </row>
    <row r="56" spans="1:12" s="5" customFormat="1" ht="19.8">
      <c r="A56" s="176"/>
      <c r="B56" s="174"/>
      <c r="C56" s="174"/>
      <c r="D56" s="27">
        <v>52</v>
      </c>
      <c r="E56" s="20"/>
      <c r="F56" s="20" t="s">
        <v>231</v>
      </c>
      <c r="G56" s="21"/>
      <c r="H56" s="42"/>
      <c r="I56" s="27"/>
      <c r="J56" s="28"/>
      <c r="K56" s="128"/>
      <c r="L56" s="50" t="s">
        <v>324</v>
      </c>
    </row>
    <row r="57" spans="1:12" s="5" customFormat="1" ht="59.4">
      <c r="A57" s="176"/>
      <c r="B57" s="174"/>
      <c r="C57" s="174"/>
      <c r="D57" s="27">
        <v>53</v>
      </c>
      <c r="E57" s="20"/>
      <c r="F57" s="20" t="s">
        <v>133</v>
      </c>
      <c r="G57" s="21"/>
      <c r="H57" s="42"/>
      <c r="I57" s="27"/>
      <c r="J57" s="28"/>
      <c r="K57" s="128"/>
      <c r="L57" s="42"/>
    </row>
    <row r="58" spans="1:12" s="5" customFormat="1" ht="19.8">
      <c r="A58" s="176"/>
      <c r="B58" s="174" t="s">
        <v>69</v>
      </c>
      <c r="C58" s="174"/>
      <c r="D58" s="27">
        <v>54</v>
      </c>
      <c r="E58" s="20"/>
      <c r="F58" s="20" t="s">
        <v>38</v>
      </c>
      <c r="G58" s="21"/>
      <c r="H58" s="42"/>
      <c r="I58" s="27"/>
      <c r="J58" s="28"/>
      <c r="K58" s="128"/>
      <c r="L58" s="50"/>
    </row>
    <row r="59" spans="1:12" s="5" customFormat="1" ht="39.6">
      <c r="A59" s="176"/>
      <c r="B59" s="174"/>
      <c r="C59" s="174"/>
      <c r="D59" s="27">
        <v>55</v>
      </c>
      <c r="E59" s="20"/>
      <c r="F59" s="20" t="s">
        <v>235</v>
      </c>
      <c r="G59" s="21"/>
      <c r="H59" s="42"/>
      <c r="I59" s="27"/>
      <c r="J59" s="28"/>
      <c r="K59" s="128"/>
      <c r="L59" s="50"/>
    </row>
    <row r="60" spans="1:12" s="5" customFormat="1" ht="19.8">
      <c r="A60" s="176"/>
      <c r="B60" s="174"/>
      <c r="C60" s="174"/>
      <c r="D60" s="27">
        <v>56</v>
      </c>
      <c r="E60" s="20"/>
      <c r="F60" s="20" t="s">
        <v>156</v>
      </c>
      <c r="G60" s="21"/>
      <c r="H60" s="42"/>
      <c r="I60" s="27"/>
      <c r="J60" s="28"/>
      <c r="K60" s="128"/>
      <c r="L60" s="50" t="s">
        <v>324</v>
      </c>
    </row>
    <row r="61" spans="1:12" s="5" customFormat="1" ht="19.8">
      <c r="A61" s="176"/>
      <c r="B61" s="174"/>
      <c r="C61" s="174"/>
      <c r="D61" s="27">
        <v>57</v>
      </c>
      <c r="E61" s="20"/>
      <c r="F61" s="20" t="s">
        <v>152</v>
      </c>
      <c r="G61" s="21"/>
      <c r="H61" s="42"/>
      <c r="I61" s="27"/>
      <c r="J61" s="28"/>
      <c r="K61" s="128"/>
      <c r="L61" s="50"/>
    </row>
    <row r="62" spans="1:12" s="5" customFormat="1" ht="61.5" customHeight="1">
      <c r="A62" s="176"/>
      <c r="B62" s="174"/>
      <c r="C62" s="174"/>
      <c r="D62" s="27">
        <v>58</v>
      </c>
      <c r="E62" s="20"/>
      <c r="F62" s="20" t="s">
        <v>153</v>
      </c>
      <c r="G62" s="21"/>
      <c r="H62" s="42"/>
      <c r="I62" s="27"/>
      <c r="J62" s="28"/>
      <c r="K62" s="128"/>
      <c r="L62" s="50"/>
    </row>
    <row r="63" spans="1:12" s="5" customFormat="1" ht="19.8">
      <c r="A63" s="176"/>
      <c r="B63" s="174"/>
      <c r="C63" s="174"/>
      <c r="D63" s="27">
        <v>59</v>
      </c>
      <c r="E63" s="20"/>
      <c r="F63" s="20" t="s">
        <v>154</v>
      </c>
      <c r="G63" s="21"/>
      <c r="H63" s="42"/>
      <c r="I63" s="27"/>
      <c r="J63" s="28"/>
      <c r="K63" s="128"/>
      <c r="L63" s="50"/>
    </row>
    <row r="64" spans="1:12" s="5" customFormat="1" ht="62.4" customHeight="1">
      <c r="A64" s="176"/>
      <c r="B64" s="174"/>
      <c r="C64" s="174"/>
      <c r="D64" s="27">
        <v>60</v>
      </c>
      <c r="E64" s="20"/>
      <c r="F64" s="20" t="s">
        <v>155</v>
      </c>
      <c r="G64" s="21"/>
      <c r="H64" s="42"/>
      <c r="I64" s="27"/>
      <c r="J64" s="28"/>
      <c r="K64" s="128"/>
      <c r="L64" s="50"/>
    </row>
    <row r="65" spans="1:12" s="5" customFormat="1" ht="93" customHeight="1">
      <c r="A65" s="176"/>
      <c r="B65" s="174"/>
      <c r="C65" s="174"/>
      <c r="D65" s="27">
        <v>61</v>
      </c>
      <c r="E65" s="20"/>
      <c r="F65" s="20" t="s">
        <v>158</v>
      </c>
      <c r="G65" s="21"/>
      <c r="H65" s="42"/>
      <c r="I65" s="27"/>
      <c r="J65" s="28"/>
      <c r="K65" s="128"/>
      <c r="L65" s="50"/>
    </row>
    <row r="66" spans="1:12" s="5" customFormat="1" ht="63.75" customHeight="1">
      <c r="A66" s="176"/>
      <c r="B66" s="174"/>
      <c r="C66" s="174"/>
      <c r="D66" s="27">
        <v>62</v>
      </c>
      <c r="E66" s="20"/>
      <c r="F66" s="20" t="s">
        <v>157</v>
      </c>
      <c r="G66" s="21"/>
      <c r="H66" s="42"/>
      <c r="I66" s="27"/>
      <c r="J66" s="28"/>
      <c r="K66" s="128"/>
      <c r="L66" s="50"/>
    </row>
    <row r="67" spans="1:12" s="5" customFormat="1" ht="112.5" customHeight="1">
      <c r="A67" s="176"/>
      <c r="B67" s="174"/>
      <c r="C67" s="174"/>
      <c r="D67" s="27">
        <v>63</v>
      </c>
      <c r="E67" s="20"/>
      <c r="F67" s="20" t="s">
        <v>264</v>
      </c>
      <c r="G67" s="21"/>
      <c r="H67" s="42"/>
      <c r="I67" s="27"/>
      <c r="J67" s="28"/>
      <c r="K67" s="128"/>
      <c r="L67" s="50" t="s">
        <v>324</v>
      </c>
    </row>
    <row r="68" spans="1:12" s="5" customFormat="1" ht="39.6">
      <c r="A68" s="176"/>
      <c r="B68" s="174"/>
      <c r="C68" s="174"/>
      <c r="D68" s="27">
        <v>64</v>
      </c>
      <c r="E68" s="20"/>
      <c r="F68" s="20" t="s">
        <v>101</v>
      </c>
      <c r="G68" s="21"/>
      <c r="H68" s="42"/>
      <c r="I68" s="27"/>
      <c r="J68" s="28"/>
      <c r="K68" s="128"/>
      <c r="L68" s="50"/>
    </row>
    <row r="69" spans="1:12" s="5" customFormat="1" ht="112.2" customHeight="1">
      <c r="A69" s="176"/>
      <c r="B69" s="174" t="s">
        <v>70</v>
      </c>
      <c r="C69" s="174"/>
      <c r="D69" s="27">
        <v>65</v>
      </c>
      <c r="E69" s="20"/>
      <c r="F69" s="20" t="s">
        <v>161</v>
      </c>
      <c r="G69" s="21"/>
      <c r="H69" s="42"/>
      <c r="I69" s="27"/>
      <c r="J69" s="28"/>
      <c r="K69" s="128"/>
      <c r="L69" s="50"/>
    </row>
    <row r="70" spans="1:12" s="5" customFormat="1" ht="112.2" customHeight="1">
      <c r="A70" s="176"/>
      <c r="B70" s="174"/>
      <c r="C70" s="174"/>
      <c r="D70" s="27">
        <v>66</v>
      </c>
      <c r="E70" s="20"/>
      <c r="F70" s="20" t="s">
        <v>159</v>
      </c>
      <c r="G70" s="21"/>
      <c r="H70" s="42"/>
      <c r="I70" s="27"/>
      <c r="J70" s="28"/>
      <c r="K70" s="128"/>
      <c r="L70" s="50"/>
    </row>
    <row r="71" spans="1:12" s="5" customFormat="1" ht="112.2" customHeight="1">
      <c r="A71" s="176"/>
      <c r="B71" s="174"/>
      <c r="C71" s="174"/>
      <c r="D71" s="27">
        <v>67</v>
      </c>
      <c r="E71" s="20"/>
      <c r="F71" s="20" t="s">
        <v>160</v>
      </c>
      <c r="G71" s="21"/>
      <c r="H71" s="42"/>
      <c r="I71" s="27"/>
      <c r="J71" s="28"/>
      <c r="K71" s="128"/>
      <c r="L71" s="50"/>
    </row>
    <row r="72" spans="1:12" s="5" customFormat="1" ht="112.2" customHeight="1">
      <c r="A72" s="176"/>
      <c r="B72" s="174"/>
      <c r="C72" s="174"/>
      <c r="D72" s="27">
        <v>68</v>
      </c>
      <c r="E72" s="20"/>
      <c r="F72" s="20" t="s">
        <v>162</v>
      </c>
      <c r="G72" s="21"/>
      <c r="H72" s="42"/>
      <c r="I72" s="27"/>
      <c r="J72" s="28"/>
      <c r="K72" s="128"/>
      <c r="L72" s="50"/>
    </row>
    <row r="73" spans="1:12" s="5" customFormat="1" ht="112.2" customHeight="1">
      <c r="A73" s="176"/>
      <c r="B73" s="174"/>
      <c r="C73" s="174"/>
      <c r="D73" s="27">
        <v>69</v>
      </c>
      <c r="E73" s="20"/>
      <c r="F73" s="20" t="s">
        <v>236</v>
      </c>
      <c r="G73" s="21"/>
      <c r="H73" s="42"/>
      <c r="I73" s="27"/>
      <c r="J73" s="28"/>
      <c r="K73" s="128"/>
      <c r="L73" s="50"/>
    </row>
    <row r="74" spans="1:12" s="5" customFormat="1" ht="112.2" customHeight="1">
      <c r="A74" s="176"/>
      <c r="B74" s="174" t="s">
        <v>71</v>
      </c>
      <c r="C74" s="174"/>
      <c r="D74" s="27">
        <v>70</v>
      </c>
      <c r="E74" s="20"/>
      <c r="F74" s="20" t="s">
        <v>241</v>
      </c>
      <c r="G74" s="21"/>
      <c r="H74" s="42"/>
      <c r="I74" s="27"/>
      <c r="J74" s="28"/>
      <c r="K74" s="128"/>
      <c r="L74" s="50"/>
    </row>
    <row r="75" spans="1:12" s="5" customFormat="1" ht="39.6">
      <c r="A75" s="176"/>
      <c r="B75" s="174"/>
      <c r="C75" s="174"/>
      <c r="D75" s="27">
        <v>71</v>
      </c>
      <c r="E75" s="20"/>
      <c r="F75" s="20" t="s">
        <v>20</v>
      </c>
      <c r="G75" s="21"/>
      <c r="H75" s="42"/>
      <c r="I75" s="27"/>
      <c r="J75" s="28"/>
      <c r="K75" s="128"/>
      <c r="L75" s="50"/>
    </row>
    <row r="76" spans="1:12" s="5" customFormat="1" ht="156" customHeight="1">
      <c r="A76" s="176"/>
      <c r="B76" s="174" t="s">
        <v>31</v>
      </c>
      <c r="C76" s="174"/>
      <c r="D76" s="27">
        <v>72</v>
      </c>
      <c r="E76" s="20"/>
      <c r="F76" s="20" t="s">
        <v>32</v>
      </c>
      <c r="G76" s="21"/>
      <c r="H76" s="42"/>
      <c r="I76" s="27"/>
      <c r="J76" s="28"/>
      <c r="K76" s="128"/>
      <c r="L76" s="50"/>
    </row>
    <row r="77" spans="1:12" s="5" customFormat="1" ht="61.2" customHeight="1">
      <c r="A77" s="176"/>
      <c r="B77" s="174"/>
      <c r="C77" s="174"/>
      <c r="D77" s="27">
        <v>73</v>
      </c>
      <c r="E77" s="20"/>
      <c r="F77" s="20" t="s">
        <v>34</v>
      </c>
      <c r="G77" s="21"/>
      <c r="H77" s="42"/>
      <c r="I77" s="27"/>
      <c r="J77" s="28"/>
      <c r="K77" s="128"/>
      <c r="L77" s="50"/>
    </row>
    <row r="78" spans="1:12" s="5" customFormat="1" ht="61.2" customHeight="1">
      <c r="A78" s="176"/>
      <c r="B78" s="174"/>
      <c r="C78" s="174"/>
      <c r="D78" s="27">
        <v>74</v>
      </c>
      <c r="E78" s="20"/>
      <c r="F78" s="20" t="s">
        <v>35</v>
      </c>
      <c r="G78" s="21"/>
      <c r="H78" s="42"/>
      <c r="I78" s="27"/>
      <c r="J78" s="28"/>
      <c r="K78" s="128"/>
      <c r="L78" s="50"/>
    </row>
    <row r="79" spans="1:12" s="5" customFormat="1" ht="39.6">
      <c r="A79" s="176"/>
      <c r="B79" s="174"/>
      <c r="C79" s="174"/>
      <c r="D79" s="27">
        <v>75</v>
      </c>
      <c r="E79" s="20"/>
      <c r="F79" s="20" t="s">
        <v>36</v>
      </c>
      <c r="G79" s="21"/>
      <c r="H79" s="42"/>
      <c r="I79" s="27"/>
      <c r="J79" s="28"/>
      <c r="K79" s="128"/>
      <c r="L79" s="50"/>
    </row>
    <row r="80" spans="1:12" s="5" customFormat="1" ht="134.25" customHeight="1">
      <c r="A80" s="176"/>
      <c r="B80" s="174"/>
      <c r="C80" s="174"/>
      <c r="D80" s="27">
        <v>76</v>
      </c>
      <c r="E80" s="20"/>
      <c r="F80" s="20" t="s">
        <v>237</v>
      </c>
      <c r="G80" s="21"/>
      <c r="H80" s="42"/>
      <c r="I80" s="27"/>
      <c r="J80" s="28"/>
      <c r="K80" s="128"/>
      <c r="L80" s="50"/>
    </row>
    <row r="81" spans="1:12" s="5" customFormat="1" ht="39.6">
      <c r="A81" s="176"/>
      <c r="B81" s="174"/>
      <c r="C81" s="174"/>
      <c r="D81" s="27">
        <v>77</v>
      </c>
      <c r="E81" s="20"/>
      <c r="F81" s="20" t="s">
        <v>238</v>
      </c>
      <c r="G81" s="21"/>
      <c r="H81" s="42"/>
      <c r="I81" s="27"/>
      <c r="J81" s="28"/>
      <c r="K81" s="128"/>
      <c r="L81" s="50"/>
    </row>
    <row r="82" spans="1:12" s="5" customFormat="1" ht="87.75" customHeight="1">
      <c r="A82" s="176"/>
      <c r="B82" s="174"/>
      <c r="C82" s="174"/>
      <c r="D82" s="27">
        <v>78</v>
      </c>
      <c r="E82" s="20"/>
      <c r="F82" s="20" t="s">
        <v>239</v>
      </c>
      <c r="G82" s="21"/>
      <c r="H82" s="42"/>
      <c r="I82" s="27"/>
      <c r="J82" s="28"/>
      <c r="K82" s="128"/>
      <c r="L82" s="50"/>
    </row>
    <row r="83" spans="1:12" s="5" customFormat="1" ht="92.25" customHeight="1">
      <c r="A83" s="176"/>
      <c r="B83" s="174"/>
      <c r="C83" s="174"/>
      <c r="D83" s="27">
        <v>79</v>
      </c>
      <c r="E83" s="20"/>
      <c r="F83" s="20" t="s">
        <v>240</v>
      </c>
      <c r="G83" s="21"/>
      <c r="H83" s="42"/>
      <c r="I83" s="27"/>
      <c r="J83" s="28"/>
      <c r="K83" s="128"/>
      <c r="L83" s="50"/>
    </row>
    <row r="84" spans="1:12" s="5" customFormat="1" ht="39.6">
      <c r="A84" s="176"/>
      <c r="B84" s="174"/>
      <c r="C84" s="174"/>
      <c r="D84" s="27">
        <v>80</v>
      </c>
      <c r="E84" s="20"/>
      <c r="F84" s="20" t="s">
        <v>242</v>
      </c>
      <c r="G84" s="21"/>
      <c r="H84" s="42"/>
      <c r="I84" s="27"/>
      <c r="J84" s="28"/>
      <c r="K84" s="128"/>
      <c r="L84" s="50"/>
    </row>
    <row r="85" spans="1:12" s="5" customFormat="1" ht="19.8">
      <c r="A85" s="176"/>
      <c r="B85" s="174"/>
      <c r="C85" s="174"/>
      <c r="D85" s="27">
        <v>81</v>
      </c>
      <c r="E85" s="20"/>
      <c r="F85" s="20" t="s">
        <v>243</v>
      </c>
      <c r="G85" s="21"/>
      <c r="H85" s="42"/>
      <c r="I85" s="27"/>
      <c r="J85" s="28"/>
      <c r="K85" s="128"/>
      <c r="L85" s="50"/>
    </row>
    <row r="86" spans="1:12" s="5" customFormat="1" ht="59.4">
      <c r="A86" s="176"/>
      <c r="B86" s="174"/>
      <c r="C86" s="174"/>
      <c r="D86" s="27">
        <v>82</v>
      </c>
      <c r="E86" s="20"/>
      <c r="F86" s="20" t="s">
        <v>37</v>
      </c>
      <c r="G86" s="21"/>
      <c r="H86" s="42"/>
      <c r="I86" s="27"/>
      <c r="J86" s="28"/>
      <c r="K86" s="128"/>
      <c r="L86" s="50"/>
    </row>
    <row r="87" spans="1:12" s="5" customFormat="1" ht="19.8">
      <c r="A87" s="176"/>
      <c r="B87" s="174" t="s">
        <v>72</v>
      </c>
      <c r="C87" s="174"/>
      <c r="D87" s="27">
        <v>83</v>
      </c>
      <c r="E87" s="20"/>
      <c r="F87" s="20" t="s">
        <v>96</v>
      </c>
      <c r="G87" s="23"/>
      <c r="H87" s="42"/>
      <c r="I87" s="27"/>
      <c r="J87" s="28"/>
      <c r="K87" s="128"/>
      <c r="L87" s="50" t="s">
        <v>324</v>
      </c>
    </row>
    <row r="88" spans="1:12" s="5" customFormat="1" ht="61.2" customHeight="1">
      <c r="A88" s="176"/>
      <c r="B88" s="174"/>
      <c r="C88" s="174"/>
      <c r="D88" s="27">
        <v>84</v>
      </c>
      <c r="E88" s="20"/>
      <c r="F88" s="20" t="s">
        <v>97</v>
      </c>
      <c r="G88" s="23"/>
      <c r="H88" s="42"/>
      <c r="I88" s="27"/>
      <c r="J88" s="28"/>
      <c r="K88" s="128"/>
      <c r="L88" s="50"/>
    </row>
    <row r="89" spans="1:12" s="5" customFormat="1" ht="73.5" customHeight="1">
      <c r="A89" s="176"/>
      <c r="B89" s="174"/>
      <c r="C89" s="174"/>
      <c r="D89" s="27">
        <v>85</v>
      </c>
      <c r="E89" s="20"/>
      <c r="F89" s="20" t="s">
        <v>98</v>
      </c>
      <c r="G89" s="23"/>
      <c r="H89" s="42"/>
      <c r="I89" s="27"/>
      <c r="J89" s="28"/>
      <c r="K89" s="128"/>
      <c r="L89" s="50"/>
    </row>
    <row r="90" spans="1:12" s="5" customFormat="1" ht="64.5" customHeight="1">
      <c r="A90" s="176"/>
      <c r="B90" s="174"/>
      <c r="C90" s="174"/>
      <c r="D90" s="27">
        <v>86</v>
      </c>
      <c r="E90" s="20"/>
      <c r="F90" s="20" t="s">
        <v>99</v>
      </c>
      <c r="G90" s="23"/>
      <c r="H90" s="42"/>
      <c r="I90" s="27"/>
      <c r="J90" s="28"/>
      <c r="K90" s="128"/>
      <c r="L90" s="50"/>
    </row>
    <row r="91" spans="1:12" s="5" customFormat="1" ht="93.75" customHeight="1">
      <c r="A91" s="176"/>
      <c r="B91" s="174" t="s">
        <v>73</v>
      </c>
      <c r="C91" s="174"/>
      <c r="D91" s="27">
        <v>87</v>
      </c>
      <c r="E91" s="20"/>
      <c r="F91" s="20" t="s">
        <v>164</v>
      </c>
      <c r="G91" s="21"/>
      <c r="H91" s="42"/>
      <c r="I91" s="27"/>
      <c r="J91" s="28"/>
      <c r="K91" s="128"/>
      <c r="L91" s="50"/>
    </row>
    <row r="92" spans="1:12" s="5" customFormat="1" ht="101.25" customHeight="1">
      <c r="A92" s="176"/>
      <c r="B92" s="174"/>
      <c r="C92" s="174"/>
      <c r="D92" s="27">
        <v>88</v>
      </c>
      <c r="E92" s="20"/>
      <c r="F92" s="20" t="s">
        <v>163</v>
      </c>
      <c r="G92" s="21"/>
      <c r="H92" s="42"/>
      <c r="I92" s="27"/>
      <c r="J92" s="28"/>
      <c r="K92" s="128"/>
      <c r="L92" s="50"/>
    </row>
    <row r="93" spans="1:12" s="5" customFormat="1" ht="98.25" customHeight="1">
      <c r="A93" s="176"/>
      <c r="B93" s="174"/>
      <c r="C93" s="174"/>
      <c r="D93" s="27">
        <v>89</v>
      </c>
      <c r="E93" s="20"/>
      <c r="F93" s="20" t="s">
        <v>165</v>
      </c>
      <c r="G93" s="21"/>
      <c r="H93" s="42"/>
      <c r="I93" s="27"/>
      <c r="J93" s="28"/>
      <c r="K93" s="128"/>
      <c r="L93" s="50"/>
    </row>
    <row r="94" spans="1:12" s="5" customFormat="1" ht="76.5" customHeight="1">
      <c r="A94" s="176"/>
      <c r="B94" s="174"/>
      <c r="C94" s="174"/>
      <c r="D94" s="27">
        <v>90</v>
      </c>
      <c r="E94" s="20"/>
      <c r="F94" s="20" t="s">
        <v>102</v>
      </c>
      <c r="G94" s="21"/>
      <c r="H94" s="42"/>
      <c r="I94" s="27"/>
      <c r="J94" s="28"/>
      <c r="K94" s="128"/>
      <c r="L94" s="50"/>
    </row>
    <row r="95" spans="1:12" s="5" customFormat="1" ht="71.25" customHeight="1">
      <c r="A95" s="176"/>
      <c r="B95" s="174" t="s">
        <v>275</v>
      </c>
      <c r="C95" s="22" t="s">
        <v>74</v>
      </c>
      <c r="D95" s="27">
        <v>91</v>
      </c>
      <c r="E95" s="20"/>
      <c r="F95" s="20" t="s">
        <v>12</v>
      </c>
      <c r="G95" s="21"/>
      <c r="H95" s="42"/>
      <c r="I95" s="27"/>
      <c r="J95" s="28"/>
      <c r="K95" s="128"/>
      <c r="L95" s="50"/>
    </row>
    <row r="96" spans="1:12" s="5" customFormat="1" ht="74.25" customHeight="1">
      <c r="A96" s="176"/>
      <c r="B96" s="174"/>
      <c r="C96" s="174" t="s">
        <v>75</v>
      </c>
      <c r="D96" s="27">
        <v>92</v>
      </c>
      <c r="E96" s="20"/>
      <c r="F96" s="20" t="s">
        <v>167</v>
      </c>
      <c r="G96" s="21"/>
      <c r="H96" s="42"/>
      <c r="I96" s="27"/>
      <c r="J96" s="28"/>
      <c r="K96" s="128"/>
      <c r="L96" s="50"/>
    </row>
    <row r="97" spans="1:12" s="5" customFormat="1" ht="78.75" customHeight="1">
      <c r="A97" s="176"/>
      <c r="B97" s="174"/>
      <c r="C97" s="174"/>
      <c r="D97" s="27">
        <v>93</v>
      </c>
      <c r="E97" s="20"/>
      <c r="F97" s="20" t="s">
        <v>166</v>
      </c>
      <c r="G97" s="21"/>
      <c r="H97" s="42"/>
      <c r="I97" s="27"/>
      <c r="J97" s="28"/>
      <c r="K97" s="128"/>
      <c r="L97" s="50"/>
    </row>
    <row r="98" spans="1:12" s="5" customFormat="1" ht="66" customHeight="1">
      <c r="A98" s="176"/>
      <c r="B98" s="174"/>
      <c r="C98" s="174"/>
      <c r="D98" s="27">
        <v>94</v>
      </c>
      <c r="E98" s="20"/>
      <c r="F98" s="20" t="s">
        <v>15</v>
      </c>
      <c r="G98" s="21"/>
      <c r="H98" s="42"/>
      <c r="I98" s="27"/>
      <c r="J98" s="28"/>
      <c r="K98" s="128"/>
      <c r="L98" s="50"/>
    </row>
    <row r="99" spans="1:12" s="5" customFormat="1" ht="100.5" customHeight="1">
      <c r="A99" s="176"/>
      <c r="B99" s="174"/>
      <c r="C99" s="174"/>
      <c r="D99" s="27">
        <v>95</v>
      </c>
      <c r="E99" s="20"/>
      <c r="F99" s="20" t="s">
        <v>244</v>
      </c>
      <c r="G99" s="21"/>
      <c r="H99" s="42"/>
      <c r="I99" s="27"/>
      <c r="J99" s="28"/>
      <c r="K99" s="128"/>
      <c r="L99" s="50"/>
    </row>
    <row r="100" spans="1:12" s="5" customFormat="1" ht="81.75" customHeight="1">
      <c r="A100" s="176"/>
      <c r="B100" s="174"/>
      <c r="C100" s="174"/>
      <c r="D100" s="27">
        <v>96</v>
      </c>
      <c r="E100" s="20"/>
      <c r="F100" s="20" t="s">
        <v>245</v>
      </c>
      <c r="G100" s="21"/>
      <c r="H100" s="42"/>
      <c r="I100" s="27"/>
      <c r="J100" s="28"/>
      <c r="K100" s="128"/>
      <c r="L100" s="50"/>
    </row>
    <row r="101" spans="1:12" s="5" customFormat="1" ht="81" customHeight="1">
      <c r="A101" s="176"/>
      <c r="B101" s="174"/>
      <c r="C101" s="174"/>
      <c r="D101" s="27">
        <v>97</v>
      </c>
      <c r="E101" s="20"/>
      <c r="F101" s="20" t="s">
        <v>246</v>
      </c>
      <c r="G101" s="21"/>
      <c r="H101" s="42"/>
      <c r="I101" s="27"/>
      <c r="J101" s="28"/>
      <c r="K101" s="128"/>
      <c r="L101" s="50"/>
    </row>
    <row r="102" spans="1:12" s="5" customFormat="1" ht="68.25" customHeight="1">
      <c r="A102" s="176"/>
      <c r="B102" s="174"/>
      <c r="C102" s="174"/>
      <c r="D102" s="27">
        <v>98</v>
      </c>
      <c r="E102" s="20"/>
      <c r="F102" s="20" t="s">
        <v>247</v>
      </c>
      <c r="G102" s="21"/>
      <c r="H102" s="42"/>
      <c r="I102" s="27"/>
      <c r="J102" s="28"/>
      <c r="K102" s="128"/>
      <c r="L102" s="50"/>
    </row>
    <row r="103" spans="1:12" s="5" customFormat="1" ht="94.5" customHeight="1">
      <c r="A103" s="176"/>
      <c r="B103" s="174"/>
      <c r="C103" s="174"/>
      <c r="D103" s="27">
        <v>99</v>
      </c>
      <c r="E103" s="20"/>
      <c r="F103" s="20" t="s">
        <v>248</v>
      </c>
      <c r="G103" s="21"/>
      <c r="H103" s="42"/>
      <c r="I103" s="27"/>
      <c r="J103" s="28"/>
      <c r="K103" s="128"/>
      <c r="L103" s="50"/>
    </row>
    <row r="104" spans="1:12" s="5" customFormat="1" ht="88.5" customHeight="1">
      <c r="A104" s="176"/>
      <c r="B104" s="174"/>
      <c r="C104" s="174"/>
      <c r="D104" s="27">
        <v>100</v>
      </c>
      <c r="E104" s="20"/>
      <c r="F104" s="20" t="s">
        <v>249</v>
      </c>
      <c r="G104" s="21"/>
      <c r="H104" s="42"/>
      <c r="I104" s="27"/>
      <c r="J104" s="28"/>
      <c r="K104" s="128"/>
      <c r="L104" s="50"/>
    </row>
    <row r="105" spans="1:12" s="5" customFormat="1" ht="63" customHeight="1">
      <c r="A105" s="176"/>
      <c r="B105" s="174"/>
      <c r="C105" s="174"/>
      <c r="D105" s="27">
        <v>101</v>
      </c>
      <c r="E105" s="20"/>
      <c r="F105" s="20" t="s">
        <v>250</v>
      </c>
      <c r="G105" s="21"/>
      <c r="H105" s="42"/>
      <c r="I105" s="27"/>
      <c r="J105" s="28"/>
      <c r="K105" s="128"/>
      <c r="L105" s="50"/>
    </row>
    <row r="106" spans="1:12" s="5" customFormat="1" ht="46.5" customHeight="1">
      <c r="A106" s="176"/>
      <c r="B106" s="174"/>
      <c r="C106" s="174"/>
      <c r="D106" s="27">
        <v>102</v>
      </c>
      <c r="E106" s="20"/>
      <c r="F106" s="20" t="s">
        <v>251</v>
      </c>
      <c r="G106" s="21"/>
      <c r="H106" s="42"/>
      <c r="I106" s="27"/>
      <c r="J106" s="28"/>
      <c r="K106" s="128"/>
      <c r="L106" s="50"/>
    </row>
    <row r="107" spans="1:12" s="5" customFormat="1" ht="81.75" customHeight="1">
      <c r="A107" s="176"/>
      <c r="B107" s="174"/>
      <c r="C107" s="174"/>
      <c r="D107" s="27">
        <v>103</v>
      </c>
      <c r="E107" s="20"/>
      <c r="F107" s="20" t="s">
        <v>252</v>
      </c>
      <c r="G107" s="21"/>
      <c r="H107" s="42"/>
      <c r="I107" s="27"/>
      <c r="J107" s="28"/>
      <c r="K107" s="128"/>
      <c r="L107" s="50"/>
    </row>
    <row r="108" spans="1:12" s="5" customFormat="1" ht="118.8">
      <c r="A108" s="176"/>
      <c r="B108" s="174"/>
      <c r="C108" s="174"/>
      <c r="D108" s="27">
        <v>104</v>
      </c>
      <c r="E108" s="20"/>
      <c r="F108" s="20" t="s">
        <v>168</v>
      </c>
      <c r="G108" s="21"/>
      <c r="H108" s="42"/>
      <c r="I108" s="27"/>
      <c r="J108" s="28"/>
      <c r="K108" s="128"/>
      <c r="L108" s="50"/>
    </row>
    <row r="109" spans="1:12" s="5" customFormat="1" ht="19.8">
      <c r="A109" s="176"/>
      <c r="B109" s="174"/>
      <c r="C109" s="174"/>
      <c r="D109" s="27">
        <v>105</v>
      </c>
      <c r="E109" s="20"/>
      <c r="F109" s="20" t="s">
        <v>169</v>
      </c>
      <c r="G109" s="21"/>
      <c r="H109" s="42"/>
      <c r="I109" s="27"/>
      <c r="J109" s="28"/>
      <c r="K109" s="128"/>
      <c r="L109" s="50"/>
    </row>
    <row r="110" spans="1:12" s="5" customFormat="1" ht="19.8">
      <c r="A110" s="176"/>
      <c r="B110" s="174"/>
      <c r="C110" s="174"/>
      <c r="D110" s="27">
        <v>106</v>
      </c>
      <c r="E110" s="20"/>
      <c r="F110" s="20" t="s">
        <v>184</v>
      </c>
      <c r="G110" s="21"/>
      <c r="H110" s="42"/>
      <c r="I110" s="27"/>
      <c r="J110" s="28"/>
      <c r="K110" s="128"/>
      <c r="L110" s="50"/>
    </row>
    <row r="111" spans="1:12" s="5" customFormat="1" ht="19.8">
      <c r="A111" s="176"/>
      <c r="B111" s="174"/>
      <c r="C111" s="174"/>
      <c r="D111" s="27">
        <v>107</v>
      </c>
      <c r="E111" s="20"/>
      <c r="F111" s="20" t="s">
        <v>183</v>
      </c>
      <c r="G111" s="21"/>
      <c r="H111" s="42"/>
      <c r="I111" s="27"/>
      <c r="J111" s="28"/>
      <c r="K111" s="128"/>
      <c r="L111" s="50"/>
    </row>
    <row r="112" spans="1:12" s="5" customFormat="1" ht="19.8">
      <c r="A112" s="176"/>
      <c r="B112" s="174"/>
      <c r="C112" s="174"/>
      <c r="D112" s="27">
        <v>108</v>
      </c>
      <c r="E112" s="20"/>
      <c r="F112" s="20" t="s">
        <v>21</v>
      </c>
      <c r="G112" s="21"/>
      <c r="H112" s="42"/>
      <c r="I112" s="27"/>
      <c r="J112" s="28"/>
      <c r="K112" s="128"/>
      <c r="L112" s="50"/>
    </row>
    <row r="113" spans="1:12" s="5" customFormat="1" ht="51" customHeight="1">
      <c r="A113" s="176"/>
      <c r="B113" s="174"/>
      <c r="C113" s="174"/>
      <c r="D113" s="27">
        <v>109</v>
      </c>
      <c r="E113" s="20"/>
      <c r="F113" s="20" t="s">
        <v>22</v>
      </c>
      <c r="G113" s="23"/>
      <c r="H113" s="42"/>
      <c r="I113" s="27"/>
      <c r="J113" s="28"/>
      <c r="K113" s="128"/>
      <c r="L113" s="50"/>
    </row>
    <row r="114" spans="1:12" s="5" customFormat="1" ht="51.75" customHeight="1">
      <c r="A114" s="177"/>
      <c r="B114" s="174"/>
      <c r="C114" s="174"/>
      <c r="D114" s="27">
        <v>110</v>
      </c>
      <c r="E114" s="20"/>
      <c r="F114" s="20" t="s">
        <v>23</v>
      </c>
      <c r="G114" s="23"/>
      <c r="H114" s="42"/>
      <c r="I114" s="27"/>
      <c r="J114" s="28"/>
      <c r="K114" s="128"/>
      <c r="L114" s="50"/>
    </row>
    <row r="115" spans="1:12" s="5" customFormat="1" ht="19.8">
      <c r="A115" s="178" t="s">
        <v>76</v>
      </c>
      <c r="B115" s="174" t="s">
        <v>77</v>
      </c>
      <c r="C115" s="174"/>
      <c r="D115" s="27">
        <v>111</v>
      </c>
      <c r="E115" s="20"/>
      <c r="F115" s="20" t="s">
        <v>24</v>
      </c>
      <c r="G115" s="23"/>
      <c r="H115" s="42"/>
      <c r="I115" s="27"/>
      <c r="J115" s="28"/>
      <c r="K115" s="128"/>
      <c r="L115" s="50"/>
    </row>
    <row r="116" spans="1:12" s="5" customFormat="1" ht="19.8">
      <c r="A116" s="178"/>
      <c r="B116" s="174"/>
      <c r="C116" s="174"/>
      <c r="D116" s="27">
        <v>112</v>
      </c>
      <c r="E116" s="20"/>
      <c r="F116" s="20" t="s">
        <v>214</v>
      </c>
      <c r="G116" s="23"/>
      <c r="H116" s="42"/>
      <c r="I116" s="27"/>
      <c r="J116" s="28"/>
      <c r="K116" s="128"/>
      <c r="L116" s="50"/>
    </row>
    <row r="117" spans="1:12" s="5" customFormat="1" ht="51.75" customHeight="1">
      <c r="A117" s="178"/>
      <c r="B117" s="174"/>
      <c r="C117" s="174"/>
      <c r="D117" s="27">
        <v>113</v>
      </c>
      <c r="E117" s="20"/>
      <c r="F117" s="20" t="s">
        <v>25</v>
      </c>
      <c r="G117" s="23"/>
      <c r="H117" s="42"/>
      <c r="I117" s="27"/>
      <c r="J117" s="28"/>
      <c r="K117" s="128"/>
      <c r="L117" s="50"/>
    </row>
    <row r="118" spans="1:12" s="5" customFormat="1" ht="50.25" customHeight="1">
      <c r="A118" s="178"/>
      <c r="B118" s="174"/>
      <c r="C118" s="174"/>
      <c r="D118" s="27">
        <v>114</v>
      </c>
      <c r="E118" s="20"/>
      <c r="F118" s="20" t="s">
        <v>26</v>
      </c>
      <c r="G118" s="23"/>
      <c r="H118" s="42"/>
      <c r="I118" s="27"/>
      <c r="J118" s="28"/>
      <c r="K118" s="128"/>
      <c r="L118" s="50"/>
    </row>
    <row r="119" spans="1:12" s="5" customFormat="1" ht="93.75" customHeight="1">
      <c r="A119" s="178"/>
      <c r="B119" s="174" t="s">
        <v>78</v>
      </c>
      <c r="C119" s="174" t="s">
        <v>79</v>
      </c>
      <c r="D119" s="27">
        <v>115</v>
      </c>
      <c r="E119" s="24"/>
      <c r="F119" s="20" t="s">
        <v>18</v>
      </c>
      <c r="G119" s="21"/>
      <c r="H119" s="42"/>
      <c r="I119" s="27"/>
      <c r="J119" s="28"/>
      <c r="K119" s="128"/>
      <c r="L119" s="50"/>
    </row>
    <row r="120" spans="1:12" s="5" customFormat="1" ht="19.8">
      <c r="A120" s="178"/>
      <c r="B120" s="174"/>
      <c r="C120" s="174"/>
      <c r="D120" s="27">
        <v>116</v>
      </c>
      <c r="E120" s="24"/>
      <c r="F120" s="25" t="s">
        <v>27</v>
      </c>
      <c r="G120" s="21"/>
      <c r="H120" s="42"/>
      <c r="I120" s="27"/>
      <c r="J120" s="28"/>
      <c r="K120" s="128"/>
      <c r="L120" s="50"/>
    </row>
    <row r="121" spans="1:12" s="5" customFormat="1" ht="66" customHeight="1">
      <c r="A121" s="178"/>
      <c r="B121" s="174"/>
      <c r="C121" s="174"/>
      <c r="D121" s="27">
        <v>117</v>
      </c>
      <c r="E121" s="24"/>
      <c r="F121" s="25" t="s">
        <v>28</v>
      </c>
      <c r="G121" s="21"/>
      <c r="H121" s="42"/>
      <c r="I121" s="27"/>
      <c r="J121" s="28"/>
      <c r="K121" s="128"/>
      <c r="L121" s="50"/>
    </row>
    <row r="122" spans="1:12" s="5" customFormat="1" ht="53.25" customHeight="1">
      <c r="A122" s="178"/>
      <c r="B122" s="174"/>
      <c r="C122" s="174"/>
      <c r="D122" s="27">
        <v>118</v>
      </c>
      <c r="E122" s="24"/>
      <c r="F122" s="25" t="s">
        <v>254</v>
      </c>
      <c r="G122" s="21"/>
      <c r="H122" s="42"/>
      <c r="I122" s="27"/>
      <c r="J122" s="28"/>
      <c r="K122" s="128"/>
      <c r="L122" s="50"/>
    </row>
    <row r="123" spans="1:12" s="5" customFormat="1" ht="112.5" customHeight="1">
      <c r="A123" s="178"/>
      <c r="B123" s="174"/>
      <c r="C123" s="174"/>
      <c r="D123" s="27">
        <v>119</v>
      </c>
      <c r="E123" s="24"/>
      <c r="F123" s="25" t="s">
        <v>255</v>
      </c>
      <c r="G123" s="21"/>
      <c r="H123" s="42"/>
      <c r="I123" s="27"/>
      <c r="J123" s="28"/>
      <c r="K123" s="128"/>
      <c r="L123" s="50"/>
    </row>
    <row r="124" spans="1:12" s="5" customFormat="1" ht="39.6">
      <c r="A124" s="178"/>
      <c r="B124" s="174"/>
      <c r="C124" s="174"/>
      <c r="D124" s="27">
        <v>120</v>
      </c>
      <c r="E124" s="24"/>
      <c r="F124" s="25" t="s">
        <v>256</v>
      </c>
      <c r="G124" s="21"/>
      <c r="H124" s="42"/>
      <c r="I124" s="27"/>
      <c r="J124" s="28"/>
      <c r="K124" s="128"/>
      <c r="L124" s="50"/>
    </row>
    <row r="125" spans="1:12" s="5" customFormat="1" ht="39.6">
      <c r="A125" s="178"/>
      <c r="B125" s="174"/>
      <c r="C125" s="174"/>
      <c r="D125" s="27">
        <v>121</v>
      </c>
      <c r="E125" s="24"/>
      <c r="F125" s="20" t="s">
        <v>118</v>
      </c>
      <c r="G125" s="21"/>
      <c r="H125" s="42"/>
      <c r="I125" s="27"/>
      <c r="J125" s="28"/>
      <c r="K125" s="128"/>
      <c r="L125" s="50"/>
    </row>
    <row r="126" spans="1:12" s="5" customFormat="1" ht="64.5" customHeight="1">
      <c r="A126" s="178"/>
      <c r="B126" s="174"/>
      <c r="C126" s="22" t="s">
        <v>80</v>
      </c>
      <c r="D126" s="27">
        <v>122</v>
      </c>
      <c r="E126" s="24"/>
      <c r="F126" s="20" t="s">
        <v>19</v>
      </c>
      <c r="G126" s="23"/>
      <c r="H126" s="42"/>
      <c r="I126" s="27"/>
      <c r="J126" s="28"/>
      <c r="K126" s="128"/>
      <c r="L126" s="50"/>
    </row>
    <row r="127" spans="1:12" s="5" customFormat="1" ht="97.5" customHeight="1">
      <c r="A127" s="178"/>
      <c r="B127" s="174"/>
      <c r="C127" s="185" t="s">
        <v>81</v>
      </c>
      <c r="D127" s="27">
        <v>123</v>
      </c>
      <c r="E127" s="24"/>
      <c r="F127" s="20" t="s">
        <v>48</v>
      </c>
      <c r="G127" s="23"/>
      <c r="H127" s="42"/>
      <c r="I127" s="27"/>
      <c r="J127" s="28"/>
      <c r="K127" s="128"/>
      <c r="L127" s="50"/>
    </row>
    <row r="128" spans="1:12" s="5" customFormat="1" ht="83.25" customHeight="1">
      <c r="A128" s="178"/>
      <c r="B128" s="174"/>
      <c r="C128" s="186"/>
      <c r="D128" s="27">
        <v>124</v>
      </c>
      <c r="E128" s="20"/>
      <c r="F128" s="25" t="s">
        <v>46</v>
      </c>
      <c r="G128" s="23"/>
      <c r="H128" s="42"/>
      <c r="I128" s="27"/>
      <c r="J128" s="28"/>
      <c r="K128" s="128"/>
      <c r="L128" s="50"/>
    </row>
    <row r="129" spans="1:12" s="5" customFormat="1" ht="83.25" customHeight="1">
      <c r="A129" s="178"/>
      <c r="B129" s="174"/>
      <c r="C129" s="186"/>
      <c r="D129" s="27">
        <v>125</v>
      </c>
      <c r="E129" s="20"/>
      <c r="F129" s="25" t="s">
        <v>171</v>
      </c>
      <c r="G129" s="23"/>
      <c r="H129" s="42"/>
      <c r="I129" s="27"/>
      <c r="J129" s="28"/>
      <c r="K129" s="128"/>
      <c r="L129" s="50"/>
    </row>
    <row r="130" spans="1:12" s="5" customFormat="1" ht="83.25" customHeight="1">
      <c r="A130" s="178"/>
      <c r="B130" s="174"/>
      <c r="C130" s="186"/>
      <c r="D130" s="27">
        <v>126</v>
      </c>
      <c r="E130" s="20"/>
      <c r="F130" s="25" t="s">
        <v>170</v>
      </c>
      <c r="G130" s="23"/>
      <c r="H130" s="42"/>
      <c r="I130" s="27"/>
      <c r="J130" s="28"/>
      <c r="K130" s="128"/>
      <c r="L130" s="50"/>
    </row>
    <row r="131" spans="1:12" s="5" customFormat="1" ht="83.25" customHeight="1">
      <c r="A131" s="178"/>
      <c r="B131" s="174"/>
      <c r="C131" s="186"/>
      <c r="D131" s="27">
        <v>127</v>
      </c>
      <c r="E131" s="20"/>
      <c r="F131" s="25" t="s">
        <v>172</v>
      </c>
      <c r="G131" s="23"/>
      <c r="H131" s="42"/>
      <c r="I131" s="27"/>
      <c r="J131" s="28"/>
      <c r="K131" s="128"/>
      <c r="L131" s="50"/>
    </row>
    <row r="132" spans="1:12" s="5" customFormat="1" ht="83.25" customHeight="1">
      <c r="A132" s="178"/>
      <c r="B132" s="174"/>
      <c r="C132" s="186"/>
      <c r="D132" s="27">
        <v>128</v>
      </c>
      <c r="E132" s="20"/>
      <c r="F132" s="25" t="s">
        <v>47</v>
      </c>
      <c r="G132" s="23"/>
      <c r="H132" s="42"/>
      <c r="I132" s="27"/>
      <c r="J132" s="28"/>
      <c r="K132" s="128"/>
      <c r="L132" s="50"/>
    </row>
    <row r="133" spans="1:12" s="5" customFormat="1" ht="83.25" customHeight="1">
      <c r="A133" s="178"/>
      <c r="B133" s="174"/>
      <c r="C133" s="186"/>
      <c r="D133" s="27">
        <v>129</v>
      </c>
      <c r="E133" s="20"/>
      <c r="F133" s="20" t="s">
        <v>257</v>
      </c>
      <c r="G133" s="23"/>
      <c r="H133" s="42"/>
      <c r="I133" s="27"/>
      <c r="J133" s="28"/>
      <c r="K133" s="128"/>
      <c r="L133" s="50"/>
    </row>
    <row r="134" spans="1:12" s="5" customFormat="1" ht="83.25" customHeight="1">
      <c r="A134" s="178"/>
      <c r="B134" s="174"/>
      <c r="C134" s="186"/>
      <c r="D134" s="27">
        <v>130</v>
      </c>
      <c r="E134" s="20"/>
      <c r="F134" s="20" t="s">
        <v>173</v>
      </c>
      <c r="G134" s="23"/>
      <c r="H134" s="42"/>
      <c r="I134" s="27"/>
      <c r="J134" s="28"/>
      <c r="K134" s="128"/>
      <c r="L134" s="50"/>
    </row>
    <row r="135" spans="1:12" s="5" customFormat="1" ht="83.25" customHeight="1">
      <c r="A135" s="178"/>
      <c r="B135" s="174"/>
      <c r="C135" s="186"/>
      <c r="D135" s="27">
        <v>131</v>
      </c>
      <c r="E135" s="20"/>
      <c r="F135" s="20" t="s">
        <v>174</v>
      </c>
      <c r="G135" s="23"/>
      <c r="H135" s="42"/>
      <c r="I135" s="27"/>
      <c r="J135" s="28"/>
      <c r="K135" s="128"/>
      <c r="L135" s="50"/>
    </row>
    <row r="136" spans="1:12" s="5" customFormat="1" ht="83.25" customHeight="1">
      <c r="A136" s="178"/>
      <c r="B136" s="174"/>
      <c r="C136" s="187"/>
      <c r="D136" s="27">
        <v>132</v>
      </c>
      <c r="E136" s="20"/>
      <c r="F136" s="20" t="s">
        <v>175</v>
      </c>
      <c r="G136" s="23"/>
      <c r="H136" s="42"/>
      <c r="I136" s="27"/>
      <c r="J136" s="28"/>
      <c r="K136" s="128"/>
      <c r="L136" s="50"/>
    </row>
    <row r="137" spans="1:12" s="5" customFormat="1" ht="63.75" customHeight="1">
      <c r="A137" s="178"/>
      <c r="B137" s="174"/>
      <c r="C137" s="22" t="s">
        <v>82</v>
      </c>
      <c r="D137" s="27">
        <v>133</v>
      </c>
      <c r="E137" s="24"/>
      <c r="F137" s="20" t="s">
        <v>107</v>
      </c>
      <c r="G137" s="23"/>
      <c r="H137" s="42"/>
      <c r="I137" s="27"/>
      <c r="J137" s="28"/>
      <c r="K137" s="128"/>
      <c r="L137" s="50"/>
    </row>
    <row r="138" spans="1:12" s="5" customFormat="1" ht="39.6">
      <c r="A138" s="178"/>
      <c r="B138" s="185" t="s">
        <v>189</v>
      </c>
      <c r="C138" s="185" t="s">
        <v>108</v>
      </c>
      <c r="D138" s="27">
        <v>134</v>
      </c>
      <c r="E138" s="24"/>
      <c r="F138" s="20" t="s">
        <v>253</v>
      </c>
      <c r="G138" s="26"/>
      <c r="H138" s="42"/>
      <c r="I138" s="27"/>
      <c r="J138" s="28"/>
      <c r="K138" s="128"/>
      <c r="L138" s="50"/>
    </row>
    <row r="139" spans="1:12" s="5" customFormat="1" ht="69" customHeight="1">
      <c r="A139" s="178"/>
      <c r="B139" s="186"/>
      <c r="C139" s="186"/>
      <c r="D139" s="27">
        <v>135</v>
      </c>
      <c r="E139" s="20"/>
      <c r="F139" s="20" t="s">
        <v>186</v>
      </c>
      <c r="G139" s="26"/>
      <c r="H139" s="42"/>
      <c r="I139" s="27"/>
      <c r="J139" s="28"/>
      <c r="K139" s="128"/>
      <c r="L139" s="50"/>
    </row>
    <row r="140" spans="1:12" s="5" customFormat="1" ht="71.25" customHeight="1">
      <c r="A140" s="178"/>
      <c r="B140" s="186"/>
      <c r="C140" s="186"/>
      <c r="D140" s="27">
        <v>136</v>
      </c>
      <c r="E140" s="20"/>
      <c r="F140" s="20" t="s">
        <v>187</v>
      </c>
      <c r="G140" s="26"/>
      <c r="H140" s="42"/>
      <c r="I140" s="27"/>
      <c r="J140" s="28"/>
      <c r="K140" s="128"/>
      <c r="L140" s="50"/>
    </row>
    <row r="141" spans="1:12" s="5" customFormat="1" ht="19.8">
      <c r="A141" s="178"/>
      <c r="B141" s="186"/>
      <c r="C141" s="186"/>
      <c r="D141" s="27">
        <v>137</v>
      </c>
      <c r="E141" s="20"/>
      <c r="F141" s="20" t="s">
        <v>185</v>
      </c>
      <c r="G141" s="26"/>
      <c r="H141" s="42"/>
      <c r="I141" s="27"/>
      <c r="J141" s="28"/>
      <c r="K141" s="128"/>
      <c r="L141" s="50"/>
    </row>
    <row r="142" spans="1:12" s="5" customFormat="1" ht="39.6">
      <c r="A142" s="178"/>
      <c r="B142" s="186"/>
      <c r="C142" s="186"/>
      <c r="D142" s="27">
        <v>138</v>
      </c>
      <c r="E142" s="20"/>
      <c r="F142" s="20" t="s">
        <v>188</v>
      </c>
      <c r="G142" s="26"/>
      <c r="H142" s="42"/>
      <c r="I142" s="27"/>
      <c r="J142" s="28"/>
      <c r="K142" s="128"/>
      <c r="L142" s="50"/>
    </row>
    <row r="143" spans="1:12" s="5" customFormat="1" ht="110.25" customHeight="1">
      <c r="A143" s="178"/>
      <c r="B143" s="186"/>
      <c r="C143" s="186"/>
      <c r="D143" s="27">
        <v>139</v>
      </c>
      <c r="E143" s="20"/>
      <c r="F143" s="20" t="s">
        <v>258</v>
      </c>
      <c r="G143" s="26"/>
      <c r="H143" s="42"/>
      <c r="I143" s="27"/>
      <c r="J143" s="28"/>
      <c r="K143" s="128"/>
      <c r="L143" s="50"/>
    </row>
    <row r="144" spans="1:12" s="5" customFormat="1" ht="141.75" customHeight="1">
      <c r="A144" s="178"/>
      <c r="B144" s="186"/>
      <c r="C144" s="186"/>
      <c r="D144" s="27">
        <v>140</v>
      </c>
      <c r="E144" s="20"/>
      <c r="F144" s="20" t="s">
        <v>263</v>
      </c>
      <c r="G144" s="26"/>
      <c r="H144" s="42"/>
      <c r="I144" s="27"/>
      <c r="J144" s="28"/>
      <c r="K144" s="128"/>
      <c r="L144" s="50"/>
    </row>
    <row r="145" spans="1:12" s="5" customFormat="1" ht="115.5" customHeight="1">
      <c r="A145" s="178"/>
      <c r="B145" s="186"/>
      <c r="C145" s="186"/>
      <c r="D145" s="27">
        <v>141</v>
      </c>
      <c r="E145" s="20"/>
      <c r="F145" s="20" t="s">
        <v>259</v>
      </c>
      <c r="G145" s="26"/>
      <c r="H145" s="42"/>
      <c r="I145" s="27"/>
      <c r="J145" s="28"/>
      <c r="K145" s="128"/>
      <c r="L145" s="50"/>
    </row>
    <row r="146" spans="1:12" s="5" customFormat="1" ht="97.5" customHeight="1">
      <c r="A146" s="178"/>
      <c r="B146" s="186"/>
      <c r="C146" s="186"/>
      <c r="D146" s="27">
        <v>142</v>
      </c>
      <c r="E146" s="20"/>
      <c r="F146" s="20" t="s">
        <v>260</v>
      </c>
      <c r="G146" s="26"/>
      <c r="H146" s="42"/>
      <c r="I146" s="27"/>
      <c r="J146" s="28"/>
      <c r="K146" s="128"/>
      <c r="L146" s="50"/>
    </row>
    <row r="147" spans="1:12" s="5" customFormat="1" ht="96" customHeight="1">
      <c r="A147" s="178"/>
      <c r="B147" s="186"/>
      <c r="C147" s="186"/>
      <c r="D147" s="27">
        <v>143</v>
      </c>
      <c r="E147" s="20"/>
      <c r="F147" s="20" t="s">
        <v>261</v>
      </c>
      <c r="G147" s="26"/>
      <c r="H147" s="42"/>
      <c r="I147" s="27"/>
      <c r="J147" s="28"/>
      <c r="K147" s="128"/>
      <c r="L147" s="50"/>
    </row>
    <row r="148" spans="1:12" s="5" customFormat="1" ht="129" customHeight="1">
      <c r="A148" s="178"/>
      <c r="B148" s="187"/>
      <c r="C148" s="187"/>
      <c r="D148" s="27">
        <v>144</v>
      </c>
      <c r="E148" s="20"/>
      <c r="F148" s="20" t="s">
        <v>262</v>
      </c>
      <c r="G148" s="26"/>
      <c r="H148" s="42"/>
      <c r="I148" s="27"/>
      <c r="J148" s="28"/>
      <c r="K148" s="128"/>
      <c r="L148" s="50"/>
    </row>
    <row r="149" spans="1:12" s="5" customFormat="1" ht="37.5" customHeight="1">
      <c r="A149" s="178"/>
      <c r="B149" s="185" t="s">
        <v>83</v>
      </c>
      <c r="C149" s="174" t="s">
        <v>84</v>
      </c>
      <c r="D149" s="27">
        <v>145</v>
      </c>
      <c r="E149" s="20"/>
      <c r="F149" s="20" t="s">
        <v>29</v>
      </c>
      <c r="G149" s="23"/>
      <c r="H149" s="42"/>
      <c r="I149" s="27"/>
      <c r="J149" s="28"/>
      <c r="K149" s="128"/>
      <c r="L149" s="50"/>
    </row>
    <row r="150" spans="1:12" s="5" customFormat="1" ht="55.5" customHeight="1">
      <c r="A150" s="178"/>
      <c r="B150" s="186"/>
      <c r="C150" s="174"/>
      <c r="D150" s="27">
        <v>146</v>
      </c>
      <c r="E150" s="20"/>
      <c r="F150" s="20" t="s">
        <v>30</v>
      </c>
      <c r="G150" s="23"/>
      <c r="H150" s="42"/>
      <c r="I150" s="27"/>
      <c r="J150" s="28"/>
      <c r="K150" s="128"/>
      <c r="L150" s="50"/>
    </row>
    <row r="151" spans="1:12" s="5" customFormat="1" ht="67.5" customHeight="1">
      <c r="A151" s="178"/>
      <c r="B151" s="186"/>
      <c r="C151" s="185" t="s">
        <v>85</v>
      </c>
      <c r="D151" s="27">
        <v>147</v>
      </c>
      <c r="E151" s="24"/>
      <c r="F151" s="20" t="s">
        <v>176</v>
      </c>
      <c r="G151" s="21"/>
      <c r="H151" s="42"/>
      <c r="I151" s="27"/>
      <c r="J151" s="28"/>
      <c r="K151" s="128"/>
      <c r="L151" s="50"/>
    </row>
    <row r="152" spans="1:12" s="5" customFormat="1" ht="19.8">
      <c r="A152" s="178"/>
      <c r="B152" s="186"/>
      <c r="C152" s="187"/>
      <c r="D152" s="27">
        <v>148</v>
      </c>
      <c r="E152" s="24"/>
      <c r="F152" s="20" t="s">
        <v>177</v>
      </c>
      <c r="G152" s="23"/>
      <c r="H152" s="42"/>
      <c r="I152" s="27"/>
      <c r="J152" s="28"/>
      <c r="K152" s="128"/>
      <c r="L152" s="50"/>
    </row>
    <row r="153" spans="1:12" s="5" customFormat="1" ht="101.25" customHeight="1">
      <c r="A153" s="178"/>
      <c r="B153" s="186"/>
      <c r="C153" s="185" t="s">
        <v>86</v>
      </c>
      <c r="D153" s="27">
        <v>149</v>
      </c>
      <c r="E153" s="24"/>
      <c r="F153" s="20" t="s">
        <v>40</v>
      </c>
      <c r="G153" s="21"/>
      <c r="H153" s="42"/>
      <c r="I153" s="27"/>
      <c r="J153" s="28"/>
      <c r="K153" s="128"/>
      <c r="L153" s="50"/>
    </row>
    <row r="154" spans="1:12" s="5" customFormat="1" ht="78" customHeight="1">
      <c r="A154" s="178"/>
      <c r="B154" s="186"/>
      <c r="C154" s="186"/>
      <c r="D154" s="27">
        <v>150</v>
      </c>
      <c r="E154" s="20"/>
      <c r="F154" s="25" t="s">
        <v>103</v>
      </c>
      <c r="G154" s="21"/>
      <c r="H154" s="42"/>
      <c r="I154" s="27"/>
      <c r="J154" s="28"/>
      <c r="K154" s="128"/>
      <c r="L154" s="50"/>
    </row>
    <row r="155" spans="1:12" s="5" customFormat="1" ht="85.5" customHeight="1">
      <c r="A155" s="178"/>
      <c r="B155" s="186"/>
      <c r="C155" s="186"/>
      <c r="D155" s="27">
        <v>151</v>
      </c>
      <c r="E155" s="20"/>
      <c r="F155" s="25" t="s">
        <v>180</v>
      </c>
      <c r="G155" s="21"/>
      <c r="H155" s="42"/>
      <c r="I155" s="27"/>
      <c r="J155" s="28"/>
      <c r="K155" s="128"/>
      <c r="L155" s="50"/>
    </row>
    <row r="156" spans="1:12" s="5" customFormat="1" ht="128.25" customHeight="1">
      <c r="A156" s="178"/>
      <c r="B156" s="186"/>
      <c r="C156" s="186"/>
      <c r="D156" s="27">
        <v>152</v>
      </c>
      <c r="E156" s="20"/>
      <c r="F156" s="25" t="s">
        <v>181</v>
      </c>
      <c r="G156" s="21"/>
      <c r="H156" s="42"/>
      <c r="I156" s="27"/>
      <c r="J156" s="28"/>
      <c r="K156" s="128"/>
      <c r="L156" s="50"/>
    </row>
    <row r="157" spans="1:12" s="5" customFormat="1" ht="125.25" customHeight="1">
      <c r="A157" s="178"/>
      <c r="B157" s="186"/>
      <c r="C157" s="186"/>
      <c r="D157" s="27">
        <v>153</v>
      </c>
      <c r="E157" s="20"/>
      <c r="F157" s="25" t="s">
        <v>182</v>
      </c>
      <c r="G157" s="21"/>
      <c r="H157" s="42"/>
      <c r="I157" s="27"/>
      <c r="J157" s="28"/>
      <c r="K157" s="128"/>
      <c r="L157" s="50"/>
    </row>
    <row r="158" spans="1:12" s="5" customFormat="1" ht="39.6">
      <c r="A158" s="178"/>
      <c r="B158" s="186"/>
      <c r="C158" s="186"/>
      <c r="D158" s="27">
        <v>154</v>
      </c>
      <c r="E158" s="20"/>
      <c r="F158" s="25" t="s">
        <v>104</v>
      </c>
      <c r="G158" s="21"/>
      <c r="H158" s="42"/>
      <c r="I158" s="27"/>
      <c r="J158" s="28"/>
      <c r="K158" s="128"/>
      <c r="L158" s="50" t="s">
        <v>324</v>
      </c>
    </row>
    <row r="159" spans="1:12" s="5" customFormat="1" ht="63.6" customHeight="1">
      <c r="A159" s="178"/>
      <c r="B159" s="186"/>
      <c r="C159" s="186"/>
      <c r="D159" s="27">
        <v>155</v>
      </c>
      <c r="E159" s="20"/>
      <c r="F159" s="25" t="s">
        <v>179</v>
      </c>
      <c r="G159" s="21"/>
      <c r="H159" s="42"/>
      <c r="I159" s="27"/>
      <c r="J159" s="28"/>
      <c r="K159" s="128"/>
      <c r="L159" s="50"/>
    </row>
    <row r="160" spans="1:12" s="5" customFormat="1" ht="154.5" customHeight="1">
      <c r="A160" s="178"/>
      <c r="B160" s="186"/>
      <c r="C160" s="186"/>
      <c r="D160" s="27">
        <v>156</v>
      </c>
      <c r="E160" s="20"/>
      <c r="F160" s="25" t="s">
        <v>105</v>
      </c>
      <c r="G160" s="21"/>
      <c r="H160" s="42"/>
      <c r="I160" s="27"/>
      <c r="J160" s="28"/>
      <c r="K160" s="128"/>
      <c r="L160" s="50"/>
    </row>
    <row r="161" spans="1:12" s="5" customFormat="1" ht="48" customHeight="1">
      <c r="A161" s="178"/>
      <c r="B161" s="186"/>
      <c r="C161" s="186"/>
      <c r="D161" s="27">
        <v>157</v>
      </c>
      <c r="E161" s="20"/>
      <c r="F161" s="25" t="s">
        <v>106</v>
      </c>
      <c r="G161" s="21"/>
      <c r="H161" s="42"/>
      <c r="I161" s="27"/>
      <c r="J161" s="28"/>
      <c r="K161" s="128"/>
      <c r="L161" s="50"/>
    </row>
    <row r="162" spans="1:12" s="5" customFormat="1" ht="82.2" customHeight="1">
      <c r="A162" s="178"/>
      <c r="B162" s="186"/>
      <c r="C162" s="186"/>
      <c r="D162" s="27">
        <v>158</v>
      </c>
      <c r="E162" s="20"/>
      <c r="F162" s="25" t="s">
        <v>134</v>
      </c>
      <c r="G162" s="21"/>
      <c r="H162" s="42"/>
      <c r="I162" s="27"/>
      <c r="J162" s="28"/>
      <c r="K162" s="128"/>
      <c r="L162" s="50"/>
    </row>
    <row r="163" spans="1:12" s="5" customFormat="1" ht="48" customHeight="1">
      <c r="A163" s="178"/>
      <c r="B163" s="186"/>
      <c r="C163" s="186"/>
      <c r="D163" s="27">
        <v>159</v>
      </c>
      <c r="E163" s="20"/>
      <c r="F163" s="25" t="s">
        <v>210</v>
      </c>
      <c r="G163" s="21"/>
      <c r="H163" s="42"/>
      <c r="I163" s="27"/>
      <c r="J163" s="28"/>
      <c r="K163" s="128"/>
      <c r="L163" s="50"/>
    </row>
    <row r="164" spans="1:12" s="5" customFormat="1" ht="48" customHeight="1">
      <c r="A164" s="178"/>
      <c r="B164" s="186"/>
      <c r="C164" s="186"/>
      <c r="D164" s="27">
        <v>160</v>
      </c>
      <c r="E164" s="20"/>
      <c r="F164" s="25" t="s">
        <v>211</v>
      </c>
      <c r="G164" s="21"/>
      <c r="H164" s="42"/>
      <c r="I164" s="27"/>
      <c r="J164" s="28"/>
      <c r="K164" s="128"/>
      <c r="L164" s="50"/>
    </row>
    <row r="165" spans="1:12" s="5" customFormat="1" ht="48" customHeight="1">
      <c r="A165" s="178"/>
      <c r="B165" s="186"/>
      <c r="C165" s="186"/>
      <c r="D165" s="27">
        <v>161</v>
      </c>
      <c r="E165" s="20"/>
      <c r="F165" s="25" t="s">
        <v>135</v>
      </c>
      <c r="G165" s="21"/>
      <c r="H165" s="42"/>
      <c r="I165" s="27"/>
      <c r="J165" s="28"/>
      <c r="K165" s="128"/>
      <c r="L165" s="50"/>
    </row>
    <row r="166" spans="1:12" s="5" customFormat="1" ht="73.95" customHeight="1">
      <c r="A166" s="178"/>
      <c r="B166" s="186"/>
      <c r="C166" s="186"/>
      <c r="D166" s="27">
        <v>162</v>
      </c>
      <c r="E166" s="20"/>
      <c r="F166" s="25" t="s">
        <v>212</v>
      </c>
      <c r="G166" s="21"/>
      <c r="H166" s="42"/>
      <c r="I166" s="27"/>
      <c r="J166" s="28"/>
      <c r="K166" s="128"/>
      <c r="L166" s="50"/>
    </row>
    <row r="167" spans="1:12" s="5" customFormat="1" ht="73.95" customHeight="1">
      <c r="A167" s="178"/>
      <c r="B167" s="186"/>
      <c r="C167" s="186"/>
      <c r="D167" s="27">
        <v>163</v>
      </c>
      <c r="E167" s="20"/>
      <c r="F167" s="25" t="s">
        <v>213</v>
      </c>
      <c r="G167" s="21"/>
      <c r="H167" s="42"/>
      <c r="I167" s="27"/>
      <c r="J167" s="28"/>
      <c r="K167" s="128"/>
      <c r="L167" s="50"/>
    </row>
    <row r="168" spans="1:12" s="5" customFormat="1" ht="48" customHeight="1">
      <c r="A168" s="178"/>
      <c r="B168" s="186"/>
      <c r="C168" s="186"/>
      <c r="D168" s="27">
        <v>164</v>
      </c>
      <c r="E168" s="20"/>
      <c r="F168" s="25" t="s">
        <v>136</v>
      </c>
      <c r="G168" s="21"/>
      <c r="H168" s="42"/>
      <c r="I168" s="27"/>
      <c r="J168" s="28"/>
      <c r="K168" s="128"/>
      <c r="L168" s="50"/>
    </row>
    <row r="169" spans="1:12" s="5" customFormat="1" ht="48" customHeight="1">
      <c r="A169" s="178"/>
      <c r="B169" s="186"/>
      <c r="C169" s="186"/>
      <c r="D169" s="27">
        <v>165</v>
      </c>
      <c r="E169" s="20"/>
      <c r="F169" s="25" t="s">
        <v>109</v>
      </c>
      <c r="G169" s="21"/>
      <c r="H169" s="42"/>
      <c r="I169" s="27"/>
      <c r="J169" s="28"/>
      <c r="K169" s="128"/>
      <c r="L169" s="50"/>
    </row>
    <row r="170" spans="1:12" s="5" customFormat="1" ht="64.2" customHeight="1">
      <c r="A170" s="178"/>
      <c r="B170" s="186"/>
      <c r="C170" s="186"/>
      <c r="D170" s="27">
        <v>166</v>
      </c>
      <c r="E170" s="20"/>
      <c r="F170" s="25" t="s">
        <v>110</v>
      </c>
      <c r="G170" s="21"/>
      <c r="H170" s="42"/>
      <c r="I170" s="27"/>
      <c r="J170" s="28"/>
      <c r="K170" s="128"/>
      <c r="L170" s="50"/>
    </row>
    <row r="171" spans="1:12" s="5" customFormat="1" ht="48" customHeight="1">
      <c r="A171" s="178"/>
      <c r="B171" s="186"/>
      <c r="C171" s="186"/>
      <c r="D171" s="27">
        <v>167</v>
      </c>
      <c r="E171" s="20"/>
      <c r="F171" s="25" t="s">
        <v>111</v>
      </c>
      <c r="G171" s="21"/>
      <c r="H171" s="42"/>
      <c r="I171" s="27"/>
      <c r="J171" s="28"/>
      <c r="K171" s="128"/>
      <c r="L171" s="50"/>
    </row>
    <row r="172" spans="1:12" s="5" customFormat="1" ht="48" customHeight="1">
      <c r="A172" s="178"/>
      <c r="B172" s="186"/>
      <c r="C172" s="186"/>
      <c r="D172" s="27">
        <v>168</v>
      </c>
      <c r="E172" s="20"/>
      <c r="F172" s="25" t="s">
        <v>202</v>
      </c>
      <c r="G172" s="21"/>
      <c r="H172" s="42"/>
      <c r="I172" s="27"/>
      <c r="J172" s="28"/>
      <c r="K172" s="128"/>
      <c r="L172" s="50"/>
    </row>
    <row r="173" spans="1:12" s="5" customFormat="1" ht="48" customHeight="1">
      <c r="A173" s="178"/>
      <c r="B173" s="186"/>
      <c r="C173" s="186"/>
      <c r="D173" s="27">
        <v>169</v>
      </c>
      <c r="E173" s="20"/>
      <c r="F173" s="25" t="s">
        <v>274</v>
      </c>
      <c r="G173" s="21"/>
      <c r="H173" s="42"/>
      <c r="I173" s="27"/>
      <c r="J173" s="28"/>
      <c r="K173" s="128"/>
      <c r="L173" s="50"/>
    </row>
    <row r="174" spans="1:12" s="5" customFormat="1" ht="48" customHeight="1">
      <c r="A174" s="178"/>
      <c r="B174" s="186"/>
      <c r="C174" s="186"/>
      <c r="D174" s="27">
        <v>170</v>
      </c>
      <c r="E174" s="20"/>
      <c r="F174" s="25" t="s">
        <v>200</v>
      </c>
      <c r="G174" s="21"/>
      <c r="H174" s="42"/>
      <c r="I174" s="27"/>
      <c r="J174" s="28"/>
      <c r="K174" s="128"/>
      <c r="L174" s="50"/>
    </row>
    <row r="175" spans="1:12" s="5" customFormat="1" ht="63" customHeight="1">
      <c r="A175" s="178"/>
      <c r="B175" s="186"/>
      <c r="C175" s="186"/>
      <c r="D175" s="27">
        <v>171</v>
      </c>
      <c r="E175" s="20"/>
      <c r="F175" s="25" t="s">
        <v>201</v>
      </c>
      <c r="G175" s="21"/>
      <c r="H175" s="42"/>
      <c r="I175" s="27"/>
      <c r="J175" s="28"/>
      <c r="K175" s="128"/>
      <c r="L175" s="50"/>
    </row>
    <row r="176" spans="1:12" s="5" customFormat="1" ht="60.75" customHeight="1">
      <c r="A176" s="178"/>
      <c r="B176" s="186"/>
      <c r="C176" s="186"/>
      <c r="D176" s="27">
        <v>172</v>
      </c>
      <c r="E176" s="20"/>
      <c r="F176" s="25" t="s">
        <v>198</v>
      </c>
      <c r="G176" s="21"/>
      <c r="H176" s="42"/>
      <c r="I176" s="27"/>
      <c r="J176" s="28"/>
      <c r="K176" s="128"/>
      <c r="L176" s="50"/>
    </row>
    <row r="177" spans="1:12" s="5" customFormat="1" ht="68.25" customHeight="1">
      <c r="A177" s="178"/>
      <c r="B177" s="186"/>
      <c r="C177" s="186"/>
      <c r="D177" s="27">
        <v>173</v>
      </c>
      <c r="E177" s="20"/>
      <c r="F177" s="25" t="s">
        <v>199</v>
      </c>
      <c r="G177" s="21"/>
      <c r="H177" s="42"/>
      <c r="I177" s="27"/>
      <c r="J177" s="28"/>
      <c r="K177" s="128"/>
      <c r="L177" s="50"/>
    </row>
    <row r="178" spans="1:12" s="5" customFormat="1" ht="66" customHeight="1">
      <c r="A178" s="178"/>
      <c r="B178" s="186"/>
      <c r="C178" s="186"/>
      <c r="D178" s="27">
        <v>174</v>
      </c>
      <c r="E178" s="20"/>
      <c r="F178" s="25" t="s">
        <v>112</v>
      </c>
      <c r="G178" s="21"/>
      <c r="H178" s="42"/>
      <c r="I178" s="27"/>
      <c r="J178" s="28"/>
      <c r="K178" s="128"/>
      <c r="L178" s="50"/>
    </row>
    <row r="179" spans="1:12" s="5" customFormat="1" ht="90" customHeight="1">
      <c r="A179" s="178"/>
      <c r="B179" s="186"/>
      <c r="C179" s="186"/>
      <c r="D179" s="27">
        <v>175</v>
      </c>
      <c r="E179" s="20"/>
      <c r="F179" s="25" t="s">
        <v>137</v>
      </c>
      <c r="G179" s="21"/>
      <c r="H179" s="42"/>
      <c r="I179" s="27"/>
      <c r="J179" s="28"/>
      <c r="K179" s="128"/>
      <c r="L179" s="50"/>
    </row>
    <row r="180" spans="1:12" s="5" customFormat="1" ht="39.6">
      <c r="A180" s="178"/>
      <c r="B180" s="186"/>
      <c r="C180" s="186"/>
      <c r="D180" s="27">
        <v>176</v>
      </c>
      <c r="E180" s="20"/>
      <c r="F180" s="25" t="s">
        <v>113</v>
      </c>
      <c r="G180" s="21"/>
      <c r="H180" s="42"/>
      <c r="I180" s="27"/>
      <c r="J180" s="28"/>
      <c r="K180" s="128"/>
      <c r="L180" s="50"/>
    </row>
    <row r="181" spans="1:12" s="5" customFormat="1" ht="39.6">
      <c r="A181" s="178"/>
      <c r="B181" s="186"/>
      <c r="C181" s="186"/>
      <c r="D181" s="27">
        <v>177</v>
      </c>
      <c r="E181" s="20"/>
      <c r="F181" s="25" t="s">
        <v>114</v>
      </c>
      <c r="G181" s="21"/>
      <c r="H181" s="42"/>
      <c r="I181" s="27"/>
      <c r="J181" s="28"/>
      <c r="K181" s="128"/>
      <c r="L181" s="50" t="s">
        <v>324</v>
      </c>
    </row>
    <row r="182" spans="1:12" s="5" customFormat="1" ht="129" customHeight="1">
      <c r="A182" s="178"/>
      <c r="B182" s="186"/>
      <c r="C182" s="186"/>
      <c r="D182" s="27">
        <v>178</v>
      </c>
      <c r="E182" s="20"/>
      <c r="F182" s="25" t="s">
        <v>203</v>
      </c>
      <c r="G182" s="21"/>
      <c r="H182" s="42"/>
      <c r="I182" s="27"/>
      <c r="J182" s="28"/>
      <c r="K182" s="128"/>
      <c r="L182" s="163"/>
    </row>
    <row r="183" spans="1:12" s="5" customFormat="1" ht="63.75" customHeight="1">
      <c r="A183" s="178"/>
      <c r="B183" s="186"/>
      <c r="C183" s="186"/>
      <c r="D183" s="27">
        <v>179</v>
      </c>
      <c r="E183" s="20"/>
      <c r="F183" s="25" t="s">
        <v>204</v>
      </c>
      <c r="G183" s="21"/>
      <c r="H183" s="42"/>
      <c r="I183" s="27"/>
      <c r="J183" s="28"/>
      <c r="K183" s="128"/>
      <c r="L183" s="50"/>
    </row>
    <row r="184" spans="1:12" s="5" customFormat="1" ht="63" customHeight="1">
      <c r="A184" s="178"/>
      <c r="B184" s="186"/>
      <c r="C184" s="186"/>
      <c r="D184" s="27">
        <v>180</v>
      </c>
      <c r="E184" s="20"/>
      <c r="F184" s="25" t="s">
        <v>115</v>
      </c>
      <c r="G184" s="21"/>
      <c r="H184" s="42"/>
      <c r="I184" s="27"/>
      <c r="J184" s="28"/>
      <c r="K184" s="128"/>
      <c r="L184" s="50"/>
    </row>
    <row r="185" spans="1:12" s="5" customFormat="1" ht="48" customHeight="1">
      <c r="A185" s="178"/>
      <c r="B185" s="186"/>
      <c r="C185" s="186"/>
      <c r="D185" s="27">
        <v>181</v>
      </c>
      <c r="E185" s="20"/>
      <c r="F185" s="25" t="s">
        <v>116</v>
      </c>
      <c r="G185" s="21"/>
      <c r="H185" s="42"/>
      <c r="I185" s="27"/>
      <c r="J185" s="28"/>
      <c r="K185" s="128"/>
      <c r="L185" s="50"/>
    </row>
    <row r="186" spans="1:12" s="5" customFormat="1" ht="70.2" customHeight="1">
      <c r="A186" s="178"/>
      <c r="B186" s="186"/>
      <c r="C186" s="186"/>
      <c r="D186" s="27">
        <v>182</v>
      </c>
      <c r="E186" s="20"/>
      <c r="F186" s="20" t="s">
        <v>117</v>
      </c>
      <c r="G186" s="21"/>
      <c r="H186" s="42"/>
      <c r="I186" s="27"/>
      <c r="J186" s="28"/>
      <c r="K186" s="128"/>
      <c r="L186" s="50"/>
    </row>
    <row r="187" spans="1:12" s="5" customFormat="1" ht="70.2" customHeight="1">
      <c r="A187" s="178"/>
      <c r="B187" s="186"/>
      <c r="C187" s="186"/>
      <c r="D187" s="27">
        <v>183</v>
      </c>
      <c r="E187" s="20"/>
      <c r="F187" s="20" t="s">
        <v>205</v>
      </c>
      <c r="G187" s="21"/>
      <c r="H187" s="42"/>
      <c r="I187" s="27"/>
      <c r="J187" s="28"/>
      <c r="K187" s="128"/>
      <c r="L187" s="50"/>
    </row>
    <row r="188" spans="1:12" s="5" customFormat="1" ht="70.2" customHeight="1">
      <c r="A188" s="178"/>
      <c r="B188" s="186"/>
      <c r="C188" s="186"/>
      <c r="D188" s="27">
        <v>184</v>
      </c>
      <c r="E188" s="20"/>
      <c r="F188" s="20" t="s">
        <v>206</v>
      </c>
      <c r="G188" s="21"/>
      <c r="H188" s="42"/>
      <c r="I188" s="27"/>
      <c r="J188" s="28"/>
      <c r="K188" s="128"/>
      <c r="L188" s="50"/>
    </row>
    <row r="189" spans="1:12" s="5" customFormat="1" ht="70.2" customHeight="1">
      <c r="A189" s="178"/>
      <c r="B189" s="186"/>
      <c r="C189" s="186"/>
      <c r="D189" s="27">
        <v>185</v>
      </c>
      <c r="E189" s="20"/>
      <c r="F189" s="20" t="s">
        <v>195</v>
      </c>
      <c r="G189" s="21"/>
      <c r="H189" s="42"/>
      <c r="I189" s="27"/>
      <c r="J189" s="28"/>
      <c r="K189" s="128"/>
      <c r="L189" s="50"/>
    </row>
    <row r="190" spans="1:12" s="5" customFormat="1" ht="70.2" customHeight="1">
      <c r="A190" s="178"/>
      <c r="B190" s="186"/>
      <c r="C190" s="186"/>
      <c r="D190" s="27">
        <v>186</v>
      </c>
      <c r="E190" s="20"/>
      <c r="F190" s="20" t="s">
        <v>196</v>
      </c>
      <c r="G190" s="21"/>
      <c r="H190" s="42"/>
      <c r="I190" s="27"/>
      <c r="J190" s="28"/>
      <c r="K190" s="128"/>
      <c r="L190" s="50"/>
    </row>
    <row r="191" spans="1:12" s="5" customFormat="1" ht="70.2" customHeight="1">
      <c r="A191" s="178"/>
      <c r="B191" s="187"/>
      <c r="C191" s="187"/>
      <c r="D191" s="27">
        <v>187</v>
      </c>
      <c r="E191" s="20"/>
      <c r="F191" s="20" t="s">
        <v>197</v>
      </c>
      <c r="G191" s="21"/>
      <c r="H191" s="42"/>
      <c r="I191" s="27"/>
      <c r="J191" s="28"/>
      <c r="K191" s="128"/>
      <c r="L191" s="50"/>
    </row>
    <row r="192" spans="1:12" s="5" customFormat="1" ht="19.8">
      <c r="A192" s="178"/>
      <c r="B192" s="174" t="s">
        <v>87</v>
      </c>
      <c r="C192" s="174"/>
      <c r="D192" s="27">
        <v>188</v>
      </c>
      <c r="E192" s="24"/>
      <c r="F192" s="20" t="s">
        <v>45</v>
      </c>
      <c r="G192" s="21"/>
      <c r="H192" s="42"/>
      <c r="I192" s="27"/>
      <c r="J192" s="28"/>
      <c r="K192" s="128"/>
      <c r="L192" s="50"/>
    </row>
    <row r="193" spans="1:12" s="5" customFormat="1" ht="39.6">
      <c r="A193" s="178" t="s">
        <v>127</v>
      </c>
      <c r="B193" s="179" t="s">
        <v>119</v>
      </c>
      <c r="C193" s="180"/>
      <c r="D193" s="27">
        <v>189</v>
      </c>
      <c r="E193" s="24"/>
      <c r="F193" s="20" t="s">
        <v>190</v>
      </c>
      <c r="G193" s="21"/>
      <c r="H193" s="42"/>
      <c r="I193" s="27"/>
      <c r="J193" s="28"/>
      <c r="K193" s="128"/>
      <c r="L193" s="50"/>
    </row>
    <row r="194" spans="1:12" s="5" customFormat="1" ht="58.95" customHeight="1">
      <c r="A194" s="178"/>
      <c r="B194" s="181"/>
      <c r="C194" s="182"/>
      <c r="D194" s="27">
        <v>190</v>
      </c>
      <c r="E194" s="24"/>
      <c r="F194" s="20" t="s">
        <v>192</v>
      </c>
      <c r="G194" s="21"/>
      <c r="H194" s="42"/>
      <c r="I194" s="27"/>
      <c r="J194" s="28"/>
      <c r="K194" s="128"/>
      <c r="L194" s="50"/>
    </row>
    <row r="195" spans="1:12" s="5" customFormat="1" ht="19.8">
      <c r="A195" s="178"/>
      <c r="B195" s="181"/>
      <c r="C195" s="182"/>
      <c r="D195" s="27">
        <v>191</v>
      </c>
      <c r="E195" s="24"/>
      <c r="F195" s="20" t="s">
        <v>193</v>
      </c>
      <c r="G195" s="21"/>
      <c r="H195" s="42"/>
      <c r="I195" s="27"/>
      <c r="J195" s="28"/>
      <c r="K195" s="128"/>
      <c r="L195" s="50"/>
    </row>
    <row r="196" spans="1:12" s="5" customFormat="1" ht="39.6">
      <c r="A196" s="178"/>
      <c r="B196" s="181"/>
      <c r="C196" s="182"/>
      <c r="D196" s="27">
        <v>192</v>
      </c>
      <c r="E196" s="24"/>
      <c r="F196" s="20" t="s">
        <v>194</v>
      </c>
      <c r="G196" s="21"/>
      <c r="H196" s="42"/>
      <c r="I196" s="27"/>
      <c r="J196" s="28"/>
      <c r="K196" s="128"/>
      <c r="L196" s="50"/>
    </row>
    <row r="197" spans="1:12" s="5" customFormat="1" ht="66.599999999999994" customHeight="1">
      <c r="A197" s="178"/>
      <c r="B197" s="181"/>
      <c r="C197" s="182"/>
      <c r="D197" s="27">
        <v>193</v>
      </c>
      <c r="E197" s="24"/>
      <c r="F197" s="20" t="s">
        <v>209</v>
      </c>
      <c r="G197" s="21"/>
      <c r="H197" s="42"/>
      <c r="I197" s="27"/>
      <c r="J197" s="28"/>
      <c r="K197" s="128"/>
      <c r="L197" s="50"/>
    </row>
    <row r="198" spans="1:12" s="5" customFormat="1" ht="66.599999999999994" customHeight="1">
      <c r="A198" s="178"/>
      <c r="B198" s="181"/>
      <c r="C198" s="182"/>
      <c r="D198" s="27">
        <v>194</v>
      </c>
      <c r="E198" s="24"/>
      <c r="F198" s="20" t="s">
        <v>207</v>
      </c>
      <c r="G198" s="21"/>
      <c r="H198" s="42"/>
      <c r="I198" s="27"/>
      <c r="J198" s="28"/>
      <c r="K198" s="128"/>
      <c r="L198" s="50"/>
    </row>
    <row r="199" spans="1:12" s="5" customFormat="1" ht="66.599999999999994" customHeight="1">
      <c r="A199" s="178"/>
      <c r="B199" s="181"/>
      <c r="C199" s="182"/>
      <c r="D199" s="27">
        <v>195</v>
      </c>
      <c r="E199" s="24"/>
      <c r="F199" s="20" t="s">
        <v>208</v>
      </c>
      <c r="G199" s="21"/>
      <c r="H199" s="42"/>
      <c r="I199" s="27"/>
      <c r="J199" s="28"/>
      <c r="K199" s="128"/>
      <c r="L199" s="50"/>
    </row>
    <row r="200" spans="1:12" s="5" customFormat="1" ht="19.8">
      <c r="A200" s="178"/>
      <c r="B200" s="183"/>
      <c r="C200" s="184"/>
      <c r="D200" s="27">
        <v>196</v>
      </c>
      <c r="E200" s="24"/>
      <c r="F200" s="20" t="s">
        <v>191</v>
      </c>
      <c r="G200" s="21"/>
      <c r="H200" s="42"/>
      <c r="I200" s="27"/>
      <c r="J200" s="28"/>
      <c r="K200" s="128"/>
      <c r="L200" s="50"/>
    </row>
    <row r="201" spans="1:12" s="5" customFormat="1" ht="39.6">
      <c r="A201" s="178"/>
      <c r="B201" s="179" t="s">
        <v>88</v>
      </c>
      <c r="C201" s="180"/>
      <c r="D201" s="27">
        <v>197</v>
      </c>
      <c r="E201" s="24"/>
      <c r="F201" s="20" t="s">
        <v>271</v>
      </c>
      <c r="G201" s="21"/>
      <c r="H201" s="42"/>
      <c r="I201" s="27"/>
      <c r="J201" s="28"/>
      <c r="K201" s="128"/>
      <c r="L201" s="50"/>
    </row>
    <row r="202" spans="1:12" s="5" customFormat="1" ht="19.8">
      <c r="A202" s="178"/>
      <c r="B202" s="181"/>
      <c r="C202" s="182"/>
      <c r="D202" s="27">
        <v>198</v>
      </c>
      <c r="E202" s="24"/>
      <c r="F202" s="20" t="s">
        <v>272</v>
      </c>
      <c r="G202" s="21"/>
      <c r="H202" s="42"/>
      <c r="I202" s="27"/>
      <c r="J202" s="28"/>
      <c r="K202" s="128"/>
      <c r="L202" s="50"/>
    </row>
    <row r="203" spans="1:12" s="5" customFormat="1" ht="40.200000000000003" customHeight="1">
      <c r="A203" s="178"/>
      <c r="B203" s="183"/>
      <c r="C203" s="184"/>
      <c r="D203" s="27">
        <v>199</v>
      </c>
      <c r="E203" s="24"/>
      <c r="F203" s="20" t="s">
        <v>273</v>
      </c>
      <c r="G203" s="21"/>
      <c r="H203" s="42"/>
      <c r="I203" s="27"/>
      <c r="J203" s="28"/>
      <c r="K203" s="128"/>
      <c r="L203" s="50"/>
    </row>
    <row r="204" spans="1:12" s="5" customFormat="1" ht="74.25" customHeight="1">
      <c r="A204" s="178"/>
      <c r="B204" s="174" t="s">
        <v>89</v>
      </c>
      <c r="C204" s="22" t="s">
        <v>90</v>
      </c>
      <c r="D204" s="27">
        <v>200</v>
      </c>
      <c r="E204" s="24"/>
      <c r="F204" s="20" t="s">
        <v>121</v>
      </c>
      <c r="G204" s="21"/>
      <c r="H204" s="42"/>
      <c r="I204" s="27"/>
      <c r="J204" s="28"/>
      <c r="K204" s="128"/>
      <c r="L204" s="50"/>
    </row>
    <row r="205" spans="1:12" s="5" customFormat="1" ht="61.95" customHeight="1">
      <c r="A205" s="178"/>
      <c r="B205" s="174"/>
      <c r="C205" s="22" t="s">
        <v>91</v>
      </c>
      <c r="D205" s="27">
        <v>201</v>
      </c>
      <c r="E205" s="24"/>
      <c r="F205" s="20" t="s">
        <v>122</v>
      </c>
      <c r="G205" s="21"/>
      <c r="H205" s="42"/>
      <c r="I205" s="27"/>
      <c r="J205" s="28"/>
      <c r="K205" s="128"/>
      <c r="L205" s="50"/>
    </row>
    <row r="206" spans="1:12" s="5" customFormat="1" ht="90.75" customHeight="1">
      <c r="A206" s="178"/>
      <c r="B206" s="174"/>
      <c r="C206" s="22" t="s">
        <v>92</v>
      </c>
      <c r="D206" s="27">
        <v>202</v>
      </c>
      <c r="E206" s="20"/>
      <c r="F206" s="20" t="s">
        <v>123</v>
      </c>
      <c r="G206" s="21"/>
      <c r="H206" s="42"/>
      <c r="I206" s="27"/>
      <c r="J206" s="28"/>
      <c r="K206" s="128"/>
      <c r="L206" s="50"/>
    </row>
    <row r="207" spans="1:12" s="5" customFormat="1" ht="67.2" customHeight="1">
      <c r="A207" s="178" t="s">
        <v>128</v>
      </c>
      <c r="B207" s="174" t="s">
        <v>93</v>
      </c>
      <c r="C207" s="174"/>
      <c r="D207" s="27">
        <v>203</v>
      </c>
      <c r="E207" s="20"/>
      <c r="F207" s="20" t="s">
        <v>120</v>
      </c>
      <c r="G207" s="20"/>
      <c r="H207" s="42"/>
      <c r="I207" s="27"/>
      <c r="J207" s="28"/>
      <c r="K207" s="128"/>
      <c r="L207" s="50"/>
    </row>
    <row r="208" spans="1:12" s="5" customFormat="1" ht="61.95" customHeight="1">
      <c r="A208" s="178"/>
      <c r="B208" s="174" t="s">
        <v>94</v>
      </c>
      <c r="C208" s="174"/>
      <c r="D208" s="27">
        <v>204</v>
      </c>
      <c r="E208" s="20"/>
      <c r="F208" s="20" t="s">
        <v>120</v>
      </c>
      <c r="G208" s="20"/>
      <c r="H208" s="42"/>
      <c r="I208" s="27"/>
      <c r="J208" s="28"/>
      <c r="K208" s="128"/>
      <c r="L208" s="50"/>
    </row>
    <row r="209" spans="1:12" s="5" customFormat="1" ht="33.75" customHeight="1">
      <c r="A209" s="31"/>
      <c r="B209" s="36"/>
      <c r="C209" s="36"/>
      <c r="D209" s="32"/>
      <c r="E209" s="31"/>
      <c r="F209" s="31"/>
      <c r="G209" s="36"/>
      <c r="H209" s="31"/>
      <c r="I209" s="33">
        <f>SUM(I5:I208)-SUMIF(J5:J208,"N/A",I5:I208)</f>
        <v>0</v>
      </c>
      <c r="J209" s="33"/>
      <c r="K209" s="34">
        <f>SUM(K5:K208)</f>
        <v>0</v>
      </c>
      <c r="L209" s="35" t="e">
        <f>K209/I209</f>
        <v>#DIV/0!</v>
      </c>
    </row>
    <row r="210" spans="1:12" s="5" customFormat="1" ht="33.6" customHeight="1">
      <c r="A210" s="253" t="s">
        <v>49</v>
      </c>
      <c r="B210" s="253"/>
      <c r="C210" s="253"/>
      <c r="D210" s="253"/>
      <c r="E210" s="253"/>
      <c r="F210" s="253"/>
      <c r="G210" s="253"/>
      <c r="H210" s="253"/>
      <c r="I210" s="253"/>
      <c r="J210" s="253"/>
      <c r="K210" s="253"/>
      <c r="L210" s="254"/>
    </row>
    <row r="211" spans="1:12" s="5" customFormat="1" ht="19.8">
      <c r="A211" s="278" t="s">
        <v>444</v>
      </c>
      <c r="B211" s="279"/>
      <c r="C211" s="280"/>
      <c r="D211" s="194">
        <v>1</v>
      </c>
      <c r="E211" s="281" t="s">
        <v>1102</v>
      </c>
      <c r="F211" s="164" t="s">
        <v>1103</v>
      </c>
      <c r="G211" s="23"/>
      <c r="H211" s="43"/>
      <c r="I211" s="41">
        <v>1</v>
      </c>
      <c r="J211" s="157">
        <v>1</v>
      </c>
      <c r="K211" s="158">
        <f t="shared" ref="K211:K280" si="0">IFERROR(I211*J211,"N/A")</f>
        <v>1</v>
      </c>
      <c r="L211" s="46"/>
    </row>
    <row r="212" spans="1:12" s="5" customFormat="1" ht="19.8">
      <c r="A212" s="278" t="s">
        <v>444</v>
      </c>
      <c r="B212" s="279"/>
      <c r="C212" s="280"/>
      <c r="D212" s="195"/>
      <c r="E212" s="282"/>
      <c r="F212" s="164" t="s">
        <v>1104</v>
      </c>
      <c r="G212" s="23"/>
      <c r="H212" s="43"/>
      <c r="I212" s="41">
        <v>1</v>
      </c>
      <c r="J212" s="157">
        <v>1</v>
      </c>
      <c r="K212" s="158">
        <f t="shared" si="0"/>
        <v>1</v>
      </c>
      <c r="L212" s="46"/>
    </row>
    <row r="213" spans="1:12" s="5" customFormat="1" ht="19.8">
      <c r="A213" s="278" t="s">
        <v>442</v>
      </c>
      <c r="B213" s="279"/>
      <c r="C213" s="280"/>
      <c r="D213" s="149">
        <v>2</v>
      </c>
      <c r="E213" s="282"/>
      <c r="F213" s="164" t="s">
        <v>1105</v>
      </c>
      <c r="G213" s="23"/>
      <c r="H213" s="43"/>
      <c r="I213" s="41">
        <v>1</v>
      </c>
      <c r="J213" s="157">
        <v>1</v>
      </c>
      <c r="K213" s="158">
        <f t="shared" si="0"/>
        <v>1</v>
      </c>
      <c r="L213" s="43"/>
    </row>
    <row r="214" spans="1:12" s="5" customFormat="1" ht="39.6">
      <c r="A214" s="278" t="s">
        <v>444</v>
      </c>
      <c r="B214" s="279"/>
      <c r="C214" s="280"/>
      <c r="D214" s="195">
        <v>3</v>
      </c>
      <c r="E214" s="282"/>
      <c r="F214" s="164" t="s">
        <v>1106</v>
      </c>
      <c r="G214" s="23"/>
      <c r="H214" s="43"/>
      <c r="I214" s="41">
        <v>1</v>
      </c>
      <c r="J214" s="157">
        <v>1</v>
      </c>
      <c r="K214" s="158">
        <f t="shared" si="0"/>
        <v>1</v>
      </c>
      <c r="L214" s="46"/>
    </row>
    <row r="215" spans="1:12" s="5" customFormat="1" ht="39.6">
      <c r="A215" s="278" t="s">
        <v>444</v>
      </c>
      <c r="B215" s="279"/>
      <c r="C215" s="280"/>
      <c r="D215" s="195"/>
      <c r="E215" s="282"/>
      <c r="F215" s="164" t="s">
        <v>1107</v>
      </c>
      <c r="G215" s="23"/>
      <c r="H215" s="43"/>
      <c r="I215" s="41">
        <v>1</v>
      </c>
      <c r="J215" s="157">
        <v>1</v>
      </c>
      <c r="K215" s="158">
        <f t="shared" si="0"/>
        <v>1</v>
      </c>
      <c r="L215" s="46"/>
    </row>
    <row r="216" spans="1:12" s="5" customFormat="1" ht="39.6">
      <c r="A216" s="278" t="s">
        <v>1036</v>
      </c>
      <c r="B216" s="279"/>
      <c r="C216" s="280"/>
      <c r="D216" s="195"/>
      <c r="E216" s="282"/>
      <c r="F216" s="164" t="s">
        <v>1108</v>
      </c>
      <c r="G216" s="23"/>
      <c r="H216" s="43"/>
      <c r="I216" s="41">
        <v>1</v>
      </c>
      <c r="J216" s="157">
        <v>1</v>
      </c>
      <c r="K216" s="158">
        <f t="shared" si="0"/>
        <v>1</v>
      </c>
      <c r="L216" s="46"/>
    </row>
    <row r="217" spans="1:12" s="5" customFormat="1" ht="39.6">
      <c r="A217" s="278" t="s">
        <v>1036</v>
      </c>
      <c r="B217" s="279"/>
      <c r="C217" s="280"/>
      <c r="D217" s="195"/>
      <c r="E217" s="282"/>
      <c r="F217" s="164" t="s">
        <v>1109</v>
      </c>
      <c r="G217" s="23"/>
      <c r="H217" s="43"/>
      <c r="I217" s="41">
        <v>1</v>
      </c>
      <c r="J217" s="157">
        <v>1</v>
      </c>
      <c r="K217" s="158">
        <f t="shared" si="0"/>
        <v>1</v>
      </c>
      <c r="L217" s="46"/>
    </row>
    <row r="218" spans="1:12" s="5" customFormat="1" ht="19.8">
      <c r="A218" s="278" t="s">
        <v>1036</v>
      </c>
      <c r="B218" s="279"/>
      <c r="C218" s="280"/>
      <c r="D218" s="195"/>
      <c r="E218" s="282"/>
      <c r="F218" s="164" t="s">
        <v>1110</v>
      </c>
      <c r="G218" s="23"/>
      <c r="H218" s="43"/>
      <c r="I218" s="41">
        <v>1</v>
      </c>
      <c r="J218" s="157">
        <v>1</v>
      </c>
      <c r="K218" s="158">
        <f t="shared" si="0"/>
        <v>1</v>
      </c>
      <c r="L218" s="46"/>
    </row>
    <row r="219" spans="1:12" s="5" customFormat="1" ht="39.6">
      <c r="A219" s="278" t="s">
        <v>1036</v>
      </c>
      <c r="B219" s="279"/>
      <c r="C219" s="280"/>
      <c r="D219" s="195"/>
      <c r="E219" s="282"/>
      <c r="F219" s="164" t="s">
        <v>1111</v>
      </c>
      <c r="G219" s="23"/>
      <c r="H219" s="43"/>
      <c r="I219" s="41">
        <v>1</v>
      </c>
      <c r="J219" s="157">
        <v>1</v>
      </c>
      <c r="K219" s="158">
        <f t="shared" si="0"/>
        <v>1</v>
      </c>
      <c r="L219" s="46"/>
    </row>
    <row r="220" spans="1:12" s="5" customFormat="1" ht="19.8">
      <c r="A220" s="278" t="s">
        <v>1036</v>
      </c>
      <c r="B220" s="279"/>
      <c r="C220" s="280"/>
      <c r="D220" s="195"/>
      <c r="E220" s="283"/>
      <c r="F220" s="164" t="s">
        <v>1112</v>
      </c>
      <c r="G220" s="23"/>
      <c r="H220" s="43"/>
      <c r="I220" s="41">
        <v>1</v>
      </c>
      <c r="J220" s="157">
        <v>1</v>
      </c>
      <c r="K220" s="158">
        <f t="shared" si="0"/>
        <v>1</v>
      </c>
      <c r="L220" s="46"/>
    </row>
    <row r="221" spans="1:12" s="5" customFormat="1" ht="39" customHeight="1">
      <c r="A221" s="278" t="s">
        <v>84</v>
      </c>
      <c r="B221" s="279"/>
      <c r="C221" s="280"/>
      <c r="D221" s="195">
        <v>4</v>
      </c>
      <c r="E221" s="281" t="s">
        <v>1113</v>
      </c>
      <c r="F221" s="164" t="s">
        <v>1114</v>
      </c>
      <c r="G221" s="23"/>
      <c r="H221" s="43"/>
      <c r="I221" s="41">
        <v>1</v>
      </c>
      <c r="J221" s="157">
        <v>1</v>
      </c>
      <c r="K221" s="158">
        <f t="shared" si="0"/>
        <v>1</v>
      </c>
      <c r="L221" s="46"/>
    </row>
    <row r="222" spans="1:12" s="5" customFormat="1" ht="39.6">
      <c r="A222" s="278" t="s">
        <v>84</v>
      </c>
      <c r="B222" s="279"/>
      <c r="C222" s="280"/>
      <c r="D222" s="195"/>
      <c r="E222" s="282"/>
      <c r="F222" s="164" t="s">
        <v>1115</v>
      </c>
      <c r="G222" s="23"/>
      <c r="H222" s="43"/>
      <c r="I222" s="41">
        <v>1</v>
      </c>
      <c r="J222" s="157">
        <v>1</v>
      </c>
      <c r="K222" s="158">
        <f t="shared" si="0"/>
        <v>1</v>
      </c>
      <c r="L222" s="46"/>
    </row>
    <row r="223" spans="1:12" s="5" customFormat="1" ht="39.6">
      <c r="A223" s="278" t="s">
        <v>84</v>
      </c>
      <c r="B223" s="279"/>
      <c r="C223" s="280"/>
      <c r="D223" s="195"/>
      <c r="E223" s="282"/>
      <c r="F223" s="167" t="s">
        <v>1116</v>
      </c>
      <c r="G223" s="23"/>
      <c r="H223" s="43"/>
      <c r="I223" s="41">
        <v>1</v>
      </c>
      <c r="J223" s="157">
        <v>1</v>
      </c>
      <c r="K223" s="158">
        <f t="shared" si="0"/>
        <v>1</v>
      </c>
      <c r="L223" s="50"/>
    </row>
    <row r="224" spans="1:12" s="5" customFormat="1" ht="58.5" customHeight="1">
      <c r="A224" s="278" t="s">
        <v>84</v>
      </c>
      <c r="B224" s="279"/>
      <c r="C224" s="280"/>
      <c r="D224" s="195"/>
      <c r="E224" s="282" t="s">
        <v>1117</v>
      </c>
      <c r="F224" s="168" t="s">
        <v>1118</v>
      </c>
      <c r="G224" s="23"/>
      <c r="H224" s="43"/>
      <c r="I224" s="41">
        <v>1</v>
      </c>
      <c r="J224" s="157">
        <v>1</v>
      </c>
      <c r="K224" s="158">
        <f t="shared" si="0"/>
        <v>1</v>
      </c>
      <c r="L224" s="53"/>
    </row>
    <row r="225" spans="1:12" s="5" customFormat="1" ht="19.8">
      <c r="A225" s="278" t="s">
        <v>442</v>
      </c>
      <c r="B225" s="279"/>
      <c r="C225" s="280"/>
      <c r="D225" s="195"/>
      <c r="E225" s="282"/>
      <c r="F225" s="168" t="s">
        <v>1119</v>
      </c>
      <c r="G225" s="23"/>
      <c r="H225" s="43"/>
      <c r="I225" s="41">
        <v>1</v>
      </c>
      <c r="J225" s="157">
        <v>1</v>
      </c>
      <c r="K225" s="158">
        <f t="shared" si="0"/>
        <v>1</v>
      </c>
      <c r="L225" s="53"/>
    </row>
    <row r="226" spans="1:12" s="5" customFormat="1" ht="84.6" customHeight="1">
      <c r="A226" s="278" t="s">
        <v>611</v>
      </c>
      <c r="B226" s="279"/>
      <c r="C226" s="280"/>
      <c r="D226" s="195"/>
      <c r="E226" s="282"/>
      <c r="F226" s="168" t="s">
        <v>1120</v>
      </c>
      <c r="G226" s="23"/>
      <c r="H226" s="43"/>
      <c r="I226" s="41">
        <v>1</v>
      </c>
      <c r="J226" s="157" t="s">
        <v>337</v>
      </c>
      <c r="K226" s="158" t="str">
        <f t="shared" si="0"/>
        <v>N/A</v>
      </c>
      <c r="L226" s="53"/>
    </row>
    <row r="227" spans="1:12" s="5" customFormat="1" ht="84.6" customHeight="1">
      <c r="A227" s="278" t="s">
        <v>611</v>
      </c>
      <c r="B227" s="279"/>
      <c r="C227" s="280"/>
      <c r="D227" s="195"/>
      <c r="E227" s="282"/>
      <c r="F227" s="168" t="s">
        <v>1121</v>
      </c>
      <c r="G227" s="23"/>
      <c r="H227" s="43"/>
      <c r="I227" s="41">
        <v>1</v>
      </c>
      <c r="J227" s="157" t="s">
        <v>337</v>
      </c>
      <c r="K227" s="158" t="str">
        <f t="shared" si="0"/>
        <v>N/A</v>
      </c>
      <c r="L227" s="53"/>
    </row>
    <row r="228" spans="1:12" s="5" customFormat="1" ht="39.6">
      <c r="A228" s="278" t="s">
        <v>1036</v>
      </c>
      <c r="B228" s="279"/>
      <c r="C228" s="280"/>
      <c r="D228" s="195"/>
      <c r="E228" s="282"/>
      <c r="F228" s="168" t="s">
        <v>1122</v>
      </c>
      <c r="G228" s="23"/>
      <c r="H228" s="43"/>
      <c r="I228" s="41">
        <v>1</v>
      </c>
      <c r="J228" s="73">
        <v>1</v>
      </c>
      <c r="K228" s="158">
        <f t="shared" si="0"/>
        <v>1</v>
      </c>
      <c r="L228" s="53"/>
    </row>
    <row r="229" spans="1:12" s="5" customFormat="1" ht="59.4">
      <c r="A229" s="278" t="s">
        <v>84</v>
      </c>
      <c r="B229" s="279"/>
      <c r="C229" s="280"/>
      <c r="D229" s="195"/>
      <c r="E229" s="282" t="s">
        <v>1123</v>
      </c>
      <c r="F229" s="167" t="s">
        <v>1124</v>
      </c>
      <c r="G229" s="23"/>
      <c r="H229" s="43"/>
      <c r="I229" s="41">
        <v>1</v>
      </c>
      <c r="J229" s="73">
        <v>1</v>
      </c>
      <c r="K229" s="158">
        <f t="shared" si="0"/>
        <v>1</v>
      </c>
      <c r="L229" s="53"/>
    </row>
    <row r="230" spans="1:12" s="5" customFormat="1" ht="19.8">
      <c r="A230" s="278" t="s">
        <v>84</v>
      </c>
      <c r="B230" s="279"/>
      <c r="C230" s="280"/>
      <c r="D230" s="195"/>
      <c r="E230" s="282"/>
      <c r="F230" s="167" t="s">
        <v>1125</v>
      </c>
      <c r="G230" s="23"/>
      <c r="H230" s="43"/>
      <c r="I230" s="41">
        <v>1</v>
      </c>
      <c r="J230" s="73">
        <v>1</v>
      </c>
      <c r="K230" s="158">
        <f t="shared" si="0"/>
        <v>1</v>
      </c>
      <c r="L230" s="53"/>
    </row>
    <row r="231" spans="1:12" s="5" customFormat="1" ht="19.8">
      <c r="A231" s="278" t="s">
        <v>84</v>
      </c>
      <c r="B231" s="279"/>
      <c r="C231" s="280"/>
      <c r="D231" s="195"/>
      <c r="E231" s="282"/>
      <c r="F231" s="167" t="s">
        <v>1126</v>
      </c>
      <c r="G231" s="23"/>
      <c r="H231" s="43"/>
      <c r="I231" s="41">
        <v>1</v>
      </c>
      <c r="J231" s="73">
        <v>1</v>
      </c>
      <c r="K231" s="158">
        <f t="shared" si="0"/>
        <v>1</v>
      </c>
      <c r="L231" s="53"/>
    </row>
    <row r="232" spans="1:12" s="5" customFormat="1" ht="39.6">
      <c r="A232" s="278" t="s">
        <v>1050</v>
      </c>
      <c r="B232" s="279"/>
      <c r="C232" s="280"/>
      <c r="D232" s="195"/>
      <c r="E232" s="282"/>
      <c r="F232" s="167" t="s">
        <v>1127</v>
      </c>
      <c r="G232" s="23"/>
      <c r="H232" s="43"/>
      <c r="I232" s="41">
        <v>1</v>
      </c>
      <c r="J232" s="111">
        <v>1</v>
      </c>
      <c r="K232" s="158">
        <f t="shared" si="0"/>
        <v>1</v>
      </c>
      <c r="L232" s="53"/>
    </row>
    <row r="233" spans="1:12" s="5" customFormat="1" ht="105" customHeight="1">
      <c r="A233" s="278" t="s">
        <v>84</v>
      </c>
      <c r="B233" s="279"/>
      <c r="C233" s="280"/>
      <c r="D233" s="195"/>
      <c r="E233" s="282"/>
      <c r="F233" s="167" t="s">
        <v>1128</v>
      </c>
      <c r="G233" s="23"/>
      <c r="H233" s="43"/>
      <c r="I233" s="41">
        <v>1</v>
      </c>
      <c r="J233" s="111">
        <v>1</v>
      </c>
      <c r="K233" s="158">
        <f t="shared" si="0"/>
        <v>1</v>
      </c>
      <c r="L233" s="53"/>
    </row>
    <row r="234" spans="1:12" s="5" customFormat="1" ht="39.6">
      <c r="A234" s="278" t="s">
        <v>84</v>
      </c>
      <c r="B234" s="279"/>
      <c r="C234" s="280"/>
      <c r="D234" s="195"/>
      <c r="E234" s="282"/>
      <c r="F234" s="167" t="s">
        <v>1129</v>
      </c>
      <c r="G234" s="23"/>
      <c r="H234" s="43"/>
      <c r="I234" s="41">
        <v>1</v>
      </c>
      <c r="J234" s="73">
        <v>1</v>
      </c>
      <c r="K234" s="158">
        <f t="shared" si="0"/>
        <v>1</v>
      </c>
      <c r="L234" s="53"/>
    </row>
    <row r="235" spans="1:12" s="5" customFormat="1" ht="39.6">
      <c r="A235" s="278" t="s">
        <v>84</v>
      </c>
      <c r="B235" s="279"/>
      <c r="C235" s="280"/>
      <c r="D235" s="195"/>
      <c r="E235" s="282"/>
      <c r="F235" s="167" t="s">
        <v>1130</v>
      </c>
      <c r="G235" s="23"/>
      <c r="H235" s="43"/>
      <c r="I235" s="41">
        <v>1</v>
      </c>
      <c r="J235" s="73">
        <v>1</v>
      </c>
      <c r="K235" s="158">
        <f t="shared" si="0"/>
        <v>1</v>
      </c>
      <c r="L235" s="53"/>
    </row>
    <row r="236" spans="1:12" s="5" customFormat="1" ht="58.5" customHeight="1">
      <c r="A236" s="278" t="s">
        <v>1050</v>
      </c>
      <c r="B236" s="279"/>
      <c r="C236" s="280"/>
      <c r="D236" s="195"/>
      <c r="E236" s="282" t="s">
        <v>1131</v>
      </c>
      <c r="F236" s="167" t="s">
        <v>1132</v>
      </c>
      <c r="G236" s="23"/>
      <c r="H236" s="43"/>
      <c r="I236" s="41">
        <v>1</v>
      </c>
      <c r="J236" s="111">
        <v>1</v>
      </c>
      <c r="K236" s="158">
        <f t="shared" si="0"/>
        <v>1</v>
      </c>
      <c r="L236" s="53"/>
    </row>
    <row r="237" spans="1:12" s="5" customFormat="1" ht="39.6">
      <c r="A237" s="278" t="s">
        <v>84</v>
      </c>
      <c r="B237" s="279"/>
      <c r="C237" s="280"/>
      <c r="D237" s="195"/>
      <c r="E237" s="282"/>
      <c r="F237" s="167" t="s">
        <v>1133</v>
      </c>
      <c r="G237" s="23"/>
      <c r="H237" s="43"/>
      <c r="I237" s="41">
        <v>1</v>
      </c>
      <c r="J237" s="111">
        <v>1</v>
      </c>
      <c r="K237" s="158">
        <f t="shared" si="0"/>
        <v>1</v>
      </c>
      <c r="L237" s="53"/>
    </row>
    <row r="238" spans="1:12" s="5" customFormat="1" ht="39.6">
      <c r="A238" s="278" t="s">
        <v>84</v>
      </c>
      <c r="B238" s="279"/>
      <c r="C238" s="280"/>
      <c r="D238" s="195"/>
      <c r="E238" s="282"/>
      <c r="F238" s="167" t="s">
        <v>1134</v>
      </c>
      <c r="G238" s="23"/>
      <c r="H238" s="43"/>
      <c r="I238" s="41">
        <v>1</v>
      </c>
      <c r="J238" s="73">
        <v>1</v>
      </c>
      <c r="K238" s="158">
        <f t="shared" si="0"/>
        <v>1</v>
      </c>
      <c r="L238" s="53"/>
    </row>
    <row r="239" spans="1:12" s="5" customFormat="1" ht="39.6">
      <c r="A239" s="278" t="s">
        <v>84</v>
      </c>
      <c r="B239" s="279"/>
      <c r="C239" s="280"/>
      <c r="D239" s="195"/>
      <c r="E239" s="282"/>
      <c r="F239" s="167" t="s">
        <v>1135</v>
      </c>
      <c r="G239" s="23"/>
      <c r="H239" s="43"/>
      <c r="I239" s="41">
        <v>1</v>
      </c>
      <c r="J239" s="73">
        <v>1</v>
      </c>
      <c r="K239" s="158">
        <f t="shared" si="0"/>
        <v>1</v>
      </c>
      <c r="L239" s="53"/>
    </row>
    <row r="240" spans="1:12" s="5" customFormat="1" ht="19.8">
      <c r="A240" s="278" t="s">
        <v>1050</v>
      </c>
      <c r="B240" s="279"/>
      <c r="C240" s="280"/>
      <c r="D240" s="195"/>
      <c r="E240" s="282"/>
      <c r="F240" s="167" t="s">
        <v>1136</v>
      </c>
      <c r="G240" s="23"/>
      <c r="H240" s="43"/>
      <c r="I240" s="41">
        <v>1</v>
      </c>
      <c r="J240" s="111">
        <v>1</v>
      </c>
      <c r="K240" s="158">
        <f t="shared" si="0"/>
        <v>1</v>
      </c>
      <c r="L240" s="53"/>
    </row>
    <row r="241" spans="1:12" s="5" customFormat="1" ht="19.8">
      <c r="A241" s="278" t="s">
        <v>84</v>
      </c>
      <c r="B241" s="279"/>
      <c r="C241" s="280"/>
      <c r="D241" s="196"/>
      <c r="E241" s="283"/>
      <c r="F241" s="167" t="s">
        <v>1137</v>
      </c>
      <c r="G241" s="23"/>
      <c r="H241" s="43"/>
      <c r="I241" s="41">
        <v>1</v>
      </c>
      <c r="J241" s="111">
        <v>1</v>
      </c>
      <c r="K241" s="158">
        <f t="shared" si="0"/>
        <v>1</v>
      </c>
      <c r="L241" s="53"/>
    </row>
    <row r="242" spans="1:12" s="5" customFormat="1" ht="39" customHeight="1">
      <c r="A242" s="278" t="s">
        <v>84</v>
      </c>
      <c r="B242" s="279"/>
      <c r="C242" s="280"/>
      <c r="D242" s="194">
        <v>5</v>
      </c>
      <c r="E242" s="281" t="s">
        <v>1138</v>
      </c>
      <c r="F242" s="164" t="s">
        <v>1139</v>
      </c>
      <c r="G242" s="23"/>
      <c r="H242" s="118"/>
      <c r="I242" s="115">
        <v>1</v>
      </c>
      <c r="J242" s="126">
        <v>1</v>
      </c>
      <c r="K242" s="158">
        <f t="shared" si="0"/>
        <v>1</v>
      </c>
      <c r="L242" s="53"/>
    </row>
    <row r="243" spans="1:12" s="5" customFormat="1" ht="19.8">
      <c r="A243" s="278" t="s">
        <v>84</v>
      </c>
      <c r="B243" s="279"/>
      <c r="C243" s="280"/>
      <c r="D243" s="195"/>
      <c r="E243" s="282"/>
      <c r="F243" s="164" t="s">
        <v>1140</v>
      </c>
      <c r="G243" s="23"/>
      <c r="H243" s="43"/>
      <c r="I243" s="41">
        <v>1</v>
      </c>
      <c r="J243" s="111">
        <v>1</v>
      </c>
      <c r="K243" s="158">
        <f t="shared" si="0"/>
        <v>1</v>
      </c>
      <c r="L243" s="53"/>
    </row>
    <row r="244" spans="1:12" s="5" customFormat="1" ht="39.6">
      <c r="A244" s="278" t="s">
        <v>84</v>
      </c>
      <c r="B244" s="279"/>
      <c r="C244" s="280"/>
      <c r="D244" s="195"/>
      <c r="E244" s="282"/>
      <c r="F244" s="164" t="s">
        <v>1141</v>
      </c>
      <c r="G244" s="23"/>
      <c r="H244" s="43"/>
      <c r="I244" s="41">
        <v>1</v>
      </c>
      <c r="J244" s="111">
        <v>1</v>
      </c>
      <c r="K244" s="158">
        <f t="shared" si="0"/>
        <v>1</v>
      </c>
      <c r="L244" s="53"/>
    </row>
    <row r="245" spans="1:12" s="5" customFormat="1" ht="39.6">
      <c r="A245" s="278" t="s">
        <v>611</v>
      </c>
      <c r="B245" s="279"/>
      <c r="C245" s="280"/>
      <c r="D245" s="195">
        <v>6</v>
      </c>
      <c r="E245" s="282"/>
      <c r="F245" s="146" t="s">
        <v>1142</v>
      </c>
      <c r="G245" s="23"/>
      <c r="H245" s="43"/>
      <c r="I245" s="41">
        <v>1</v>
      </c>
      <c r="J245" s="111">
        <v>1</v>
      </c>
      <c r="K245" s="158">
        <f t="shared" si="0"/>
        <v>1</v>
      </c>
      <c r="L245" s="53"/>
    </row>
    <row r="246" spans="1:12" s="5" customFormat="1" ht="39.6">
      <c r="A246" s="278" t="s">
        <v>611</v>
      </c>
      <c r="B246" s="279"/>
      <c r="C246" s="280"/>
      <c r="D246" s="195"/>
      <c r="E246" s="282"/>
      <c r="F246" s="24" t="s">
        <v>1143</v>
      </c>
      <c r="G246" s="23"/>
      <c r="H246" s="43"/>
      <c r="I246" s="41">
        <v>1</v>
      </c>
      <c r="J246" s="111">
        <v>1</v>
      </c>
      <c r="K246" s="158">
        <f t="shared" si="0"/>
        <v>1</v>
      </c>
      <c r="L246" s="53"/>
    </row>
    <row r="247" spans="1:12" s="5" customFormat="1" ht="39.6">
      <c r="A247" s="278" t="s">
        <v>1036</v>
      </c>
      <c r="B247" s="279"/>
      <c r="C247" s="280"/>
      <c r="D247" s="195"/>
      <c r="E247" s="282"/>
      <c r="F247" s="51" t="s">
        <v>1144</v>
      </c>
      <c r="G247" s="23"/>
      <c r="H247" s="43"/>
      <c r="I247" s="41">
        <v>1</v>
      </c>
      <c r="J247" s="111">
        <v>1</v>
      </c>
      <c r="K247" s="158">
        <f t="shared" si="0"/>
        <v>1</v>
      </c>
      <c r="L247" s="53"/>
    </row>
    <row r="248" spans="1:12" s="5" customFormat="1" ht="39.6">
      <c r="A248" s="278" t="s">
        <v>444</v>
      </c>
      <c r="B248" s="279"/>
      <c r="C248" s="280"/>
      <c r="D248" s="195"/>
      <c r="E248" s="282"/>
      <c r="F248" s="24" t="s">
        <v>1151</v>
      </c>
      <c r="G248" s="23"/>
      <c r="H248" s="43"/>
      <c r="I248" s="41">
        <v>1</v>
      </c>
      <c r="J248" s="111">
        <v>1</v>
      </c>
      <c r="K248" s="158">
        <f t="shared" si="0"/>
        <v>1</v>
      </c>
      <c r="L248" s="50"/>
    </row>
    <row r="249" spans="1:12" s="5" customFormat="1" ht="59.4">
      <c r="A249" s="278" t="s">
        <v>611</v>
      </c>
      <c r="B249" s="279"/>
      <c r="C249" s="280"/>
      <c r="D249" s="195"/>
      <c r="E249" s="282"/>
      <c r="F249" s="24" t="s">
        <v>1152</v>
      </c>
      <c r="G249" s="23"/>
      <c r="H249" s="43"/>
      <c r="I249" s="41">
        <v>1</v>
      </c>
      <c r="J249" s="28" t="s">
        <v>337</v>
      </c>
      <c r="K249" s="158" t="str">
        <f t="shared" si="0"/>
        <v>N/A</v>
      </c>
      <c r="L249" s="50"/>
    </row>
    <row r="250" spans="1:12" s="5" customFormat="1" ht="39.6">
      <c r="A250" s="278" t="s">
        <v>611</v>
      </c>
      <c r="B250" s="279"/>
      <c r="C250" s="280"/>
      <c r="D250" s="195"/>
      <c r="E250" s="282"/>
      <c r="F250" s="24" t="s">
        <v>1153</v>
      </c>
      <c r="G250" s="23"/>
      <c r="H250" s="144"/>
      <c r="I250" s="166">
        <v>1</v>
      </c>
      <c r="J250" s="28">
        <v>1</v>
      </c>
      <c r="K250" s="158">
        <f t="shared" si="0"/>
        <v>1</v>
      </c>
      <c r="L250" s="50"/>
    </row>
    <row r="251" spans="1:12" s="5" customFormat="1" ht="39.6">
      <c r="A251" s="278" t="s">
        <v>444</v>
      </c>
      <c r="B251" s="279"/>
      <c r="C251" s="280"/>
      <c r="D251" s="195"/>
      <c r="E251" s="282"/>
      <c r="F251" s="24" t="s">
        <v>1154</v>
      </c>
      <c r="G251" s="23"/>
      <c r="H251" s="43"/>
      <c r="I251" s="41">
        <v>1</v>
      </c>
      <c r="J251" s="28">
        <v>1</v>
      </c>
      <c r="K251" s="158">
        <f t="shared" si="0"/>
        <v>1</v>
      </c>
      <c r="L251" s="50"/>
    </row>
    <row r="252" spans="1:12" s="5" customFormat="1" ht="59.4">
      <c r="A252" s="278" t="s">
        <v>1050</v>
      </c>
      <c r="B252" s="279"/>
      <c r="C252" s="280"/>
      <c r="D252" s="195"/>
      <c r="E252" s="282"/>
      <c r="F252" s="24" t="s">
        <v>1155</v>
      </c>
      <c r="G252" s="23"/>
      <c r="H252" s="43"/>
      <c r="I252" s="41">
        <v>1</v>
      </c>
      <c r="J252" s="28">
        <v>1</v>
      </c>
      <c r="K252" s="158">
        <f t="shared" si="0"/>
        <v>1</v>
      </c>
      <c r="L252" s="50"/>
    </row>
    <row r="253" spans="1:12" s="5" customFormat="1" ht="39.6">
      <c r="A253" s="278" t="s">
        <v>611</v>
      </c>
      <c r="B253" s="279"/>
      <c r="C253" s="280"/>
      <c r="D253" s="195"/>
      <c r="E253" s="282"/>
      <c r="F253" s="24" t="s">
        <v>1156</v>
      </c>
      <c r="G253" s="23"/>
      <c r="H253" s="43"/>
      <c r="I253" s="41">
        <v>1</v>
      </c>
      <c r="J253" s="28">
        <v>1</v>
      </c>
      <c r="K253" s="158">
        <f t="shared" si="0"/>
        <v>1</v>
      </c>
      <c r="L253" s="50"/>
    </row>
    <row r="254" spans="1:12" s="5" customFormat="1" ht="39.6">
      <c r="A254" s="278" t="s">
        <v>611</v>
      </c>
      <c r="B254" s="279"/>
      <c r="C254" s="280"/>
      <c r="D254" s="195"/>
      <c r="E254" s="282"/>
      <c r="F254" s="24" t="s">
        <v>1157</v>
      </c>
      <c r="G254" s="23"/>
      <c r="H254" s="144"/>
      <c r="I254" s="41">
        <v>1</v>
      </c>
      <c r="J254" s="28">
        <v>1</v>
      </c>
      <c r="K254" s="158">
        <f t="shared" si="0"/>
        <v>1</v>
      </c>
      <c r="L254" s="50"/>
    </row>
    <row r="255" spans="1:12" s="5" customFormat="1" ht="39.6">
      <c r="A255" s="278" t="s">
        <v>442</v>
      </c>
      <c r="B255" s="279"/>
      <c r="C255" s="280"/>
      <c r="D255" s="195"/>
      <c r="E255" s="282"/>
      <c r="F255" s="24" t="s">
        <v>1158</v>
      </c>
      <c r="G255" s="23"/>
      <c r="H255" s="144"/>
      <c r="I255" s="166">
        <v>1</v>
      </c>
      <c r="J255" s="28">
        <v>1</v>
      </c>
      <c r="K255" s="158">
        <f t="shared" si="0"/>
        <v>1</v>
      </c>
      <c r="L255" s="50"/>
    </row>
    <row r="256" spans="1:12" s="5" customFormat="1" ht="51.75" customHeight="1">
      <c r="A256" s="278" t="s">
        <v>442</v>
      </c>
      <c r="B256" s="279"/>
      <c r="C256" s="280"/>
      <c r="D256" s="195"/>
      <c r="E256" s="283"/>
      <c r="F256" s="24" t="s">
        <v>1069</v>
      </c>
      <c r="G256" s="23"/>
      <c r="H256" s="144"/>
      <c r="I256" s="166">
        <v>1</v>
      </c>
      <c r="J256" s="28" t="s">
        <v>337</v>
      </c>
      <c r="K256" s="158" t="str">
        <f t="shared" si="0"/>
        <v>N/A</v>
      </c>
      <c r="L256" s="50"/>
    </row>
    <row r="257" spans="1:12" s="5" customFormat="1" ht="39.6">
      <c r="A257" s="278" t="s">
        <v>1050</v>
      </c>
      <c r="B257" s="279"/>
      <c r="C257" s="280"/>
      <c r="D257" s="173">
        <v>7</v>
      </c>
      <c r="E257" s="173" t="s">
        <v>1159</v>
      </c>
      <c r="F257" s="24" t="s">
        <v>1160</v>
      </c>
      <c r="G257" s="23"/>
      <c r="H257" s="144"/>
      <c r="I257" s="41">
        <v>1</v>
      </c>
      <c r="J257" s="73">
        <v>1</v>
      </c>
      <c r="K257" s="158">
        <f t="shared" si="0"/>
        <v>1</v>
      </c>
      <c r="L257" s="50"/>
    </row>
    <row r="258" spans="1:12" s="5" customFormat="1" ht="59.4">
      <c r="A258" s="278" t="s">
        <v>1050</v>
      </c>
      <c r="B258" s="279"/>
      <c r="C258" s="280"/>
      <c r="D258" s="173"/>
      <c r="E258" s="173"/>
      <c r="F258" s="24" t="s">
        <v>1162</v>
      </c>
      <c r="G258" s="23"/>
      <c r="H258" s="43"/>
      <c r="I258" s="41">
        <v>1</v>
      </c>
      <c r="J258" s="73">
        <v>1</v>
      </c>
      <c r="K258" s="158">
        <f t="shared" si="0"/>
        <v>1</v>
      </c>
      <c r="L258" s="50"/>
    </row>
    <row r="259" spans="1:12" s="5" customFormat="1" ht="39.6">
      <c r="A259" s="278" t="s">
        <v>1036</v>
      </c>
      <c r="B259" s="279"/>
      <c r="C259" s="280"/>
      <c r="D259" s="173"/>
      <c r="E259" s="173"/>
      <c r="F259" s="24" t="s">
        <v>1161</v>
      </c>
      <c r="G259" s="23"/>
      <c r="H259" s="43"/>
      <c r="I259" s="41">
        <v>1</v>
      </c>
      <c r="J259" s="73">
        <v>1</v>
      </c>
      <c r="K259" s="158">
        <f t="shared" si="0"/>
        <v>1</v>
      </c>
      <c r="L259" s="50"/>
    </row>
    <row r="260" spans="1:12" s="5" customFormat="1" ht="39.6">
      <c r="A260" s="278" t="s">
        <v>1036</v>
      </c>
      <c r="B260" s="279"/>
      <c r="C260" s="280"/>
      <c r="D260" s="173"/>
      <c r="E260" s="173"/>
      <c r="F260" s="24" t="s">
        <v>1163</v>
      </c>
      <c r="G260" s="23"/>
      <c r="H260" s="43"/>
      <c r="I260" s="41">
        <v>1</v>
      </c>
      <c r="J260" s="73">
        <v>1</v>
      </c>
      <c r="K260" s="158">
        <f t="shared" si="0"/>
        <v>1</v>
      </c>
      <c r="L260" s="50"/>
    </row>
    <row r="261" spans="1:12" s="5" customFormat="1" ht="59.4">
      <c r="A261" s="278" t="s">
        <v>611</v>
      </c>
      <c r="B261" s="279"/>
      <c r="C261" s="280"/>
      <c r="D261" s="173"/>
      <c r="E261" s="173"/>
      <c r="F261" s="24" t="s">
        <v>1164</v>
      </c>
      <c r="G261" s="23"/>
      <c r="H261" s="43"/>
      <c r="I261" s="41">
        <v>1</v>
      </c>
      <c r="J261" s="73">
        <v>1</v>
      </c>
      <c r="K261" s="158">
        <f t="shared" si="0"/>
        <v>1</v>
      </c>
      <c r="L261" s="50"/>
    </row>
    <row r="262" spans="1:12" s="5" customFormat="1" ht="19.5" customHeight="1">
      <c r="A262" s="278" t="s">
        <v>84</v>
      </c>
      <c r="B262" s="279"/>
      <c r="C262" s="280"/>
      <c r="D262" s="173"/>
      <c r="E262" s="281" t="s">
        <v>1165</v>
      </c>
      <c r="F262" s="146" t="s">
        <v>1166</v>
      </c>
      <c r="G262" s="23"/>
      <c r="H262" s="43"/>
      <c r="I262" s="41">
        <v>1</v>
      </c>
      <c r="J262" s="73">
        <v>1</v>
      </c>
      <c r="K262" s="158">
        <f t="shared" si="0"/>
        <v>1</v>
      </c>
      <c r="L262" s="50"/>
    </row>
    <row r="263" spans="1:12" s="5" customFormat="1" ht="84.6" customHeight="1">
      <c r="A263" s="278" t="s">
        <v>84</v>
      </c>
      <c r="B263" s="279"/>
      <c r="C263" s="280"/>
      <c r="D263" s="173"/>
      <c r="E263" s="282"/>
      <c r="F263" s="146" t="s">
        <v>1167</v>
      </c>
      <c r="G263" s="23"/>
      <c r="H263" s="43"/>
      <c r="I263" s="41">
        <v>1</v>
      </c>
      <c r="J263" s="73">
        <v>1</v>
      </c>
      <c r="K263" s="158">
        <f t="shared" si="0"/>
        <v>1</v>
      </c>
      <c r="L263" s="50"/>
    </row>
    <row r="264" spans="1:12" s="5" customFormat="1" ht="39.6">
      <c r="A264" s="278" t="s">
        <v>84</v>
      </c>
      <c r="B264" s="279"/>
      <c r="C264" s="280"/>
      <c r="D264" s="173"/>
      <c r="E264" s="282"/>
      <c r="F264" s="146" t="s">
        <v>1168</v>
      </c>
      <c r="G264" s="23"/>
      <c r="H264" s="43"/>
      <c r="I264" s="41">
        <v>1</v>
      </c>
      <c r="J264" s="73">
        <v>1</v>
      </c>
      <c r="K264" s="158">
        <f t="shared" si="0"/>
        <v>1</v>
      </c>
      <c r="L264" s="50"/>
    </row>
    <row r="265" spans="1:12" s="5" customFormat="1" ht="39.6">
      <c r="A265" s="278" t="s">
        <v>84</v>
      </c>
      <c r="B265" s="279"/>
      <c r="C265" s="280"/>
      <c r="D265" s="173"/>
      <c r="E265" s="282"/>
      <c r="F265" s="146" t="s">
        <v>1169</v>
      </c>
      <c r="G265" s="23"/>
      <c r="H265" s="43"/>
      <c r="I265" s="41">
        <v>1</v>
      </c>
      <c r="J265" s="73">
        <v>1</v>
      </c>
      <c r="K265" s="158">
        <f t="shared" si="0"/>
        <v>1</v>
      </c>
      <c r="L265" s="50"/>
    </row>
    <row r="266" spans="1:12" s="5" customFormat="1" ht="59.4">
      <c r="A266" s="278" t="s">
        <v>442</v>
      </c>
      <c r="B266" s="279"/>
      <c r="C266" s="280"/>
      <c r="D266" s="173"/>
      <c r="E266" s="282"/>
      <c r="F266" s="146" t="s">
        <v>1170</v>
      </c>
      <c r="G266" s="23"/>
      <c r="H266" s="43"/>
      <c r="I266" s="41">
        <v>1</v>
      </c>
      <c r="J266" s="73">
        <v>1</v>
      </c>
      <c r="K266" s="158">
        <f t="shared" si="0"/>
        <v>1</v>
      </c>
      <c r="L266" s="50"/>
    </row>
    <row r="267" spans="1:12" s="5" customFormat="1" ht="39.6">
      <c r="A267" s="278" t="s">
        <v>442</v>
      </c>
      <c r="B267" s="279"/>
      <c r="C267" s="280"/>
      <c r="D267" s="173"/>
      <c r="E267" s="282"/>
      <c r="F267" s="146" t="s">
        <v>1171</v>
      </c>
      <c r="G267" s="23"/>
      <c r="H267" s="43"/>
      <c r="I267" s="41">
        <v>1</v>
      </c>
      <c r="J267" s="73">
        <v>1</v>
      </c>
      <c r="K267" s="158">
        <f t="shared" si="0"/>
        <v>1</v>
      </c>
      <c r="L267" s="50"/>
    </row>
    <row r="268" spans="1:12" s="5" customFormat="1" ht="39" customHeight="1">
      <c r="A268" s="278" t="s">
        <v>442</v>
      </c>
      <c r="B268" s="279"/>
      <c r="C268" s="280"/>
      <c r="D268" s="173">
        <v>9</v>
      </c>
      <c r="E268" s="282"/>
      <c r="F268" s="146" t="s">
        <v>1172</v>
      </c>
      <c r="G268" s="20"/>
      <c r="H268" s="43"/>
      <c r="I268" s="41">
        <v>1</v>
      </c>
      <c r="J268" s="73">
        <v>1</v>
      </c>
      <c r="K268" s="158">
        <f t="shared" si="0"/>
        <v>1</v>
      </c>
      <c r="L268" s="50"/>
    </row>
    <row r="269" spans="1:12" s="5" customFormat="1" ht="19.5" customHeight="1">
      <c r="A269" s="278" t="s">
        <v>611</v>
      </c>
      <c r="B269" s="279"/>
      <c r="C269" s="280"/>
      <c r="D269" s="173"/>
      <c r="E269" s="282"/>
      <c r="F269" s="146" t="s">
        <v>1173</v>
      </c>
      <c r="G269" s="20"/>
      <c r="H269" s="43"/>
      <c r="I269" s="41">
        <v>1</v>
      </c>
      <c r="J269" s="73">
        <v>1</v>
      </c>
      <c r="K269" s="158">
        <f t="shared" si="0"/>
        <v>1</v>
      </c>
      <c r="L269" s="50"/>
    </row>
    <row r="270" spans="1:12" s="5" customFormat="1" ht="39" customHeight="1">
      <c r="A270" s="278" t="s">
        <v>611</v>
      </c>
      <c r="B270" s="279"/>
      <c r="C270" s="280"/>
      <c r="D270" s="173"/>
      <c r="E270" s="282"/>
      <c r="F270" s="146" t="s">
        <v>1174</v>
      </c>
      <c r="G270" s="23"/>
      <c r="H270" s="43"/>
      <c r="I270" s="41">
        <v>1</v>
      </c>
      <c r="J270" s="73">
        <v>1</v>
      </c>
      <c r="K270" s="158">
        <f t="shared" si="0"/>
        <v>1</v>
      </c>
      <c r="L270" s="50"/>
    </row>
    <row r="271" spans="1:12" s="5" customFormat="1" ht="39.6">
      <c r="A271" s="278" t="s">
        <v>611</v>
      </c>
      <c r="B271" s="279"/>
      <c r="C271" s="280"/>
      <c r="D271" s="173"/>
      <c r="E271" s="282"/>
      <c r="F271" s="146" t="s">
        <v>1175</v>
      </c>
      <c r="G271" s="23"/>
      <c r="H271" s="43"/>
      <c r="I271" s="41">
        <v>1</v>
      </c>
      <c r="J271" s="73">
        <v>1</v>
      </c>
      <c r="K271" s="158">
        <f t="shared" si="0"/>
        <v>1</v>
      </c>
      <c r="L271" s="50"/>
    </row>
    <row r="272" spans="1:12" s="5" customFormat="1" ht="59.4">
      <c r="A272" s="278" t="s">
        <v>611</v>
      </c>
      <c r="B272" s="279"/>
      <c r="C272" s="280"/>
      <c r="D272" s="173"/>
      <c r="E272" s="283"/>
      <c r="F272" s="146" t="s">
        <v>1176</v>
      </c>
      <c r="G272" s="23"/>
      <c r="H272" s="43"/>
      <c r="I272" s="41">
        <v>1</v>
      </c>
      <c r="J272" s="73">
        <v>1</v>
      </c>
      <c r="K272" s="158">
        <f t="shared" si="0"/>
        <v>1</v>
      </c>
      <c r="L272" s="50"/>
    </row>
    <row r="273" spans="1:12" s="5" customFormat="1" ht="39.6">
      <c r="A273" s="278" t="s">
        <v>611</v>
      </c>
      <c r="B273" s="279"/>
      <c r="C273" s="280"/>
      <c r="D273" s="173"/>
      <c r="E273" s="281" t="s">
        <v>1177</v>
      </c>
      <c r="F273" s="146" t="s">
        <v>1178</v>
      </c>
      <c r="G273" s="23"/>
      <c r="H273" s="43"/>
      <c r="I273" s="41">
        <v>1</v>
      </c>
      <c r="J273" s="73">
        <v>1</v>
      </c>
      <c r="K273" s="158">
        <f t="shared" si="0"/>
        <v>1</v>
      </c>
      <c r="L273" s="50"/>
    </row>
    <row r="274" spans="1:12" s="5" customFormat="1" ht="59.4">
      <c r="A274" s="278" t="s">
        <v>611</v>
      </c>
      <c r="B274" s="279"/>
      <c r="C274" s="280"/>
      <c r="D274" s="173"/>
      <c r="E274" s="282"/>
      <c r="F274" s="146" t="s">
        <v>1179</v>
      </c>
      <c r="G274" s="23"/>
      <c r="H274" s="43"/>
      <c r="I274" s="41">
        <v>1</v>
      </c>
      <c r="J274" s="73">
        <v>1</v>
      </c>
      <c r="K274" s="158">
        <f t="shared" si="0"/>
        <v>1</v>
      </c>
      <c r="L274" s="50"/>
    </row>
    <row r="275" spans="1:12" s="5" customFormat="1" ht="19.5" customHeight="1">
      <c r="A275" s="278" t="s">
        <v>1036</v>
      </c>
      <c r="B275" s="279"/>
      <c r="C275" s="280"/>
      <c r="D275" s="173">
        <v>10</v>
      </c>
      <c r="E275" s="282"/>
      <c r="F275" s="146" t="s">
        <v>1180</v>
      </c>
      <c r="G275" s="20"/>
      <c r="H275" s="43"/>
      <c r="I275" s="41">
        <v>1</v>
      </c>
      <c r="J275" s="73">
        <v>1</v>
      </c>
      <c r="K275" s="158">
        <f t="shared" si="0"/>
        <v>1</v>
      </c>
      <c r="L275" s="50"/>
    </row>
    <row r="276" spans="1:12" s="5" customFormat="1" ht="39.6">
      <c r="A276" s="278" t="s">
        <v>442</v>
      </c>
      <c r="B276" s="279"/>
      <c r="C276" s="280"/>
      <c r="D276" s="173"/>
      <c r="E276" s="282"/>
      <c r="F276" s="146" t="s">
        <v>1181</v>
      </c>
      <c r="G276" s="20"/>
      <c r="H276" s="43"/>
      <c r="I276" s="41">
        <v>1</v>
      </c>
      <c r="J276" s="73">
        <v>1</v>
      </c>
      <c r="K276" s="158">
        <f t="shared" si="0"/>
        <v>1</v>
      </c>
      <c r="L276" s="50"/>
    </row>
    <row r="277" spans="1:12" s="5" customFormat="1" ht="99.75" customHeight="1">
      <c r="A277" s="278" t="s">
        <v>442</v>
      </c>
      <c r="B277" s="279"/>
      <c r="C277" s="280"/>
      <c r="D277" s="173"/>
      <c r="E277" s="282"/>
      <c r="F277" s="146" t="s">
        <v>1182</v>
      </c>
      <c r="G277" s="23"/>
      <c r="H277" s="43"/>
      <c r="I277" s="41">
        <v>1</v>
      </c>
      <c r="J277" s="73">
        <v>1</v>
      </c>
      <c r="K277" s="158">
        <f t="shared" si="0"/>
        <v>1</v>
      </c>
      <c r="L277" s="50"/>
    </row>
    <row r="278" spans="1:12" s="5" customFormat="1" ht="39.6">
      <c r="A278" s="278" t="s">
        <v>84</v>
      </c>
      <c r="B278" s="279"/>
      <c r="C278" s="280"/>
      <c r="D278" s="173"/>
      <c r="E278" s="282"/>
      <c r="F278" s="146" t="s">
        <v>1183</v>
      </c>
      <c r="G278" s="21"/>
      <c r="H278" s="43"/>
      <c r="I278" s="41">
        <v>1</v>
      </c>
      <c r="J278" s="73">
        <v>1</v>
      </c>
      <c r="K278" s="158">
        <f t="shared" si="0"/>
        <v>1</v>
      </c>
      <c r="L278" s="50"/>
    </row>
    <row r="279" spans="1:12" s="5" customFormat="1" ht="84.6" customHeight="1">
      <c r="A279" s="278" t="s">
        <v>84</v>
      </c>
      <c r="B279" s="279"/>
      <c r="C279" s="280"/>
      <c r="D279" s="173"/>
      <c r="E279" s="282"/>
      <c r="F279" s="146" t="s">
        <v>1184</v>
      </c>
      <c r="G279" s="21"/>
      <c r="H279" s="43"/>
      <c r="I279" s="41">
        <v>1</v>
      </c>
      <c r="J279" s="73">
        <v>1</v>
      </c>
      <c r="K279" s="158">
        <f t="shared" si="0"/>
        <v>1</v>
      </c>
      <c r="L279" s="50"/>
    </row>
    <row r="280" spans="1:12" s="5" customFormat="1" ht="39.6">
      <c r="A280" s="278" t="s">
        <v>84</v>
      </c>
      <c r="B280" s="279"/>
      <c r="C280" s="280"/>
      <c r="D280" s="173"/>
      <c r="E280" s="283"/>
      <c r="F280" s="146" t="s">
        <v>1185</v>
      </c>
      <c r="G280" s="21"/>
      <c r="H280" s="43"/>
      <c r="I280" s="41">
        <v>1</v>
      </c>
      <c r="J280" s="73">
        <v>1</v>
      </c>
      <c r="K280" s="158">
        <f t="shared" si="0"/>
        <v>1</v>
      </c>
      <c r="L280" s="50"/>
    </row>
    <row r="281" spans="1:12" s="5" customFormat="1" ht="33.6" customHeight="1">
      <c r="A281" s="258"/>
      <c r="B281" s="258"/>
      <c r="C281" s="258"/>
      <c r="D281" s="258"/>
      <c r="E281" s="258"/>
      <c r="F281" s="258"/>
      <c r="G281" s="258"/>
      <c r="H281" s="259"/>
      <c r="I281" s="33">
        <f ca="1">SUM(I211:I280)-SUMIF(J211:J280,"N/A",I269:I280)</f>
        <v>67</v>
      </c>
      <c r="J281" s="33"/>
      <c r="K281" s="34">
        <f>SUM(K211:K280)</f>
        <v>66</v>
      </c>
      <c r="L281" s="35">
        <f ca="1">K281/I281</f>
        <v>0.9850746268656716</v>
      </c>
    </row>
    <row r="282" spans="1:12" s="5" customFormat="1" ht="34.5" customHeight="1">
      <c r="A282" s="245" t="s">
        <v>327</v>
      </c>
      <c r="B282" s="245"/>
      <c r="C282" s="245"/>
      <c r="D282" s="245"/>
      <c r="E282" s="245"/>
      <c r="F282" s="245"/>
      <c r="G282" s="245"/>
      <c r="H282" s="245"/>
      <c r="I282" s="245"/>
      <c r="J282" s="245"/>
      <c r="K282" s="245"/>
      <c r="L282" s="246"/>
    </row>
    <row r="283" spans="1:12" s="5" customFormat="1" ht="294" customHeight="1">
      <c r="A283" s="260" t="s">
        <v>376</v>
      </c>
      <c r="B283" s="260"/>
      <c r="C283" s="261"/>
      <c r="D283" s="194">
        <v>1</v>
      </c>
      <c r="E283" s="194"/>
      <c r="F283" s="60" t="s">
        <v>328</v>
      </c>
      <c r="G283" s="21"/>
      <c r="H283" s="43"/>
      <c r="I283" s="27">
        <v>1</v>
      </c>
      <c r="J283" s="28">
        <v>1</v>
      </c>
      <c r="K283" s="58">
        <f t="shared" ref="K283:K299" si="1">IFERROR(I283*J283,"N/A")</f>
        <v>1</v>
      </c>
      <c r="L283" s="8"/>
    </row>
    <row r="284" spans="1:12" s="5" customFormat="1" ht="74.25" customHeight="1">
      <c r="A284" s="260"/>
      <c r="B284" s="260"/>
      <c r="C284" s="261"/>
      <c r="D284" s="195"/>
      <c r="E284" s="195"/>
      <c r="F284" s="60" t="s">
        <v>329</v>
      </c>
      <c r="G284" s="21"/>
      <c r="H284" s="43"/>
      <c r="I284" s="27">
        <v>1</v>
      </c>
      <c r="J284" s="28">
        <v>1</v>
      </c>
      <c r="K284" s="58">
        <f t="shared" si="1"/>
        <v>1</v>
      </c>
      <c r="L284" s="8"/>
    </row>
    <row r="285" spans="1:12" s="5" customFormat="1" ht="19.8">
      <c r="A285" s="260"/>
      <c r="B285" s="260"/>
      <c r="C285" s="261"/>
      <c r="D285" s="195"/>
      <c r="E285" s="195"/>
      <c r="F285" s="60" t="s">
        <v>330</v>
      </c>
      <c r="G285" s="21"/>
      <c r="H285" s="43"/>
      <c r="I285" s="27">
        <v>1</v>
      </c>
      <c r="J285" s="28">
        <v>1</v>
      </c>
      <c r="K285" s="58">
        <f t="shared" si="1"/>
        <v>1</v>
      </c>
      <c r="L285" s="8"/>
    </row>
    <row r="286" spans="1:12" s="5" customFormat="1" ht="65.25" customHeight="1">
      <c r="A286" s="260"/>
      <c r="B286" s="260"/>
      <c r="C286" s="261"/>
      <c r="D286" s="195"/>
      <c r="E286" s="195"/>
      <c r="F286" s="60" t="s">
        <v>331</v>
      </c>
      <c r="G286" s="21"/>
      <c r="H286" s="43"/>
      <c r="I286" s="27">
        <v>1</v>
      </c>
      <c r="J286" s="28">
        <v>1</v>
      </c>
      <c r="K286" s="58">
        <f t="shared" si="1"/>
        <v>1</v>
      </c>
      <c r="L286" s="8"/>
    </row>
    <row r="287" spans="1:12" s="5" customFormat="1" ht="65.25" customHeight="1">
      <c r="A287" s="260"/>
      <c r="B287" s="260"/>
      <c r="C287" s="261"/>
      <c r="D287" s="195"/>
      <c r="E287" s="195"/>
      <c r="F287" s="60" t="s">
        <v>332</v>
      </c>
      <c r="G287" s="21"/>
      <c r="H287" s="43"/>
      <c r="I287" s="27">
        <v>1</v>
      </c>
      <c r="J287" s="28">
        <v>1</v>
      </c>
      <c r="K287" s="58">
        <f t="shared" si="1"/>
        <v>1</v>
      </c>
      <c r="L287" s="8"/>
    </row>
    <row r="288" spans="1:12" s="5" customFormat="1" ht="62.25" customHeight="1">
      <c r="A288" s="260"/>
      <c r="B288" s="260"/>
      <c r="C288" s="261"/>
      <c r="D288" s="195"/>
      <c r="E288" s="195"/>
      <c r="F288" s="60" t="s">
        <v>333</v>
      </c>
      <c r="G288" s="21"/>
      <c r="H288" s="43"/>
      <c r="I288" s="27">
        <v>1</v>
      </c>
      <c r="J288" s="28">
        <v>1</v>
      </c>
      <c r="K288" s="58">
        <f t="shared" si="1"/>
        <v>1</v>
      </c>
      <c r="L288" s="8"/>
    </row>
    <row r="289" spans="1:12" s="5" customFormat="1" ht="19.8">
      <c r="A289" s="260"/>
      <c r="B289" s="260"/>
      <c r="C289" s="261"/>
      <c r="D289" s="195"/>
      <c r="E289" s="195"/>
      <c r="F289" s="60" t="s">
        <v>334</v>
      </c>
      <c r="G289" s="21"/>
      <c r="H289" s="43"/>
      <c r="I289" s="27">
        <v>1</v>
      </c>
      <c r="J289" s="28">
        <v>0.5</v>
      </c>
      <c r="K289" s="58">
        <f t="shared" si="1"/>
        <v>0.5</v>
      </c>
      <c r="L289" s="50" t="s">
        <v>1101</v>
      </c>
    </row>
    <row r="290" spans="1:12" s="5" customFormat="1" ht="78" customHeight="1">
      <c r="A290" s="260"/>
      <c r="B290" s="260"/>
      <c r="C290" s="261"/>
      <c r="D290" s="195"/>
      <c r="E290" s="195"/>
      <c r="F290" s="60" t="s">
        <v>335</v>
      </c>
      <c r="G290" s="21"/>
      <c r="H290" s="43"/>
      <c r="I290" s="27">
        <v>1</v>
      </c>
      <c r="J290" s="28" t="s">
        <v>337</v>
      </c>
      <c r="K290" s="58" t="str">
        <f t="shared" si="1"/>
        <v>N/A</v>
      </c>
      <c r="L290" s="8"/>
    </row>
    <row r="291" spans="1:12" s="5" customFormat="1" ht="70.5" customHeight="1">
      <c r="A291" s="260"/>
      <c r="B291" s="260"/>
      <c r="C291" s="261"/>
      <c r="D291" s="195"/>
      <c r="E291" s="195"/>
      <c r="F291" s="60" t="s">
        <v>336</v>
      </c>
      <c r="G291" s="21"/>
      <c r="H291" s="43"/>
      <c r="I291" s="27">
        <v>1</v>
      </c>
      <c r="J291" s="28">
        <v>1</v>
      </c>
      <c r="K291" s="58">
        <f t="shared" si="1"/>
        <v>1</v>
      </c>
      <c r="L291" s="8"/>
    </row>
    <row r="292" spans="1:12" s="5" customFormat="1" ht="70.5" customHeight="1">
      <c r="A292" s="260"/>
      <c r="B292" s="260"/>
      <c r="C292" s="261"/>
      <c r="D292" s="195"/>
      <c r="E292" s="195"/>
      <c r="F292" s="60" t="s">
        <v>338</v>
      </c>
      <c r="G292" s="21"/>
      <c r="H292" s="43"/>
      <c r="I292" s="27">
        <v>1</v>
      </c>
      <c r="J292" s="28">
        <v>1</v>
      </c>
      <c r="K292" s="58">
        <f t="shared" si="1"/>
        <v>1</v>
      </c>
      <c r="L292" s="8"/>
    </row>
    <row r="293" spans="1:12" s="5" customFormat="1" ht="60.75" customHeight="1">
      <c r="A293" s="260"/>
      <c r="B293" s="260"/>
      <c r="C293" s="261"/>
      <c r="D293" s="195"/>
      <c r="E293" s="195"/>
      <c r="F293" s="60" t="s">
        <v>339</v>
      </c>
      <c r="G293" s="21"/>
      <c r="H293" s="43"/>
      <c r="I293" s="27">
        <v>1</v>
      </c>
      <c r="J293" s="28" t="s">
        <v>337</v>
      </c>
      <c r="K293" s="58" t="str">
        <f t="shared" si="1"/>
        <v>N/A</v>
      </c>
      <c r="L293" s="8"/>
    </row>
    <row r="294" spans="1:12" s="5" customFormat="1" ht="92.25" customHeight="1">
      <c r="A294" s="260"/>
      <c r="B294" s="260"/>
      <c r="C294" s="261"/>
      <c r="D294" s="195"/>
      <c r="E294" s="195"/>
      <c r="F294" s="60" t="s">
        <v>340</v>
      </c>
      <c r="G294" s="21"/>
      <c r="H294" s="43"/>
      <c r="I294" s="27">
        <v>1</v>
      </c>
      <c r="J294" s="28">
        <v>1</v>
      </c>
      <c r="K294" s="58">
        <f t="shared" si="1"/>
        <v>1</v>
      </c>
      <c r="L294" s="8"/>
    </row>
    <row r="295" spans="1:12" s="5" customFormat="1" ht="51" customHeight="1">
      <c r="A295" s="260"/>
      <c r="B295" s="260"/>
      <c r="C295" s="261"/>
      <c r="D295" s="195"/>
      <c r="E295" s="195"/>
      <c r="F295" s="60" t="s">
        <v>341</v>
      </c>
      <c r="G295" s="21"/>
      <c r="H295" s="43"/>
      <c r="I295" s="27">
        <v>1</v>
      </c>
      <c r="J295" s="28" t="s">
        <v>337</v>
      </c>
      <c r="K295" s="58" t="str">
        <f t="shared" si="1"/>
        <v>N/A</v>
      </c>
      <c r="L295" s="8"/>
    </row>
    <row r="296" spans="1:12" s="5" customFormat="1" ht="34.5" customHeight="1">
      <c r="A296" s="260"/>
      <c r="B296" s="260"/>
      <c r="C296" s="261"/>
      <c r="D296" s="195"/>
      <c r="E296" s="195"/>
      <c r="F296" s="60" t="s">
        <v>342</v>
      </c>
      <c r="G296" s="21"/>
      <c r="H296" s="43"/>
      <c r="I296" s="27">
        <v>1</v>
      </c>
      <c r="J296" s="28" t="s">
        <v>337</v>
      </c>
      <c r="K296" s="58" t="str">
        <f t="shared" si="1"/>
        <v>N/A</v>
      </c>
      <c r="L296" s="8"/>
    </row>
    <row r="297" spans="1:12" s="5" customFormat="1" ht="54.75" customHeight="1">
      <c r="A297" s="260"/>
      <c r="B297" s="260"/>
      <c r="C297" s="261"/>
      <c r="D297" s="195"/>
      <c r="E297" s="195"/>
      <c r="F297" s="20" t="s">
        <v>343</v>
      </c>
      <c r="G297" s="21"/>
      <c r="H297" s="43"/>
      <c r="I297" s="27">
        <v>1</v>
      </c>
      <c r="J297" s="28" t="s">
        <v>337</v>
      </c>
      <c r="K297" s="58" t="str">
        <f t="shared" si="1"/>
        <v>N/A</v>
      </c>
      <c r="L297" s="8"/>
    </row>
    <row r="298" spans="1:12" s="5" customFormat="1" ht="64.5" customHeight="1">
      <c r="A298" s="260"/>
      <c r="B298" s="260"/>
      <c r="C298" s="261"/>
      <c r="D298" s="195"/>
      <c r="E298" s="195"/>
      <c r="F298" s="20" t="s">
        <v>344</v>
      </c>
      <c r="G298" s="21"/>
      <c r="H298" s="43"/>
      <c r="I298" s="27">
        <v>1</v>
      </c>
      <c r="J298" s="28" t="s">
        <v>337</v>
      </c>
      <c r="K298" s="58" t="str">
        <f t="shared" si="1"/>
        <v>N/A</v>
      </c>
      <c r="L298" s="8"/>
    </row>
    <row r="299" spans="1:12" s="5" customFormat="1" ht="56.25" customHeight="1">
      <c r="A299" s="262"/>
      <c r="B299" s="262"/>
      <c r="C299" s="263"/>
      <c r="D299" s="195"/>
      <c r="E299" s="195"/>
      <c r="F299" s="61" t="s">
        <v>345</v>
      </c>
      <c r="G299" s="21"/>
      <c r="H299" s="43"/>
      <c r="I299" s="27">
        <v>1</v>
      </c>
      <c r="J299" s="28" t="s">
        <v>337</v>
      </c>
      <c r="K299" s="58" t="str">
        <f t="shared" si="1"/>
        <v>N/A</v>
      </c>
      <c r="L299" s="8"/>
    </row>
    <row r="300" spans="1:12" s="5" customFormat="1" ht="33.75" customHeight="1">
      <c r="A300" s="273"/>
      <c r="B300" s="273"/>
      <c r="C300" s="273"/>
      <c r="D300" s="273"/>
      <c r="E300" s="273"/>
      <c r="F300" s="273"/>
      <c r="G300" s="273"/>
      <c r="H300" s="273"/>
      <c r="I300" s="33">
        <f>SUM(I283:I299)-SUMIF(J283:J299,"N/A",I283:I299)</f>
        <v>10</v>
      </c>
      <c r="J300" s="33"/>
      <c r="K300" s="34">
        <f>SUM(K283:K299)</f>
        <v>9.5</v>
      </c>
      <c r="L300" s="114">
        <f>K300/I300</f>
        <v>0.95</v>
      </c>
    </row>
    <row r="301" spans="1:12" s="5" customFormat="1" ht="33.75" customHeight="1">
      <c r="A301" s="171" t="s">
        <v>50</v>
      </c>
      <c r="B301" s="171"/>
      <c r="C301" s="171"/>
      <c r="D301" s="171"/>
      <c r="E301" s="171"/>
      <c r="F301" s="171"/>
      <c r="G301" s="171"/>
      <c r="H301" s="171"/>
      <c r="I301" s="171"/>
      <c r="J301" s="171"/>
      <c r="K301" s="171"/>
      <c r="L301" s="172"/>
    </row>
    <row r="302" spans="1:12" s="5" customFormat="1" ht="33.75" customHeight="1">
      <c r="A302" s="171" t="s">
        <v>51</v>
      </c>
      <c r="B302" s="171"/>
      <c r="C302" s="171"/>
      <c r="D302" s="171"/>
      <c r="E302" s="171"/>
      <c r="F302" s="171"/>
      <c r="G302" s="171"/>
      <c r="H302" s="171"/>
      <c r="I302" s="171"/>
      <c r="J302" s="171"/>
      <c r="K302" s="171"/>
      <c r="L302" s="172"/>
    </row>
    <row r="303" spans="1:12" s="5" customFormat="1" ht="63" customHeight="1">
      <c r="A303" s="270" t="s">
        <v>277</v>
      </c>
      <c r="B303" s="271"/>
      <c r="C303" s="272"/>
      <c r="D303" s="27">
        <v>1</v>
      </c>
      <c r="E303" s="27"/>
      <c r="F303" s="51" t="s">
        <v>52</v>
      </c>
      <c r="G303" s="21" t="s">
        <v>1145</v>
      </c>
      <c r="H303" s="43" t="s">
        <v>33</v>
      </c>
      <c r="I303" s="7">
        <v>1</v>
      </c>
      <c r="J303" s="9">
        <v>1</v>
      </c>
      <c r="K303" s="6">
        <f>IFERROR(I303*J303,"N/A")</f>
        <v>1</v>
      </c>
      <c r="L303" s="8"/>
    </row>
    <row r="304" spans="1:12" s="5" customFormat="1" ht="93" customHeight="1">
      <c r="A304" s="270" t="s">
        <v>88</v>
      </c>
      <c r="B304" s="271"/>
      <c r="C304" s="272"/>
      <c r="D304" s="27">
        <v>2</v>
      </c>
      <c r="E304" s="27"/>
      <c r="F304" s="51" t="s">
        <v>53</v>
      </c>
      <c r="G304" s="21" t="s">
        <v>1146</v>
      </c>
      <c r="H304" s="43" t="s">
        <v>33</v>
      </c>
      <c r="I304" s="7">
        <v>1</v>
      </c>
      <c r="J304" s="9">
        <v>1</v>
      </c>
      <c r="K304" s="6">
        <f>IFERROR(I304*J304,"N/A")</f>
        <v>1</v>
      </c>
      <c r="L304" s="8"/>
    </row>
    <row r="305" spans="1:12" s="5" customFormat="1" ht="66.75" customHeight="1">
      <c r="A305" s="270" t="s">
        <v>93</v>
      </c>
      <c r="B305" s="271"/>
      <c r="C305" s="272"/>
      <c r="D305" s="27">
        <v>3</v>
      </c>
      <c r="E305" s="27"/>
      <c r="F305" s="51" t="s">
        <v>268</v>
      </c>
      <c r="G305" s="21" t="s">
        <v>1147</v>
      </c>
      <c r="H305" s="43" t="s">
        <v>33</v>
      </c>
      <c r="I305" s="7">
        <v>1</v>
      </c>
      <c r="J305" s="9">
        <v>1</v>
      </c>
      <c r="K305" s="6">
        <f t="shared" ref="K305:K307" si="2">IFERROR(I305*J305,"N/A")</f>
        <v>1</v>
      </c>
      <c r="L305" s="8"/>
    </row>
    <row r="306" spans="1:12" s="5" customFormat="1" ht="57" customHeight="1">
      <c r="A306" s="270" t="s">
        <v>93</v>
      </c>
      <c r="B306" s="271"/>
      <c r="C306" s="272"/>
      <c r="D306" s="27">
        <v>4</v>
      </c>
      <c r="E306" s="27"/>
      <c r="F306" s="51" t="s">
        <v>269</v>
      </c>
      <c r="G306" s="21" t="s">
        <v>1148</v>
      </c>
      <c r="H306" s="43" t="s">
        <v>33</v>
      </c>
      <c r="I306" s="7">
        <v>1</v>
      </c>
      <c r="J306" s="9">
        <v>0.5</v>
      </c>
      <c r="K306" s="6">
        <f t="shared" si="2"/>
        <v>0.5</v>
      </c>
      <c r="L306" s="8"/>
    </row>
    <row r="307" spans="1:12" s="5" customFormat="1" ht="60" customHeight="1">
      <c r="A307" s="270" t="s">
        <v>93</v>
      </c>
      <c r="B307" s="271"/>
      <c r="C307" s="272"/>
      <c r="D307" s="27">
        <v>5</v>
      </c>
      <c r="E307" s="27"/>
      <c r="F307" s="51" t="s">
        <v>270</v>
      </c>
      <c r="G307" s="21" t="s">
        <v>1149</v>
      </c>
      <c r="H307" s="43" t="s">
        <v>33</v>
      </c>
      <c r="I307" s="7">
        <v>1</v>
      </c>
      <c r="J307" s="9">
        <v>1</v>
      </c>
      <c r="K307" s="6">
        <f t="shared" si="2"/>
        <v>1</v>
      </c>
      <c r="L307" s="8"/>
    </row>
    <row r="308" spans="1:12" s="5" customFormat="1" ht="46.5" customHeight="1">
      <c r="A308" s="173" t="s">
        <v>93</v>
      </c>
      <c r="B308" s="173"/>
      <c r="C308" s="173"/>
      <c r="D308" s="27">
        <v>6</v>
      </c>
      <c r="E308" s="27"/>
      <c r="F308" s="24" t="s">
        <v>54</v>
      </c>
      <c r="G308" s="21" t="s">
        <v>1150</v>
      </c>
      <c r="H308" s="42" t="s">
        <v>33</v>
      </c>
      <c r="I308" s="7">
        <v>1</v>
      </c>
      <c r="J308" s="9">
        <v>1</v>
      </c>
      <c r="K308" s="123">
        <f>IFERROR(I308*J308,"N/A")</f>
        <v>1</v>
      </c>
      <c r="L308" s="8"/>
    </row>
    <row r="309" spans="1:12" s="5" customFormat="1" ht="34.5" customHeight="1">
      <c r="A309" s="243"/>
      <c r="B309" s="243"/>
      <c r="C309" s="243"/>
      <c r="D309" s="243"/>
      <c r="E309" s="243"/>
      <c r="F309" s="243"/>
      <c r="G309" s="243"/>
      <c r="H309" s="243"/>
      <c r="I309" s="10">
        <f>SUM(I303:I308)-SUMIF(J303:J308,"N/A",I303:I308)</f>
        <v>6</v>
      </c>
      <c r="J309" s="10"/>
      <c r="K309" s="11">
        <f>SUM(K303:K308)</f>
        <v>5.5</v>
      </c>
      <c r="L309" s="12">
        <f>K309/I309</f>
        <v>0.91666666666666663</v>
      </c>
    </row>
    <row r="310" spans="1:12" s="5" customFormat="1" ht="48.75" customHeight="1">
      <c r="B310" s="13"/>
      <c r="C310" s="13"/>
      <c r="D310" s="19"/>
      <c r="E310" s="14"/>
      <c r="F310" s="15"/>
      <c r="G310" s="13"/>
      <c r="H310" s="16"/>
      <c r="I310" s="16"/>
      <c r="J310" s="17"/>
      <c r="K310" s="17"/>
      <c r="L310" s="17"/>
    </row>
    <row r="311" spans="1:12" s="5" customFormat="1" ht="110.25" customHeight="1">
      <c r="B311" s="13"/>
      <c r="C311" s="13"/>
      <c r="D311" s="19"/>
      <c r="E311" s="14"/>
      <c r="F311" s="15"/>
      <c r="G311" s="13"/>
      <c r="H311" s="16"/>
      <c r="I311" s="16"/>
      <c r="J311" s="17"/>
      <c r="K311" s="17"/>
      <c r="L311" s="17"/>
    </row>
    <row r="312" spans="1:12" s="5" customFormat="1" ht="60.75" customHeight="1">
      <c r="B312" s="13"/>
      <c r="C312" s="13"/>
      <c r="D312" s="19"/>
      <c r="E312" s="14"/>
      <c r="F312" s="15"/>
      <c r="G312" s="13"/>
      <c r="H312" s="16"/>
      <c r="I312" s="16"/>
      <c r="J312" s="17"/>
      <c r="K312" s="17"/>
      <c r="L312" s="17"/>
    </row>
    <row r="313" spans="1:12" s="5" customFormat="1" ht="189.75" customHeight="1">
      <c r="B313" s="13"/>
      <c r="C313" s="13"/>
      <c r="D313" s="19"/>
      <c r="E313" s="14"/>
      <c r="F313" s="15"/>
      <c r="G313" s="13"/>
      <c r="H313" s="16"/>
      <c r="I313" s="16"/>
      <c r="J313" s="17"/>
      <c r="K313" s="17"/>
      <c r="L313" s="17"/>
    </row>
    <row r="314" spans="1:12" s="5" customFormat="1" ht="14.4">
      <c r="B314" s="13"/>
      <c r="C314" s="13"/>
      <c r="D314" s="19"/>
      <c r="E314" s="14"/>
      <c r="F314" s="15"/>
      <c r="G314" s="13"/>
      <c r="H314" s="16"/>
      <c r="I314" s="16"/>
      <c r="J314" s="17"/>
      <c r="K314" s="17"/>
      <c r="L314" s="17"/>
    </row>
    <row r="315" spans="1:12" s="5" customFormat="1" ht="14.4">
      <c r="B315" s="13"/>
      <c r="C315" s="13"/>
      <c r="D315" s="19"/>
      <c r="E315" s="14"/>
      <c r="F315" s="15"/>
      <c r="G315" s="13"/>
      <c r="H315" s="16"/>
      <c r="I315" s="16"/>
      <c r="J315" s="17"/>
      <c r="K315" s="17"/>
      <c r="L315" s="17"/>
    </row>
    <row r="316" spans="1:12" s="4" customFormat="1" ht="29.25" customHeight="1">
      <c r="B316" s="13"/>
      <c r="C316" s="13"/>
      <c r="D316" s="19"/>
      <c r="E316" s="14"/>
      <c r="F316" s="15"/>
      <c r="G316" s="13"/>
      <c r="H316" s="16"/>
      <c r="I316" s="16"/>
      <c r="J316" s="17"/>
      <c r="K316" s="17"/>
      <c r="L316" s="17"/>
    </row>
  </sheetData>
  <mergeCells count="151">
    <mergeCell ref="A1:L1"/>
    <mergeCell ref="A2:L2"/>
    <mergeCell ref="A3:B3"/>
    <mergeCell ref="A4:L4"/>
    <mergeCell ref="A5:A8"/>
    <mergeCell ref="B5:C5"/>
    <mergeCell ref="B6:C6"/>
    <mergeCell ref="B7:C7"/>
    <mergeCell ref="B8:C8"/>
    <mergeCell ref="B87:C90"/>
    <mergeCell ref="B91:C94"/>
    <mergeCell ref="B95:B114"/>
    <mergeCell ref="A9:A25"/>
    <mergeCell ref="B9:B16"/>
    <mergeCell ref="C9:C16"/>
    <mergeCell ref="B17:B18"/>
    <mergeCell ref="B19:C25"/>
    <mergeCell ref="A26:A34"/>
    <mergeCell ref="B26:C26"/>
    <mergeCell ref="B27:C3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D214:D220"/>
    <mergeCell ref="A215:C215"/>
    <mergeCell ref="A216:C216"/>
    <mergeCell ref="A217:C217"/>
    <mergeCell ref="A218:C218"/>
    <mergeCell ref="A219:C219"/>
    <mergeCell ref="A220:C220"/>
    <mergeCell ref="A207:A208"/>
    <mergeCell ref="B207:C207"/>
    <mergeCell ref="B208:C208"/>
    <mergeCell ref="A210:L210"/>
    <mergeCell ref="A211:C211"/>
    <mergeCell ref="D211:D212"/>
    <mergeCell ref="E211:E220"/>
    <mergeCell ref="A212:C212"/>
    <mergeCell ref="A213:C213"/>
    <mergeCell ref="A214:C214"/>
    <mergeCell ref="A221:C221"/>
    <mergeCell ref="D221:D241"/>
    <mergeCell ref="E221:E223"/>
    <mergeCell ref="A222:C222"/>
    <mergeCell ref="A223:C223"/>
    <mergeCell ref="A224:C224"/>
    <mergeCell ref="E224:E228"/>
    <mergeCell ref="A225:C225"/>
    <mergeCell ref="A226:C226"/>
    <mergeCell ref="A227:C227"/>
    <mergeCell ref="A236:C236"/>
    <mergeCell ref="E236:E241"/>
    <mergeCell ref="A237:C237"/>
    <mergeCell ref="A238:C238"/>
    <mergeCell ref="A239:C239"/>
    <mergeCell ref="A240:C240"/>
    <mergeCell ref="A241:C241"/>
    <mergeCell ref="A228:C228"/>
    <mergeCell ref="A229:C229"/>
    <mergeCell ref="E229:E235"/>
    <mergeCell ref="A230:C230"/>
    <mergeCell ref="A231:C231"/>
    <mergeCell ref="A232:C232"/>
    <mergeCell ref="A233:C233"/>
    <mergeCell ref="A234:C234"/>
    <mergeCell ref="A235:C235"/>
    <mergeCell ref="A249:C249"/>
    <mergeCell ref="A250:C250"/>
    <mergeCell ref="A251:C251"/>
    <mergeCell ref="A252:C252"/>
    <mergeCell ref="A253:C253"/>
    <mergeCell ref="A254:C254"/>
    <mergeCell ref="A242:C242"/>
    <mergeCell ref="D242:D244"/>
    <mergeCell ref="E242:E256"/>
    <mergeCell ref="A243:C243"/>
    <mergeCell ref="A244:C244"/>
    <mergeCell ref="A245:C245"/>
    <mergeCell ref="D245:D256"/>
    <mergeCell ref="A246:C246"/>
    <mergeCell ref="A247:C247"/>
    <mergeCell ref="A248:C248"/>
    <mergeCell ref="A255:C255"/>
    <mergeCell ref="A256:C256"/>
    <mergeCell ref="A257:C257"/>
    <mergeCell ref="D257:D261"/>
    <mergeCell ref="E257:E261"/>
    <mergeCell ref="A258:C258"/>
    <mergeCell ref="A259:C259"/>
    <mergeCell ref="A260:C260"/>
    <mergeCell ref="A261:C261"/>
    <mergeCell ref="A268:C268"/>
    <mergeCell ref="D268:D274"/>
    <mergeCell ref="A269:C269"/>
    <mergeCell ref="A270:C270"/>
    <mergeCell ref="A271:C271"/>
    <mergeCell ref="A272:C272"/>
    <mergeCell ref="A273:C273"/>
    <mergeCell ref="A274:C274"/>
    <mergeCell ref="A262:C262"/>
    <mergeCell ref="D262:D267"/>
    <mergeCell ref="A263:C263"/>
    <mergeCell ref="A264:C264"/>
    <mergeCell ref="A265:C265"/>
    <mergeCell ref="A266:C266"/>
    <mergeCell ref="A267:C267"/>
    <mergeCell ref="A308:C308"/>
    <mergeCell ref="A309:H309"/>
    <mergeCell ref="E262:E272"/>
    <mergeCell ref="E273:E280"/>
    <mergeCell ref="A302:L302"/>
    <mergeCell ref="A303:C303"/>
    <mergeCell ref="A304:C304"/>
    <mergeCell ref="A305:C305"/>
    <mergeCell ref="A306:C306"/>
    <mergeCell ref="A307:C307"/>
    <mergeCell ref="A282:L282"/>
    <mergeCell ref="A283:C299"/>
    <mergeCell ref="D283:D299"/>
    <mergeCell ref="E283:E299"/>
    <mergeCell ref="A300:H300"/>
    <mergeCell ref="A301:L301"/>
    <mergeCell ref="A281:H281"/>
    <mergeCell ref="A275:C275"/>
    <mergeCell ref="D275:D280"/>
    <mergeCell ref="A276:C276"/>
    <mergeCell ref="A277:C277"/>
    <mergeCell ref="A278:C278"/>
    <mergeCell ref="A279:C279"/>
    <mergeCell ref="A280:C280"/>
  </mergeCells>
  <dataValidations count="1">
    <dataValidation type="list" allowBlank="1" showInputMessage="1" showErrorMessage="1" sqref="J283:J299 J303:J308 J5:J208 J211:J280" xr:uid="{8655C73F-8C6F-44AD-A18D-B93E198D2A60}">
      <formula1>"1,0.5,0,N/A"</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0276E-F321-4330-8067-EBB7BA881E53}">
  <sheetPr>
    <pageSetUpPr fitToPage="1"/>
  </sheetPr>
  <dimension ref="A1:L268"/>
  <sheetViews>
    <sheetView topLeftCell="A253" zoomScale="60" zoomScaleNormal="60" workbookViewId="0">
      <selection activeCell="A253" sqref="A253:L261"/>
    </sheetView>
  </sheetViews>
  <sheetFormatPr defaultColWidth="9" defaultRowHeight="24" customHeight="1"/>
  <cols>
    <col min="1" max="1" width="14.59765625" style="1" customWidth="1"/>
    <col min="2" max="2" width="32.19921875" style="13" customWidth="1"/>
    <col min="3" max="3" width="29.59765625" style="13" customWidth="1"/>
    <col min="4" max="4" width="8.59765625" style="19" customWidth="1"/>
    <col min="5" max="5" width="18.69921875" style="14" customWidth="1"/>
    <col min="6" max="6" width="60.59765625" style="15" customWidth="1"/>
    <col min="7" max="7" width="52.19921875" style="13" customWidth="1"/>
    <col min="8" max="8" width="15.59765625" style="16" customWidth="1"/>
    <col min="9" max="9" width="8.09765625" style="16" customWidth="1"/>
    <col min="10" max="10" width="9" style="17" customWidth="1"/>
    <col min="11" max="11" width="8.3984375" style="17" customWidth="1"/>
    <col min="12" max="12" width="21.5" style="1" customWidth="1"/>
    <col min="13" max="13" width="5.5" style="1" customWidth="1"/>
    <col min="14" max="16384" width="9" style="1"/>
  </cols>
  <sheetData>
    <row r="1" spans="1:12" ht="60.75" customHeight="1">
      <c r="A1" s="188" t="s">
        <v>418</v>
      </c>
      <c r="B1" s="188"/>
      <c r="C1" s="188"/>
      <c r="D1" s="188"/>
      <c r="E1" s="188"/>
      <c r="F1" s="188"/>
      <c r="G1" s="188"/>
      <c r="H1" s="188"/>
      <c r="I1" s="188"/>
      <c r="J1" s="188"/>
      <c r="K1" s="188"/>
      <c r="L1" s="188"/>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29"/>
      <c r="L5" s="30"/>
    </row>
    <row r="6" spans="1:12" s="5" customFormat="1" ht="73.95" customHeight="1">
      <c r="A6" s="178"/>
      <c r="B6" s="174" t="s">
        <v>139</v>
      </c>
      <c r="C6" s="174"/>
      <c r="D6" s="27">
        <v>2</v>
      </c>
      <c r="E6" s="20"/>
      <c r="F6" s="20" t="s">
        <v>142</v>
      </c>
      <c r="G6" s="21"/>
      <c r="H6" s="21"/>
      <c r="I6" s="27">
        <v>1</v>
      </c>
      <c r="J6" s="28"/>
      <c r="K6" s="29"/>
      <c r="L6" s="30"/>
    </row>
    <row r="7" spans="1:12" s="5" customFormat="1" ht="58.2" customHeight="1">
      <c r="A7" s="178"/>
      <c r="B7" s="192" t="s">
        <v>138</v>
      </c>
      <c r="C7" s="193"/>
      <c r="D7" s="27">
        <v>3</v>
      </c>
      <c r="E7" s="20"/>
      <c r="F7" s="20" t="s">
        <v>140</v>
      </c>
      <c r="G7" s="21"/>
      <c r="H7" s="21"/>
      <c r="I7" s="27">
        <v>1</v>
      </c>
      <c r="J7" s="28"/>
      <c r="K7" s="29"/>
      <c r="L7" s="30"/>
    </row>
    <row r="8" spans="1:12" s="5" customFormat="1" ht="40.200000000000003" customHeight="1">
      <c r="A8" s="178"/>
      <c r="B8" s="174" t="s">
        <v>57</v>
      </c>
      <c r="C8" s="174"/>
      <c r="D8" s="27">
        <v>4</v>
      </c>
      <c r="E8" s="20"/>
      <c r="F8" s="20" t="s">
        <v>14</v>
      </c>
      <c r="G8" s="21"/>
      <c r="H8" s="21"/>
      <c r="I8" s="27">
        <v>1</v>
      </c>
      <c r="J8" s="28"/>
      <c r="K8" s="29"/>
      <c r="L8" s="30"/>
    </row>
    <row r="9" spans="1:12" s="5" customFormat="1" ht="51" customHeight="1">
      <c r="A9" s="175" t="s">
        <v>130</v>
      </c>
      <c r="B9" s="185" t="s">
        <v>276</v>
      </c>
      <c r="C9" s="174" t="s">
        <v>59</v>
      </c>
      <c r="D9" s="27">
        <v>5</v>
      </c>
      <c r="E9" s="20"/>
      <c r="F9" s="20" t="s">
        <v>143</v>
      </c>
      <c r="G9" s="21"/>
      <c r="H9" s="21"/>
      <c r="I9" s="27">
        <v>1</v>
      </c>
      <c r="J9" s="28"/>
      <c r="K9" s="29"/>
      <c r="L9" s="30"/>
    </row>
    <row r="10" spans="1:12" s="5" customFormat="1" ht="40.200000000000003" customHeight="1">
      <c r="A10" s="176"/>
      <c r="B10" s="186"/>
      <c r="C10" s="174"/>
      <c r="D10" s="27">
        <v>6</v>
      </c>
      <c r="E10" s="20"/>
      <c r="F10" s="20" t="s">
        <v>124</v>
      </c>
      <c r="G10" s="21"/>
      <c r="H10" s="21"/>
      <c r="I10" s="27">
        <v>1</v>
      </c>
      <c r="J10" s="28"/>
      <c r="K10" s="29"/>
      <c r="L10" s="30"/>
    </row>
    <row r="11" spans="1:12" s="5" customFormat="1" ht="40.200000000000003" customHeight="1">
      <c r="A11" s="176"/>
      <c r="B11" s="186"/>
      <c r="C11" s="174"/>
      <c r="D11" s="27">
        <v>7</v>
      </c>
      <c r="E11" s="20"/>
      <c r="F11" s="20" t="s">
        <v>216</v>
      </c>
      <c r="G11" s="21"/>
      <c r="H11" s="21"/>
      <c r="I11" s="27">
        <v>1</v>
      </c>
      <c r="J11" s="28"/>
      <c r="K11" s="29"/>
      <c r="L11" s="30"/>
    </row>
    <row r="12" spans="1:12" s="5" customFormat="1" ht="40.200000000000003" customHeight="1">
      <c r="A12" s="176"/>
      <c r="B12" s="186"/>
      <c r="C12" s="174"/>
      <c r="D12" s="27">
        <v>8</v>
      </c>
      <c r="E12" s="20"/>
      <c r="F12" s="20" t="s">
        <v>125</v>
      </c>
      <c r="G12" s="21"/>
      <c r="H12" s="21"/>
      <c r="I12" s="27">
        <v>1</v>
      </c>
      <c r="J12" s="28"/>
      <c r="K12" s="29"/>
      <c r="L12" s="30"/>
    </row>
    <row r="13" spans="1:12" s="5" customFormat="1" ht="40.200000000000003" customHeight="1">
      <c r="A13" s="176"/>
      <c r="B13" s="186"/>
      <c r="C13" s="174"/>
      <c r="D13" s="27">
        <v>9</v>
      </c>
      <c r="E13" s="20"/>
      <c r="F13" s="20" t="s">
        <v>126</v>
      </c>
      <c r="G13" s="21"/>
      <c r="H13" s="21"/>
      <c r="I13" s="27">
        <v>1</v>
      </c>
      <c r="J13" s="28"/>
      <c r="K13" s="29"/>
      <c r="L13" s="30"/>
    </row>
    <row r="14" spans="1:12" s="5" customFormat="1" ht="40.200000000000003" customHeight="1">
      <c r="A14" s="176"/>
      <c r="B14" s="186"/>
      <c r="C14" s="174"/>
      <c r="D14" s="27">
        <v>10</v>
      </c>
      <c r="E14" s="20"/>
      <c r="F14" s="20" t="s">
        <v>232</v>
      </c>
      <c r="G14" s="21"/>
      <c r="H14" s="21"/>
      <c r="I14" s="27">
        <v>1</v>
      </c>
      <c r="J14" s="28"/>
      <c r="K14" s="29"/>
      <c r="L14" s="30"/>
    </row>
    <row r="15" spans="1:12" s="5" customFormat="1" ht="40.200000000000003" customHeight="1">
      <c r="A15" s="176"/>
      <c r="B15" s="186"/>
      <c r="C15" s="174"/>
      <c r="D15" s="27">
        <v>11</v>
      </c>
      <c r="E15" s="20"/>
      <c r="F15" s="20" t="s">
        <v>233</v>
      </c>
      <c r="G15" s="21"/>
      <c r="H15" s="21"/>
      <c r="I15" s="27">
        <v>1</v>
      </c>
      <c r="J15" s="28"/>
      <c r="K15" s="29"/>
      <c r="L15" s="30"/>
    </row>
    <row r="16" spans="1:12" s="5" customFormat="1" ht="40.200000000000003" customHeight="1">
      <c r="A16" s="176"/>
      <c r="B16" s="187"/>
      <c r="C16" s="174"/>
      <c r="D16" s="27">
        <v>12</v>
      </c>
      <c r="E16" s="20"/>
      <c r="F16" s="20" t="s">
        <v>234</v>
      </c>
      <c r="G16" s="21"/>
      <c r="H16" s="21"/>
      <c r="I16" s="27">
        <v>1</v>
      </c>
      <c r="J16" s="28"/>
      <c r="K16" s="29"/>
      <c r="L16" s="30"/>
    </row>
    <row r="17" spans="1:12" s="5" customFormat="1" ht="46.95" customHeight="1">
      <c r="A17" s="176"/>
      <c r="B17" s="174" t="s">
        <v>60</v>
      </c>
      <c r="C17" s="22" t="s">
        <v>61</v>
      </c>
      <c r="D17" s="27">
        <v>13</v>
      </c>
      <c r="E17" s="20"/>
      <c r="F17" s="20" t="s">
        <v>16</v>
      </c>
      <c r="G17" s="21"/>
      <c r="H17" s="21"/>
      <c r="I17" s="27">
        <v>1</v>
      </c>
      <c r="J17" s="28"/>
      <c r="K17" s="29"/>
      <c r="L17" s="30"/>
    </row>
    <row r="18" spans="1:12" s="5" customFormat="1" ht="46.95" customHeight="1">
      <c r="A18" s="176"/>
      <c r="B18" s="174"/>
      <c r="C18" s="22" t="s">
        <v>62</v>
      </c>
      <c r="D18" s="27">
        <v>14</v>
      </c>
      <c r="E18" s="20"/>
      <c r="F18" s="20" t="s">
        <v>17</v>
      </c>
      <c r="G18" s="21"/>
      <c r="H18" s="21"/>
      <c r="I18" s="27">
        <v>1</v>
      </c>
      <c r="J18" s="28"/>
      <c r="K18" s="29"/>
      <c r="L18" s="30"/>
    </row>
    <row r="19" spans="1:12" s="5" customFormat="1" ht="62.4" customHeight="1">
      <c r="A19" s="176"/>
      <c r="B19" s="179" t="s">
        <v>63</v>
      </c>
      <c r="C19" s="180"/>
      <c r="D19" s="27">
        <v>15</v>
      </c>
      <c r="E19" s="20"/>
      <c r="F19" s="20" t="s">
        <v>100</v>
      </c>
      <c r="G19" s="21"/>
      <c r="H19" s="21"/>
      <c r="I19" s="27">
        <v>1</v>
      </c>
      <c r="J19" s="28"/>
      <c r="K19" s="29"/>
      <c r="L19" s="30"/>
    </row>
    <row r="20" spans="1:12" s="5" customFormat="1" ht="62.4" customHeight="1">
      <c r="A20" s="176"/>
      <c r="B20" s="181"/>
      <c r="C20" s="182"/>
      <c r="D20" s="27">
        <v>16</v>
      </c>
      <c r="E20" s="20"/>
      <c r="F20" s="20" t="s">
        <v>13</v>
      </c>
      <c r="G20" s="21"/>
      <c r="H20" s="21"/>
      <c r="I20" s="27">
        <v>1</v>
      </c>
      <c r="J20" s="28"/>
      <c r="K20" s="29"/>
      <c r="L20" s="30"/>
    </row>
    <row r="21" spans="1:12" s="5" customFormat="1" ht="62.4" customHeight="1">
      <c r="A21" s="176"/>
      <c r="B21" s="181"/>
      <c r="C21" s="182"/>
      <c r="D21" s="27">
        <v>17</v>
      </c>
      <c r="E21" s="20"/>
      <c r="F21" s="20" t="s">
        <v>144</v>
      </c>
      <c r="G21" s="21"/>
      <c r="H21" s="21"/>
      <c r="I21" s="27">
        <v>1</v>
      </c>
      <c r="J21" s="28"/>
      <c r="K21" s="29"/>
      <c r="L21" s="30"/>
    </row>
    <row r="22" spans="1:12" s="5" customFormat="1" ht="62.4" customHeight="1">
      <c r="A22" s="176"/>
      <c r="B22" s="181"/>
      <c r="C22" s="182"/>
      <c r="D22" s="27">
        <v>18</v>
      </c>
      <c r="E22" s="20"/>
      <c r="F22" s="20" t="s">
        <v>145</v>
      </c>
      <c r="G22" s="21"/>
      <c r="H22" s="21"/>
      <c r="I22" s="27">
        <v>1</v>
      </c>
      <c r="J22" s="28"/>
      <c r="K22" s="29"/>
      <c r="L22" s="30"/>
    </row>
    <row r="23" spans="1:12" s="5" customFormat="1" ht="62.4" customHeight="1">
      <c r="A23" s="176"/>
      <c r="B23" s="181"/>
      <c r="C23" s="182"/>
      <c r="D23" s="27">
        <v>19</v>
      </c>
      <c r="E23" s="20"/>
      <c r="F23" s="20" t="s">
        <v>146</v>
      </c>
      <c r="G23" s="21"/>
      <c r="H23" s="21"/>
      <c r="I23" s="27">
        <v>1</v>
      </c>
      <c r="J23" s="28"/>
      <c r="K23" s="29"/>
      <c r="L23" s="30"/>
    </row>
    <row r="24" spans="1:12" s="5" customFormat="1" ht="62.4" customHeight="1">
      <c r="A24" s="176"/>
      <c r="B24" s="181"/>
      <c r="C24" s="182"/>
      <c r="D24" s="27">
        <v>20</v>
      </c>
      <c r="E24" s="20"/>
      <c r="F24" s="20" t="s">
        <v>148</v>
      </c>
      <c r="G24" s="21"/>
      <c r="H24" s="21"/>
      <c r="I24" s="27">
        <v>1</v>
      </c>
      <c r="J24" s="28"/>
      <c r="K24" s="29"/>
      <c r="L24" s="30"/>
    </row>
    <row r="25" spans="1:12" s="5" customFormat="1" ht="62.4" customHeight="1">
      <c r="A25" s="177"/>
      <c r="B25" s="183"/>
      <c r="C25" s="184"/>
      <c r="D25" s="27">
        <v>21</v>
      </c>
      <c r="E25" s="20"/>
      <c r="F25" s="20" t="s">
        <v>147</v>
      </c>
      <c r="G25" s="21"/>
      <c r="H25" s="21"/>
      <c r="I25" s="27">
        <v>1</v>
      </c>
      <c r="J25" s="28"/>
      <c r="K25" s="29"/>
      <c r="L25" s="30"/>
    </row>
    <row r="26" spans="1:12" s="5" customFormat="1" ht="39" customHeight="1">
      <c r="A26" s="178" t="s">
        <v>64</v>
      </c>
      <c r="B26" s="174" t="s">
        <v>65</v>
      </c>
      <c r="C26" s="174"/>
      <c r="D26" s="27">
        <v>22</v>
      </c>
      <c r="E26" s="20"/>
      <c r="F26" s="20" t="s">
        <v>95</v>
      </c>
      <c r="G26" s="21"/>
      <c r="H26" s="21"/>
      <c r="I26" s="27">
        <v>1</v>
      </c>
      <c r="J26" s="28"/>
      <c r="K26" s="29"/>
      <c r="L26" s="30"/>
    </row>
    <row r="27" spans="1:12" s="5" customFormat="1" ht="73.2" customHeight="1">
      <c r="A27" s="178"/>
      <c r="B27" s="174" t="s">
        <v>66</v>
      </c>
      <c r="C27" s="174"/>
      <c r="D27" s="27">
        <v>23</v>
      </c>
      <c r="E27" s="20"/>
      <c r="F27" s="20" t="s">
        <v>217</v>
      </c>
      <c r="G27" s="21"/>
      <c r="H27" s="21"/>
      <c r="I27" s="27">
        <v>1</v>
      </c>
      <c r="J27" s="28"/>
      <c r="K27" s="29"/>
      <c r="L27" s="30"/>
    </row>
    <row r="28" spans="1:12" s="5" customFormat="1" ht="73.2" customHeight="1">
      <c r="A28" s="178"/>
      <c r="B28" s="174"/>
      <c r="C28" s="174"/>
      <c r="D28" s="27">
        <v>24</v>
      </c>
      <c r="E28" s="20"/>
      <c r="F28" s="20" t="s">
        <v>218</v>
      </c>
      <c r="G28" s="21"/>
      <c r="H28" s="21"/>
      <c r="I28" s="27">
        <v>1</v>
      </c>
      <c r="J28" s="28"/>
      <c r="K28" s="29"/>
      <c r="L28" s="30"/>
    </row>
    <row r="29" spans="1:12" s="5" customFormat="1" ht="73.2" customHeight="1">
      <c r="A29" s="178"/>
      <c r="B29" s="174"/>
      <c r="C29" s="174"/>
      <c r="D29" s="27">
        <v>25</v>
      </c>
      <c r="E29" s="20"/>
      <c r="F29" s="20" t="s">
        <v>219</v>
      </c>
      <c r="G29" s="21"/>
      <c r="H29" s="21"/>
      <c r="I29" s="27">
        <v>1</v>
      </c>
      <c r="J29" s="28"/>
      <c r="K29" s="29"/>
      <c r="L29" s="30"/>
    </row>
    <row r="30" spans="1:12" s="5" customFormat="1" ht="73.2" customHeight="1">
      <c r="A30" s="178"/>
      <c r="B30" s="174"/>
      <c r="C30" s="174"/>
      <c r="D30" s="27">
        <v>26</v>
      </c>
      <c r="E30" s="20"/>
      <c r="F30" s="20" t="s">
        <v>149</v>
      </c>
      <c r="G30" s="21"/>
      <c r="H30" s="21"/>
      <c r="I30" s="27">
        <v>1</v>
      </c>
      <c r="J30" s="28"/>
      <c r="K30" s="29"/>
      <c r="L30" s="30"/>
    </row>
    <row r="31" spans="1:12" s="5" customFormat="1" ht="73.2" customHeight="1">
      <c r="A31" s="178"/>
      <c r="B31" s="174"/>
      <c r="C31" s="174"/>
      <c r="D31" s="27">
        <v>27</v>
      </c>
      <c r="E31" s="20"/>
      <c r="F31" s="20" t="s">
        <v>150</v>
      </c>
      <c r="G31" s="21"/>
      <c r="H31" s="21"/>
      <c r="I31" s="27">
        <v>1</v>
      </c>
      <c r="J31" s="28"/>
      <c r="K31" s="29"/>
      <c r="L31" s="30"/>
    </row>
    <row r="32" spans="1:12" s="5" customFormat="1" ht="73.2" customHeight="1">
      <c r="A32" s="178"/>
      <c r="B32" s="174"/>
      <c r="C32" s="174"/>
      <c r="D32" s="27">
        <v>28</v>
      </c>
      <c r="E32" s="20"/>
      <c r="F32" s="20" t="s">
        <v>220</v>
      </c>
      <c r="G32" s="21"/>
      <c r="H32" s="21"/>
      <c r="I32" s="27">
        <v>1</v>
      </c>
      <c r="J32" s="28"/>
      <c r="K32" s="29"/>
      <c r="L32" s="30"/>
    </row>
    <row r="33" spans="1:12" s="5" customFormat="1" ht="73.2" customHeight="1">
      <c r="A33" s="178"/>
      <c r="B33" s="174"/>
      <c r="C33" s="174"/>
      <c r="D33" s="27">
        <v>29</v>
      </c>
      <c r="E33" s="20"/>
      <c r="F33" s="20" t="s">
        <v>151</v>
      </c>
      <c r="G33" s="21"/>
      <c r="H33" s="21"/>
      <c r="I33" s="27">
        <v>1</v>
      </c>
      <c r="J33" s="28"/>
      <c r="K33" s="29"/>
      <c r="L33" s="30"/>
    </row>
    <row r="34" spans="1:12" s="5" customFormat="1" ht="39" customHeight="1">
      <c r="A34" s="178"/>
      <c r="B34" s="174"/>
      <c r="C34" s="174"/>
      <c r="D34" s="27">
        <v>30</v>
      </c>
      <c r="E34" s="20"/>
      <c r="F34" s="20" t="s">
        <v>131</v>
      </c>
      <c r="G34" s="21"/>
      <c r="H34" s="21"/>
      <c r="I34" s="27">
        <v>1</v>
      </c>
      <c r="J34" s="28"/>
      <c r="K34" s="29"/>
      <c r="L34" s="30"/>
    </row>
    <row r="35" spans="1:12" s="5" customFormat="1" ht="39" customHeight="1">
      <c r="A35" s="175" t="s">
        <v>129</v>
      </c>
      <c r="B35" s="174" t="s">
        <v>67</v>
      </c>
      <c r="C35" s="174"/>
      <c r="D35" s="27">
        <v>31</v>
      </c>
      <c r="E35" s="20"/>
      <c r="F35" s="20" t="s">
        <v>178</v>
      </c>
      <c r="G35" s="21"/>
      <c r="H35" s="21"/>
      <c r="I35" s="27">
        <v>1</v>
      </c>
      <c r="J35" s="28"/>
      <c r="K35" s="29"/>
      <c r="L35" s="30"/>
    </row>
    <row r="36" spans="1:12" s="5" customFormat="1" ht="39" customHeight="1">
      <c r="A36" s="176"/>
      <c r="B36" s="174"/>
      <c r="C36" s="174"/>
      <c r="D36" s="27">
        <v>32</v>
      </c>
      <c r="E36" s="20"/>
      <c r="F36" s="20" t="s">
        <v>215</v>
      </c>
      <c r="G36" s="21"/>
      <c r="H36" s="21"/>
      <c r="I36" s="27">
        <v>1</v>
      </c>
      <c r="J36" s="28"/>
      <c r="K36" s="29"/>
      <c r="L36" s="30"/>
    </row>
    <row r="37" spans="1:12" s="5" customFormat="1" ht="51.6" customHeight="1">
      <c r="A37" s="176"/>
      <c r="B37" s="174"/>
      <c r="C37" s="174"/>
      <c r="D37" s="27">
        <v>33</v>
      </c>
      <c r="E37" s="20"/>
      <c r="F37" s="20" t="s">
        <v>41</v>
      </c>
      <c r="G37" s="21"/>
      <c r="H37" s="21"/>
      <c r="I37" s="27">
        <v>1</v>
      </c>
      <c r="J37" s="28"/>
      <c r="K37" s="29"/>
      <c r="L37" s="30"/>
    </row>
    <row r="38" spans="1:12" s="5" customFormat="1" ht="51.6" customHeight="1">
      <c r="A38" s="176"/>
      <c r="B38" s="174"/>
      <c r="C38" s="174"/>
      <c r="D38" s="27">
        <v>34</v>
      </c>
      <c r="E38" s="20"/>
      <c r="F38" s="20" t="s">
        <v>221</v>
      </c>
      <c r="G38" s="21"/>
      <c r="H38" s="21"/>
      <c r="I38" s="27">
        <v>1</v>
      </c>
      <c r="J38" s="28"/>
      <c r="K38" s="29"/>
      <c r="L38" s="30"/>
    </row>
    <row r="39" spans="1:12" s="5" customFormat="1" ht="51.6" customHeight="1">
      <c r="A39" s="176"/>
      <c r="B39" s="174"/>
      <c r="C39" s="174"/>
      <c r="D39" s="27">
        <v>35</v>
      </c>
      <c r="E39" s="20"/>
      <c r="F39" s="20" t="s">
        <v>42</v>
      </c>
      <c r="G39" s="21"/>
      <c r="H39" s="21"/>
      <c r="I39" s="27">
        <v>1</v>
      </c>
      <c r="J39" s="28"/>
      <c r="K39" s="29"/>
      <c r="L39" s="30"/>
    </row>
    <row r="40" spans="1:12" s="5" customFormat="1" ht="33.75" customHeight="1">
      <c r="A40" s="176"/>
      <c r="B40" s="174"/>
      <c r="C40" s="174"/>
      <c r="D40" s="27">
        <v>36</v>
      </c>
      <c r="E40" s="20"/>
      <c r="F40" s="20" t="s">
        <v>43</v>
      </c>
      <c r="G40" s="21"/>
      <c r="H40" s="21"/>
      <c r="I40" s="27">
        <v>1</v>
      </c>
      <c r="J40" s="28"/>
      <c r="K40" s="29"/>
      <c r="L40" s="30"/>
    </row>
    <row r="41" spans="1:12" s="5" customFormat="1" ht="49.2" customHeight="1">
      <c r="A41" s="176"/>
      <c r="B41" s="174"/>
      <c r="C41" s="174"/>
      <c r="D41" s="27">
        <v>37</v>
      </c>
      <c r="E41" s="20"/>
      <c r="F41" s="20" t="s">
        <v>222</v>
      </c>
      <c r="G41" s="21"/>
      <c r="H41" s="21"/>
      <c r="I41" s="27">
        <v>1</v>
      </c>
      <c r="J41" s="28"/>
      <c r="K41" s="29"/>
      <c r="L41" s="30"/>
    </row>
    <row r="42" spans="1:12" s="5" customFormat="1" ht="85.95" customHeight="1">
      <c r="A42" s="176"/>
      <c r="B42" s="174"/>
      <c r="C42" s="174"/>
      <c r="D42" s="27">
        <v>38</v>
      </c>
      <c r="E42" s="20"/>
      <c r="F42" s="20" t="s">
        <v>44</v>
      </c>
      <c r="G42" s="21"/>
      <c r="H42" s="21"/>
      <c r="I42" s="27">
        <v>1</v>
      </c>
      <c r="J42" s="28"/>
      <c r="K42" s="29"/>
      <c r="L42" s="30"/>
    </row>
    <row r="43" spans="1:12" s="5" customFormat="1" ht="33.75" customHeight="1">
      <c r="A43" s="176"/>
      <c r="B43" s="174" t="s">
        <v>68</v>
      </c>
      <c r="C43" s="174"/>
      <c r="D43" s="27">
        <v>39</v>
      </c>
      <c r="E43" s="20"/>
      <c r="F43" s="20" t="s">
        <v>39</v>
      </c>
      <c r="G43" s="21"/>
      <c r="H43" s="21"/>
      <c r="I43" s="27">
        <v>1</v>
      </c>
      <c r="J43" s="28"/>
      <c r="K43" s="29"/>
      <c r="L43" s="30"/>
    </row>
    <row r="44" spans="1:12" s="5" customFormat="1" ht="63.6" customHeight="1">
      <c r="A44" s="176"/>
      <c r="B44" s="174"/>
      <c r="C44" s="174"/>
      <c r="D44" s="27">
        <v>40</v>
      </c>
      <c r="E44" s="20"/>
      <c r="F44" s="20" t="s">
        <v>132</v>
      </c>
      <c r="G44" s="21"/>
      <c r="H44" s="21"/>
      <c r="I44" s="27">
        <v>1</v>
      </c>
      <c r="J44" s="28"/>
      <c r="K44" s="29"/>
      <c r="L44" s="30"/>
    </row>
    <row r="45" spans="1:12" s="5" customFormat="1" ht="63.6" customHeight="1">
      <c r="A45" s="176"/>
      <c r="B45" s="174"/>
      <c r="C45" s="174"/>
      <c r="D45" s="27">
        <v>41</v>
      </c>
      <c r="E45" s="20"/>
      <c r="F45" s="20" t="s">
        <v>228</v>
      </c>
      <c r="G45" s="21"/>
      <c r="H45" s="21"/>
      <c r="I45" s="27">
        <v>1</v>
      </c>
      <c r="J45" s="28"/>
      <c r="K45" s="29"/>
      <c r="L45" s="30"/>
    </row>
    <row r="46" spans="1:12" s="5" customFormat="1" ht="63.6" customHeight="1">
      <c r="A46" s="176"/>
      <c r="B46" s="174"/>
      <c r="C46" s="174"/>
      <c r="D46" s="27">
        <v>42</v>
      </c>
      <c r="E46" s="20"/>
      <c r="F46" s="20" t="s">
        <v>229</v>
      </c>
      <c r="G46" s="21"/>
      <c r="H46" s="21"/>
      <c r="I46" s="27">
        <v>1</v>
      </c>
      <c r="J46" s="28"/>
      <c r="K46" s="29"/>
      <c r="L46" s="30"/>
    </row>
    <row r="47" spans="1:12" s="5" customFormat="1" ht="63.6" customHeight="1">
      <c r="A47" s="176"/>
      <c r="B47" s="174"/>
      <c r="C47" s="174"/>
      <c r="D47" s="27">
        <v>43</v>
      </c>
      <c r="E47" s="20"/>
      <c r="F47" s="20" t="s">
        <v>230</v>
      </c>
      <c r="G47" s="21"/>
      <c r="H47" s="21"/>
      <c r="I47" s="27">
        <v>1</v>
      </c>
      <c r="J47" s="28"/>
      <c r="K47" s="29"/>
      <c r="L47" s="30"/>
    </row>
    <row r="48" spans="1:12" s="5" customFormat="1" ht="63.6" customHeight="1">
      <c r="A48" s="176"/>
      <c r="B48" s="174"/>
      <c r="C48" s="174"/>
      <c r="D48" s="27">
        <v>44</v>
      </c>
      <c r="E48" s="20"/>
      <c r="F48" s="20" t="s">
        <v>223</v>
      </c>
      <c r="G48" s="21"/>
      <c r="H48" s="21"/>
      <c r="I48" s="27">
        <v>1</v>
      </c>
      <c r="J48" s="28"/>
      <c r="K48" s="29"/>
      <c r="L48" s="30"/>
    </row>
    <row r="49" spans="1:12" s="5" customFormat="1" ht="63.6" customHeight="1">
      <c r="A49" s="176"/>
      <c r="B49" s="174"/>
      <c r="C49" s="174"/>
      <c r="D49" s="27">
        <v>45</v>
      </c>
      <c r="E49" s="20"/>
      <c r="F49" s="20" t="s">
        <v>224</v>
      </c>
      <c r="G49" s="21"/>
      <c r="H49" s="21"/>
      <c r="I49" s="27">
        <v>1</v>
      </c>
      <c r="J49" s="28"/>
      <c r="K49" s="29"/>
      <c r="L49" s="30"/>
    </row>
    <row r="50" spans="1:12" s="5" customFormat="1" ht="63.6" customHeight="1">
      <c r="A50" s="176"/>
      <c r="B50" s="174"/>
      <c r="C50" s="174"/>
      <c r="D50" s="27">
        <v>46</v>
      </c>
      <c r="E50" s="20"/>
      <c r="F50" s="20" t="s">
        <v>225</v>
      </c>
      <c r="G50" s="21"/>
      <c r="H50" s="21"/>
      <c r="I50" s="27">
        <v>1</v>
      </c>
      <c r="J50" s="28"/>
      <c r="K50" s="29"/>
      <c r="L50" s="30"/>
    </row>
    <row r="51" spans="1:12" s="5" customFormat="1" ht="63.6" customHeight="1">
      <c r="A51" s="176"/>
      <c r="B51" s="174"/>
      <c r="C51" s="174"/>
      <c r="D51" s="27">
        <v>47</v>
      </c>
      <c r="E51" s="20"/>
      <c r="F51" s="20" t="s">
        <v>226</v>
      </c>
      <c r="G51" s="21"/>
      <c r="H51" s="21"/>
      <c r="I51" s="27">
        <v>1</v>
      </c>
      <c r="J51" s="28"/>
      <c r="K51" s="29"/>
      <c r="L51" s="30"/>
    </row>
    <row r="52" spans="1:12" s="5" customFormat="1" ht="63.6" customHeight="1">
      <c r="A52" s="176"/>
      <c r="B52" s="174"/>
      <c r="C52" s="174"/>
      <c r="D52" s="27">
        <v>48</v>
      </c>
      <c r="E52" s="20"/>
      <c r="F52" s="20" t="s">
        <v>227</v>
      </c>
      <c r="G52" s="21"/>
      <c r="H52" s="21"/>
      <c r="I52" s="27">
        <v>1</v>
      </c>
      <c r="J52" s="28"/>
      <c r="K52" s="29"/>
      <c r="L52" s="30"/>
    </row>
    <row r="53" spans="1:12" s="5" customFormat="1" ht="63.6" customHeight="1">
      <c r="A53" s="176"/>
      <c r="B53" s="174"/>
      <c r="C53" s="174"/>
      <c r="D53" s="27">
        <v>49</v>
      </c>
      <c r="E53" s="20"/>
      <c r="F53" s="20" t="s">
        <v>265</v>
      </c>
      <c r="G53" s="21"/>
      <c r="H53" s="21"/>
      <c r="I53" s="27">
        <v>1</v>
      </c>
      <c r="J53" s="28"/>
      <c r="K53" s="29"/>
      <c r="L53" s="30"/>
    </row>
    <row r="54" spans="1:12" s="5" customFormat="1" ht="63.6" customHeight="1">
      <c r="A54" s="176"/>
      <c r="B54" s="174"/>
      <c r="C54" s="174"/>
      <c r="D54" s="27">
        <v>50</v>
      </c>
      <c r="E54" s="20"/>
      <c r="F54" s="20" t="s">
        <v>266</v>
      </c>
      <c r="G54" s="21"/>
      <c r="H54" s="21"/>
      <c r="I54" s="27">
        <v>1</v>
      </c>
      <c r="J54" s="28"/>
      <c r="K54" s="29"/>
      <c r="L54" s="30"/>
    </row>
    <row r="55" spans="1:12" s="5" customFormat="1" ht="63.6" customHeight="1">
      <c r="A55" s="176"/>
      <c r="B55" s="174"/>
      <c r="C55" s="174"/>
      <c r="D55" s="27">
        <v>51</v>
      </c>
      <c r="E55" s="20"/>
      <c r="F55" s="20" t="s">
        <v>267</v>
      </c>
      <c r="G55" s="21"/>
      <c r="H55" s="21"/>
      <c r="I55" s="27">
        <v>1</v>
      </c>
      <c r="J55" s="28"/>
      <c r="K55" s="29"/>
      <c r="L55" s="30"/>
    </row>
    <row r="56" spans="1:12" s="5" customFormat="1" ht="63.6" customHeight="1">
      <c r="A56" s="176"/>
      <c r="B56" s="174"/>
      <c r="C56" s="174"/>
      <c r="D56" s="27">
        <v>52</v>
      </c>
      <c r="E56" s="20"/>
      <c r="F56" s="20" t="s">
        <v>231</v>
      </c>
      <c r="G56" s="21"/>
      <c r="H56" s="21"/>
      <c r="I56" s="27">
        <v>1</v>
      </c>
      <c r="J56" s="28"/>
      <c r="K56" s="29"/>
      <c r="L56" s="30"/>
    </row>
    <row r="57" spans="1:12" s="5" customFormat="1" ht="74.400000000000006" customHeight="1">
      <c r="A57" s="176"/>
      <c r="B57" s="174"/>
      <c r="C57" s="174"/>
      <c r="D57" s="27">
        <v>53</v>
      </c>
      <c r="E57" s="20"/>
      <c r="F57" s="20" t="s">
        <v>133</v>
      </c>
      <c r="G57" s="21"/>
      <c r="H57" s="21"/>
      <c r="I57" s="27">
        <v>1</v>
      </c>
      <c r="J57" s="28"/>
      <c r="K57" s="29"/>
      <c r="L57" s="30"/>
    </row>
    <row r="58" spans="1:12" s="5" customFormat="1" ht="33.75" customHeight="1">
      <c r="A58" s="176"/>
      <c r="B58" s="174" t="s">
        <v>69</v>
      </c>
      <c r="C58" s="174"/>
      <c r="D58" s="27">
        <v>54</v>
      </c>
      <c r="E58" s="20"/>
      <c r="F58" s="20" t="s">
        <v>38</v>
      </c>
      <c r="G58" s="21"/>
      <c r="H58" s="21"/>
      <c r="I58" s="27">
        <v>1</v>
      </c>
      <c r="J58" s="28"/>
      <c r="K58" s="29"/>
      <c r="L58" s="30"/>
    </row>
    <row r="59" spans="1:12" s="5" customFormat="1" ht="75.599999999999994" customHeight="1">
      <c r="A59" s="176"/>
      <c r="B59" s="174"/>
      <c r="C59" s="174"/>
      <c r="D59" s="27">
        <v>55</v>
      </c>
      <c r="E59" s="20"/>
      <c r="F59" s="20" t="s">
        <v>235</v>
      </c>
      <c r="G59" s="21"/>
      <c r="H59" s="21"/>
      <c r="I59" s="27">
        <v>1</v>
      </c>
      <c r="J59" s="28"/>
      <c r="K59" s="29"/>
      <c r="L59" s="30"/>
    </row>
    <row r="60" spans="1:12" s="5" customFormat="1" ht="56.4" customHeight="1">
      <c r="A60" s="176"/>
      <c r="B60" s="174"/>
      <c r="C60" s="174"/>
      <c r="D60" s="27">
        <v>56</v>
      </c>
      <c r="E60" s="20"/>
      <c r="F60" s="20" t="s">
        <v>156</v>
      </c>
      <c r="G60" s="21"/>
      <c r="H60" s="21"/>
      <c r="I60" s="27">
        <v>1</v>
      </c>
      <c r="J60" s="28"/>
      <c r="K60" s="29"/>
      <c r="L60" s="30"/>
    </row>
    <row r="61" spans="1:12" s="5" customFormat="1" ht="62.4" customHeight="1">
      <c r="A61" s="176"/>
      <c r="B61" s="174"/>
      <c r="C61" s="174"/>
      <c r="D61" s="27">
        <v>57</v>
      </c>
      <c r="E61" s="20"/>
      <c r="F61" s="20" t="s">
        <v>152</v>
      </c>
      <c r="G61" s="21"/>
      <c r="H61" s="21"/>
      <c r="I61" s="27">
        <v>1</v>
      </c>
      <c r="J61" s="28"/>
      <c r="K61" s="29"/>
      <c r="L61" s="30"/>
    </row>
    <row r="62" spans="1:12" s="5" customFormat="1" ht="62.4" customHeight="1">
      <c r="A62" s="176"/>
      <c r="B62" s="174"/>
      <c r="C62" s="174"/>
      <c r="D62" s="27">
        <v>58</v>
      </c>
      <c r="E62" s="20"/>
      <c r="F62" s="20" t="s">
        <v>153</v>
      </c>
      <c r="G62" s="21"/>
      <c r="H62" s="21"/>
      <c r="I62" s="27">
        <v>1</v>
      </c>
      <c r="J62" s="28"/>
      <c r="K62" s="29"/>
      <c r="L62" s="30"/>
    </row>
    <row r="63" spans="1:12" s="5" customFormat="1" ht="62.4" customHeight="1">
      <c r="A63" s="176"/>
      <c r="B63" s="174"/>
      <c r="C63" s="174"/>
      <c r="D63" s="27">
        <v>59</v>
      </c>
      <c r="E63" s="20"/>
      <c r="F63" s="20" t="s">
        <v>154</v>
      </c>
      <c r="G63" s="21"/>
      <c r="H63" s="21"/>
      <c r="I63" s="27">
        <v>1</v>
      </c>
      <c r="J63" s="28"/>
      <c r="K63" s="29"/>
      <c r="L63" s="30"/>
    </row>
    <row r="64" spans="1:12" s="5" customFormat="1" ht="62.4" customHeight="1">
      <c r="A64" s="176"/>
      <c r="B64" s="174"/>
      <c r="C64" s="174"/>
      <c r="D64" s="27">
        <v>60</v>
      </c>
      <c r="E64" s="20"/>
      <c r="F64" s="20" t="s">
        <v>155</v>
      </c>
      <c r="G64" s="21"/>
      <c r="H64" s="21"/>
      <c r="I64" s="27">
        <v>1</v>
      </c>
      <c r="J64" s="28"/>
      <c r="K64" s="29"/>
      <c r="L64" s="30"/>
    </row>
    <row r="65" spans="1:12" s="5" customFormat="1" ht="59.4">
      <c r="A65" s="176"/>
      <c r="B65" s="174"/>
      <c r="C65" s="174"/>
      <c r="D65" s="27">
        <v>61</v>
      </c>
      <c r="E65" s="20"/>
      <c r="F65" s="20" t="s">
        <v>158</v>
      </c>
      <c r="G65" s="21"/>
      <c r="H65" s="21"/>
      <c r="I65" s="27">
        <v>1</v>
      </c>
      <c r="J65" s="28"/>
      <c r="K65" s="29"/>
      <c r="L65" s="30"/>
    </row>
    <row r="66" spans="1:12" s="5" customFormat="1" ht="59.4">
      <c r="A66" s="176"/>
      <c r="B66" s="174"/>
      <c r="C66" s="174"/>
      <c r="D66" s="27">
        <v>62</v>
      </c>
      <c r="E66" s="20"/>
      <c r="F66" s="20" t="s">
        <v>157</v>
      </c>
      <c r="G66" s="21"/>
      <c r="H66" s="21"/>
      <c r="I66" s="27">
        <v>1</v>
      </c>
      <c r="J66" s="28"/>
      <c r="K66" s="29"/>
      <c r="L66" s="30"/>
    </row>
    <row r="67" spans="1:12" s="5" customFormat="1" ht="39.6">
      <c r="A67" s="176"/>
      <c r="B67" s="174"/>
      <c r="C67" s="174"/>
      <c r="D67" s="27">
        <v>63</v>
      </c>
      <c r="E67" s="20"/>
      <c r="F67" s="20" t="s">
        <v>264</v>
      </c>
      <c r="G67" s="21"/>
      <c r="H67" s="21"/>
      <c r="I67" s="27">
        <v>1</v>
      </c>
      <c r="J67" s="28"/>
      <c r="K67" s="29"/>
      <c r="L67" s="30"/>
    </row>
    <row r="68" spans="1:12" s="5" customFormat="1" ht="71.400000000000006" customHeight="1">
      <c r="A68" s="176"/>
      <c r="B68" s="174"/>
      <c r="C68" s="174"/>
      <c r="D68" s="27">
        <v>64</v>
      </c>
      <c r="E68" s="20"/>
      <c r="F68" s="20" t="s">
        <v>101</v>
      </c>
      <c r="G68" s="21"/>
      <c r="H68" s="21"/>
      <c r="I68" s="27">
        <v>1</v>
      </c>
      <c r="J68" s="28"/>
      <c r="K68" s="29"/>
      <c r="L68" s="30"/>
    </row>
    <row r="69" spans="1:12" s="5" customFormat="1" ht="112.2" customHeight="1">
      <c r="A69" s="176"/>
      <c r="B69" s="174" t="s">
        <v>70</v>
      </c>
      <c r="C69" s="174"/>
      <c r="D69" s="27">
        <v>65</v>
      </c>
      <c r="E69" s="20"/>
      <c r="F69" s="20" t="s">
        <v>161</v>
      </c>
      <c r="G69" s="21"/>
      <c r="H69" s="21"/>
      <c r="I69" s="27">
        <v>1</v>
      </c>
      <c r="J69" s="28"/>
      <c r="K69" s="29"/>
      <c r="L69" s="30"/>
    </row>
    <row r="70" spans="1:12" s="5" customFormat="1" ht="112.2" customHeight="1">
      <c r="A70" s="176"/>
      <c r="B70" s="174"/>
      <c r="C70" s="174"/>
      <c r="D70" s="27">
        <v>66</v>
      </c>
      <c r="E70" s="20"/>
      <c r="F70" s="20" t="s">
        <v>159</v>
      </c>
      <c r="G70" s="21"/>
      <c r="H70" s="21"/>
      <c r="I70" s="27">
        <v>1</v>
      </c>
      <c r="J70" s="28"/>
      <c r="K70" s="29"/>
      <c r="L70" s="30"/>
    </row>
    <row r="71" spans="1:12" s="5" customFormat="1" ht="112.2" customHeight="1">
      <c r="A71" s="176"/>
      <c r="B71" s="174"/>
      <c r="C71" s="174"/>
      <c r="D71" s="27">
        <v>67</v>
      </c>
      <c r="E71" s="20"/>
      <c r="F71" s="20" t="s">
        <v>160</v>
      </c>
      <c r="G71" s="21"/>
      <c r="H71" s="21"/>
      <c r="I71" s="27">
        <v>1</v>
      </c>
      <c r="J71" s="28"/>
      <c r="K71" s="29"/>
      <c r="L71" s="30"/>
    </row>
    <row r="72" spans="1:12" s="5" customFormat="1" ht="112.2" customHeight="1">
      <c r="A72" s="176"/>
      <c r="B72" s="174"/>
      <c r="C72" s="174"/>
      <c r="D72" s="27">
        <v>68</v>
      </c>
      <c r="E72" s="20"/>
      <c r="F72" s="20" t="s">
        <v>162</v>
      </c>
      <c r="G72" s="21"/>
      <c r="H72" s="21"/>
      <c r="I72" s="27">
        <v>1</v>
      </c>
      <c r="J72" s="28"/>
      <c r="K72" s="29"/>
      <c r="L72" s="30"/>
    </row>
    <row r="73" spans="1:12" s="5" customFormat="1" ht="112.2" customHeight="1">
      <c r="A73" s="176"/>
      <c r="B73" s="174"/>
      <c r="C73" s="174"/>
      <c r="D73" s="27">
        <v>69</v>
      </c>
      <c r="E73" s="20"/>
      <c r="F73" s="20" t="s">
        <v>236</v>
      </c>
      <c r="G73" s="21"/>
      <c r="H73" s="21"/>
      <c r="I73" s="27">
        <v>1</v>
      </c>
      <c r="J73" s="28"/>
      <c r="K73" s="29"/>
      <c r="L73" s="30"/>
    </row>
    <row r="74" spans="1:12" s="5" customFormat="1" ht="112.2" customHeight="1">
      <c r="A74" s="176"/>
      <c r="B74" s="174" t="s">
        <v>71</v>
      </c>
      <c r="C74" s="174"/>
      <c r="D74" s="27">
        <v>70</v>
      </c>
      <c r="E74" s="20"/>
      <c r="F74" s="20" t="s">
        <v>241</v>
      </c>
      <c r="G74" s="21"/>
      <c r="H74" s="21"/>
      <c r="I74" s="27">
        <v>1</v>
      </c>
      <c r="J74" s="28"/>
      <c r="K74" s="29"/>
      <c r="L74" s="30"/>
    </row>
    <row r="75" spans="1:12" s="5" customFormat="1" ht="85.95" customHeight="1">
      <c r="A75" s="176"/>
      <c r="B75" s="174"/>
      <c r="C75" s="174"/>
      <c r="D75" s="27">
        <v>71</v>
      </c>
      <c r="E75" s="20"/>
      <c r="F75" s="20" t="s">
        <v>20</v>
      </c>
      <c r="G75" s="21"/>
      <c r="H75" s="21"/>
      <c r="I75" s="27">
        <v>1</v>
      </c>
      <c r="J75" s="28"/>
      <c r="K75" s="29"/>
      <c r="L75" s="30"/>
    </row>
    <row r="76" spans="1:12" s="5" customFormat="1" ht="108.6" customHeight="1">
      <c r="A76" s="176"/>
      <c r="B76" s="174" t="s">
        <v>31</v>
      </c>
      <c r="C76" s="174"/>
      <c r="D76" s="27">
        <v>72</v>
      </c>
      <c r="E76" s="20"/>
      <c r="F76" s="20" t="s">
        <v>32</v>
      </c>
      <c r="G76" s="21"/>
      <c r="H76" s="21"/>
      <c r="I76" s="27">
        <v>1</v>
      </c>
      <c r="J76" s="28"/>
      <c r="K76" s="29"/>
      <c r="L76" s="30"/>
    </row>
    <row r="77" spans="1:12" s="5" customFormat="1" ht="61.2" customHeight="1">
      <c r="A77" s="176"/>
      <c r="B77" s="174"/>
      <c r="C77" s="174"/>
      <c r="D77" s="27">
        <v>73</v>
      </c>
      <c r="E77" s="20"/>
      <c r="F77" s="20" t="s">
        <v>34</v>
      </c>
      <c r="G77" s="21"/>
      <c r="H77" s="21"/>
      <c r="I77" s="27">
        <v>1</v>
      </c>
      <c r="J77" s="28"/>
      <c r="K77" s="29"/>
      <c r="L77" s="30"/>
    </row>
    <row r="78" spans="1:12" s="5" customFormat="1" ht="61.2" customHeight="1">
      <c r="A78" s="176"/>
      <c r="B78" s="174"/>
      <c r="C78" s="174"/>
      <c r="D78" s="27">
        <v>74</v>
      </c>
      <c r="E78" s="20"/>
      <c r="F78" s="20" t="s">
        <v>35</v>
      </c>
      <c r="G78" s="21"/>
      <c r="H78" s="21"/>
      <c r="I78" s="27">
        <v>1</v>
      </c>
      <c r="J78" s="28"/>
      <c r="K78" s="29"/>
      <c r="L78" s="30"/>
    </row>
    <row r="79" spans="1:12" s="5" customFormat="1" ht="61.2" customHeight="1">
      <c r="A79" s="176"/>
      <c r="B79" s="174"/>
      <c r="C79" s="174"/>
      <c r="D79" s="27">
        <v>75</v>
      </c>
      <c r="E79" s="20"/>
      <c r="F79" s="20" t="s">
        <v>36</v>
      </c>
      <c r="G79" s="21"/>
      <c r="H79" s="21"/>
      <c r="I79" s="27">
        <v>1</v>
      </c>
      <c r="J79" s="28"/>
      <c r="K79" s="29"/>
      <c r="L79" s="30"/>
    </row>
    <row r="80" spans="1:12" s="5" customFormat="1" ht="61.2" customHeight="1">
      <c r="A80" s="176"/>
      <c r="B80" s="174"/>
      <c r="C80" s="174"/>
      <c r="D80" s="27">
        <v>76</v>
      </c>
      <c r="E80" s="20"/>
      <c r="F80" s="20" t="s">
        <v>237</v>
      </c>
      <c r="G80" s="21"/>
      <c r="H80" s="21"/>
      <c r="I80" s="27">
        <v>1</v>
      </c>
      <c r="J80" s="28"/>
      <c r="K80" s="29"/>
      <c r="L80" s="30"/>
    </row>
    <row r="81" spans="1:12" s="5" customFormat="1" ht="61.2" customHeight="1">
      <c r="A81" s="176"/>
      <c r="B81" s="174"/>
      <c r="C81" s="174"/>
      <c r="D81" s="27">
        <v>77</v>
      </c>
      <c r="E81" s="20"/>
      <c r="F81" s="20" t="s">
        <v>238</v>
      </c>
      <c r="G81" s="21"/>
      <c r="H81" s="21"/>
      <c r="I81" s="27">
        <v>1</v>
      </c>
      <c r="J81" s="28"/>
      <c r="K81" s="29"/>
      <c r="L81" s="30"/>
    </row>
    <row r="82" spans="1:12" s="5" customFormat="1" ht="61.2" customHeight="1">
      <c r="A82" s="176"/>
      <c r="B82" s="174"/>
      <c r="C82" s="174"/>
      <c r="D82" s="27">
        <v>78</v>
      </c>
      <c r="E82" s="20"/>
      <c r="F82" s="20" t="s">
        <v>239</v>
      </c>
      <c r="G82" s="21"/>
      <c r="H82" s="21"/>
      <c r="I82" s="27">
        <v>1</v>
      </c>
      <c r="J82" s="28"/>
      <c r="K82" s="29"/>
      <c r="L82" s="30"/>
    </row>
    <row r="83" spans="1:12" s="5" customFormat="1" ht="61.2" customHeight="1">
      <c r="A83" s="176"/>
      <c r="B83" s="174"/>
      <c r="C83" s="174"/>
      <c r="D83" s="27">
        <v>79</v>
      </c>
      <c r="E83" s="20"/>
      <c r="F83" s="20" t="s">
        <v>240</v>
      </c>
      <c r="G83" s="21"/>
      <c r="H83" s="21"/>
      <c r="I83" s="27">
        <v>1</v>
      </c>
      <c r="J83" s="28"/>
      <c r="K83" s="29"/>
      <c r="L83" s="30"/>
    </row>
    <row r="84" spans="1:12" s="5" customFormat="1" ht="61.2" customHeight="1">
      <c r="A84" s="176"/>
      <c r="B84" s="174"/>
      <c r="C84" s="174"/>
      <c r="D84" s="27">
        <v>80</v>
      </c>
      <c r="E84" s="20"/>
      <c r="F84" s="20" t="s">
        <v>242</v>
      </c>
      <c r="G84" s="21"/>
      <c r="H84" s="21"/>
      <c r="I84" s="27">
        <v>1</v>
      </c>
      <c r="J84" s="28"/>
      <c r="K84" s="29"/>
      <c r="L84" s="30"/>
    </row>
    <row r="85" spans="1:12" s="5" customFormat="1" ht="61.2" customHeight="1">
      <c r="A85" s="176"/>
      <c r="B85" s="174"/>
      <c r="C85" s="174"/>
      <c r="D85" s="27">
        <v>81</v>
      </c>
      <c r="E85" s="20"/>
      <c r="F85" s="20" t="s">
        <v>243</v>
      </c>
      <c r="G85" s="21"/>
      <c r="H85" s="21"/>
      <c r="I85" s="27">
        <v>1</v>
      </c>
      <c r="J85" s="28"/>
      <c r="K85" s="29"/>
      <c r="L85" s="30"/>
    </row>
    <row r="86" spans="1:12" s="5" customFormat="1" ht="67.95" customHeight="1">
      <c r="A86" s="176"/>
      <c r="B86" s="174"/>
      <c r="C86" s="174"/>
      <c r="D86" s="27">
        <v>82</v>
      </c>
      <c r="E86" s="20"/>
      <c r="F86" s="20" t="s">
        <v>37</v>
      </c>
      <c r="G86" s="21"/>
      <c r="H86" s="21"/>
      <c r="I86" s="27">
        <v>1</v>
      </c>
      <c r="J86" s="28"/>
      <c r="K86" s="29"/>
      <c r="L86" s="30"/>
    </row>
    <row r="87" spans="1:12" s="5" customFormat="1" ht="61.2" customHeight="1">
      <c r="A87" s="176"/>
      <c r="B87" s="174" t="s">
        <v>72</v>
      </c>
      <c r="C87" s="174"/>
      <c r="D87" s="27">
        <v>83</v>
      </c>
      <c r="E87" s="20"/>
      <c r="F87" s="20" t="s">
        <v>96</v>
      </c>
      <c r="G87" s="21"/>
      <c r="H87" s="21"/>
      <c r="I87" s="27">
        <v>1</v>
      </c>
      <c r="J87" s="28"/>
      <c r="K87" s="29"/>
      <c r="L87" s="30"/>
    </row>
    <row r="88" spans="1:12" s="5" customFormat="1" ht="61.2" customHeight="1">
      <c r="A88" s="176"/>
      <c r="B88" s="174"/>
      <c r="C88" s="174"/>
      <c r="D88" s="27">
        <v>84</v>
      </c>
      <c r="E88" s="20"/>
      <c r="F88" s="20" t="s">
        <v>97</v>
      </c>
      <c r="G88" s="21"/>
      <c r="H88" s="21"/>
      <c r="I88" s="27">
        <v>1</v>
      </c>
      <c r="J88" s="28"/>
      <c r="K88" s="29"/>
      <c r="L88" s="30"/>
    </row>
    <row r="89" spans="1:12" s="5" customFormat="1" ht="61.2" customHeight="1">
      <c r="A89" s="176"/>
      <c r="B89" s="174"/>
      <c r="C89" s="174"/>
      <c r="D89" s="27">
        <v>85</v>
      </c>
      <c r="E89" s="20"/>
      <c r="F89" s="20" t="s">
        <v>98</v>
      </c>
      <c r="G89" s="21"/>
      <c r="H89" s="21"/>
      <c r="I89" s="27">
        <v>1</v>
      </c>
      <c r="J89" s="28"/>
      <c r="K89" s="29"/>
      <c r="L89" s="30"/>
    </row>
    <row r="90" spans="1:12" s="5" customFormat="1" ht="37.200000000000003" customHeight="1">
      <c r="A90" s="176"/>
      <c r="B90" s="174"/>
      <c r="C90" s="174"/>
      <c r="D90" s="27">
        <v>86</v>
      </c>
      <c r="E90" s="20"/>
      <c r="F90" s="20" t="s">
        <v>99</v>
      </c>
      <c r="G90" s="23"/>
      <c r="H90" s="21"/>
      <c r="I90" s="27">
        <v>1</v>
      </c>
      <c r="J90" s="28"/>
      <c r="K90" s="29"/>
      <c r="L90" s="30"/>
    </row>
    <row r="91" spans="1:12" s="5" customFormat="1" ht="48.75" customHeight="1">
      <c r="A91" s="176"/>
      <c r="B91" s="174" t="s">
        <v>73</v>
      </c>
      <c r="C91" s="174"/>
      <c r="D91" s="27">
        <v>87</v>
      </c>
      <c r="E91" s="20"/>
      <c r="F91" s="20" t="s">
        <v>164</v>
      </c>
      <c r="G91" s="23"/>
      <c r="H91" s="21"/>
      <c r="I91" s="27">
        <v>1</v>
      </c>
      <c r="J91" s="28"/>
      <c r="K91" s="29"/>
      <c r="L91" s="30"/>
    </row>
    <row r="92" spans="1:12" s="5" customFormat="1" ht="48.75" customHeight="1">
      <c r="A92" s="176"/>
      <c r="B92" s="174"/>
      <c r="C92" s="174"/>
      <c r="D92" s="27">
        <v>88</v>
      </c>
      <c r="E92" s="20"/>
      <c r="F92" s="20" t="s">
        <v>163</v>
      </c>
      <c r="G92" s="23"/>
      <c r="H92" s="21"/>
      <c r="I92" s="27">
        <v>1</v>
      </c>
      <c r="J92" s="28"/>
      <c r="K92" s="29"/>
      <c r="L92" s="30"/>
    </row>
    <row r="93" spans="1:12" s="5" customFormat="1" ht="48.75" customHeight="1">
      <c r="A93" s="176"/>
      <c r="B93" s="174"/>
      <c r="C93" s="174"/>
      <c r="D93" s="27">
        <v>89</v>
      </c>
      <c r="E93" s="20"/>
      <c r="F93" s="20" t="s">
        <v>165</v>
      </c>
      <c r="G93" s="23"/>
      <c r="H93" s="21"/>
      <c r="I93" s="27">
        <v>1</v>
      </c>
      <c r="J93" s="28"/>
      <c r="K93" s="29"/>
      <c r="L93" s="30"/>
    </row>
    <row r="94" spans="1:12" s="5" customFormat="1" ht="48.75" customHeight="1">
      <c r="A94" s="176"/>
      <c r="B94" s="174"/>
      <c r="C94" s="174"/>
      <c r="D94" s="27">
        <v>90</v>
      </c>
      <c r="E94" s="20"/>
      <c r="F94" s="20" t="s">
        <v>102</v>
      </c>
      <c r="G94" s="23"/>
      <c r="H94" s="21"/>
      <c r="I94" s="27">
        <v>1</v>
      </c>
      <c r="J94" s="28"/>
      <c r="K94" s="29"/>
      <c r="L94" s="30"/>
    </row>
    <row r="95" spans="1:12" s="5" customFormat="1" ht="48.75" customHeight="1">
      <c r="A95" s="176"/>
      <c r="B95" s="174" t="s">
        <v>275</v>
      </c>
      <c r="C95" s="22" t="s">
        <v>74</v>
      </c>
      <c r="D95" s="27">
        <v>91</v>
      </c>
      <c r="E95" s="20"/>
      <c r="F95" s="20" t="s">
        <v>12</v>
      </c>
      <c r="G95" s="21"/>
      <c r="H95" s="21"/>
      <c r="I95" s="27">
        <v>1</v>
      </c>
      <c r="J95" s="28"/>
      <c r="K95" s="29"/>
      <c r="L95" s="30"/>
    </row>
    <row r="96" spans="1:12" s="5" customFormat="1" ht="48.75" customHeight="1">
      <c r="A96" s="176"/>
      <c r="B96" s="174"/>
      <c r="C96" s="174" t="s">
        <v>75</v>
      </c>
      <c r="D96" s="27">
        <v>92</v>
      </c>
      <c r="E96" s="20"/>
      <c r="F96" s="20" t="s">
        <v>167</v>
      </c>
      <c r="G96" s="21"/>
      <c r="H96" s="21"/>
      <c r="I96" s="27">
        <v>1</v>
      </c>
      <c r="J96" s="28"/>
      <c r="K96" s="29"/>
      <c r="L96" s="30"/>
    </row>
    <row r="97" spans="1:12" s="5" customFormat="1" ht="48.75" customHeight="1">
      <c r="A97" s="176"/>
      <c r="B97" s="174"/>
      <c r="C97" s="174"/>
      <c r="D97" s="27">
        <v>93</v>
      </c>
      <c r="E97" s="20"/>
      <c r="F97" s="20" t="s">
        <v>166</v>
      </c>
      <c r="G97" s="21"/>
      <c r="H97" s="21"/>
      <c r="I97" s="27">
        <v>1</v>
      </c>
      <c r="J97" s="28"/>
      <c r="K97" s="29"/>
      <c r="L97" s="30"/>
    </row>
    <row r="98" spans="1:12" s="5" customFormat="1" ht="48.75" customHeight="1">
      <c r="A98" s="176"/>
      <c r="B98" s="174"/>
      <c r="C98" s="174"/>
      <c r="D98" s="27">
        <v>94</v>
      </c>
      <c r="E98" s="20"/>
      <c r="F98" s="20" t="s">
        <v>15</v>
      </c>
      <c r="G98" s="21"/>
      <c r="H98" s="21"/>
      <c r="I98" s="27">
        <v>1</v>
      </c>
      <c r="J98" s="28"/>
      <c r="K98" s="29"/>
      <c r="L98" s="30"/>
    </row>
    <row r="99" spans="1:12" s="5" customFormat="1" ht="48.75" customHeight="1">
      <c r="A99" s="176"/>
      <c r="B99" s="174"/>
      <c r="C99" s="174"/>
      <c r="D99" s="27">
        <v>95</v>
      </c>
      <c r="E99" s="20"/>
      <c r="F99" s="20" t="s">
        <v>244</v>
      </c>
      <c r="G99" s="21"/>
      <c r="H99" s="21"/>
      <c r="I99" s="27">
        <v>1</v>
      </c>
      <c r="J99" s="28"/>
      <c r="K99" s="29"/>
      <c r="L99" s="30"/>
    </row>
    <row r="100" spans="1:12" s="5" customFormat="1" ht="48.75" customHeight="1">
      <c r="A100" s="176"/>
      <c r="B100" s="174"/>
      <c r="C100" s="174"/>
      <c r="D100" s="27">
        <v>96</v>
      </c>
      <c r="E100" s="20"/>
      <c r="F100" s="20" t="s">
        <v>245</v>
      </c>
      <c r="G100" s="21"/>
      <c r="H100" s="21"/>
      <c r="I100" s="27">
        <v>1</v>
      </c>
      <c r="J100" s="28"/>
      <c r="K100" s="29"/>
      <c r="L100" s="30"/>
    </row>
    <row r="101" spans="1:12" s="5" customFormat="1" ht="48.75" customHeight="1">
      <c r="A101" s="176"/>
      <c r="B101" s="174"/>
      <c r="C101" s="174"/>
      <c r="D101" s="27">
        <v>97</v>
      </c>
      <c r="E101" s="20"/>
      <c r="F101" s="20" t="s">
        <v>246</v>
      </c>
      <c r="G101" s="21"/>
      <c r="H101" s="21"/>
      <c r="I101" s="27">
        <v>1</v>
      </c>
      <c r="J101" s="28"/>
      <c r="K101" s="29"/>
      <c r="L101" s="30"/>
    </row>
    <row r="102" spans="1:12" s="5" customFormat="1" ht="48.75" customHeight="1">
      <c r="A102" s="176"/>
      <c r="B102" s="174"/>
      <c r="C102" s="174"/>
      <c r="D102" s="27">
        <v>98</v>
      </c>
      <c r="E102" s="20"/>
      <c r="F102" s="20" t="s">
        <v>247</v>
      </c>
      <c r="G102" s="21"/>
      <c r="H102" s="21"/>
      <c r="I102" s="27">
        <v>1</v>
      </c>
      <c r="J102" s="28"/>
      <c r="K102" s="29"/>
      <c r="L102" s="30"/>
    </row>
    <row r="103" spans="1:12" s="5" customFormat="1" ht="48.75" customHeight="1">
      <c r="A103" s="176"/>
      <c r="B103" s="174"/>
      <c r="C103" s="174"/>
      <c r="D103" s="27">
        <v>99</v>
      </c>
      <c r="E103" s="20"/>
      <c r="F103" s="20" t="s">
        <v>248</v>
      </c>
      <c r="G103" s="21"/>
      <c r="H103" s="21"/>
      <c r="I103" s="27">
        <v>1</v>
      </c>
      <c r="J103" s="28"/>
      <c r="K103" s="29"/>
      <c r="L103" s="30"/>
    </row>
    <row r="104" spans="1:12" s="5" customFormat="1" ht="48.75" customHeight="1">
      <c r="A104" s="176"/>
      <c r="B104" s="174"/>
      <c r="C104" s="174"/>
      <c r="D104" s="27">
        <v>100</v>
      </c>
      <c r="E104" s="20"/>
      <c r="F104" s="20" t="s">
        <v>249</v>
      </c>
      <c r="G104" s="21"/>
      <c r="H104" s="21"/>
      <c r="I104" s="27">
        <v>1</v>
      </c>
      <c r="J104" s="28"/>
      <c r="K104" s="29"/>
      <c r="L104" s="30"/>
    </row>
    <row r="105" spans="1:12" s="5" customFormat="1" ht="48.75" customHeight="1">
      <c r="A105" s="176"/>
      <c r="B105" s="174"/>
      <c r="C105" s="174"/>
      <c r="D105" s="27">
        <v>101</v>
      </c>
      <c r="E105" s="20"/>
      <c r="F105" s="20" t="s">
        <v>250</v>
      </c>
      <c r="G105" s="21"/>
      <c r="H105" s="21"/>
      <c r="I105" s="27">
        <v>1</v>
      </c>
      <c r="J105" s="28"/>
      <c r="K105" s="29"/>
      <c r="L105" s="30"/>
    </row>
    <row r="106" spans="1:12" s="5" customFormat="1" ht="48.75" customHeight="1">
      <c r="A106" s="176"/>
      <c r="B106" s="174"/>
      <c r="C106" s="174"/>
      <c r="D106" s="27">
        <v>102</v>
      </c>
      <c r="E106" s="20"/>
      <c r="F106" s="20" t="s">
        <v>251</v>
      </c>
      <c r="G106" s="21"/>
      <c r="H106" s="21"/>
      <c r="I106" s="27">
        <v>1</v>
      </c>
      <c r="J106" s="28"/>
      <c r="K106" s="29"/>
      <c r="L106" s="30"/>
    </row>
    <row r="107" spans="1:12" s="5" customFormat="1" ht="48.75" customHeight="1">
      <c r="A107" s="176"/>
      <c r="B107" s="174"/>
      <c r="C107" s="174"/>
      <c r="D107" s="27">
        <v>103</v>
      </c>
      <c r="E107" s="20"/>
      <c r="F107" s="20" t="s">
        <v>252</v>
      </c>
      <c r="G107" s="21"/>
      <c r="H107" s="21"/>
      <c r="I107" s="27">
        <v>1</v>
      </c>
      <c r="J107" s="28"/>
      <c r="K107" s="29"/>
      <c r="L107" s="30"/>
    </row>
    <row r="108" spans="1:12" s="5" customFormat="1" ht="118.8">
      <c r="A108" s="176"/>
      <c r="B108" s="174"/>
      <c r="C108" s="174"/>
      <c r="D108" s="27">
        <v>104</v>
      </c>
      <c r="E108" s="20"/>
      <c r="F108" s="20" t="s">
        <v>168</v>
      </c>
      <c r="G108" s="21"/>
      <c r="H108" s="21"/>
      <c r="I108" s="27">
        <v>1</v>
      </c>
      <c r="J108" s="28"/>
      <c r="K108" s="29"/>
      <c r="L108" s="30"/>
    </row>
    <row r="109" spans="1:12" s="5" customFormat="1" ht="26.4" customHeight="1">
      <c r="A109" s="176"/>
      <c r="B109" s="174"/>
      <c r="C109" s="174"/>
      <c r="D109" s="27">
        <v>105</v>
      </c>
      <c r="E109" s="20"/>
      <c r="F109" s="20" t="s">
        <v>169</v>
      </c>
      <c r="G109" s="21"/>
      <c r="H109" s="21"/>
      <c r="I109" s="27">
        <v>1</v>
      </c>
      <c r="J109" s="28"/>
      <c r="K109" s="29"/>
      <c r="L109" s="30"/>
    </row>
    <row r="110" spans="1:12" s="5" customFormat="1" ht="39.6">
      <c r="A110" s="176"/>
      <c r="B110" s="174"/>
      <c r="C110" s="174"/>
      <c r="D110" s="27">
        <v>106</v>
      </c>
      <c r="E110" s="20"/>
      <c r="F110" s="20" t="s">
        <v>184</v>
      </c>
      <c r="G110" s="21"/>
      <c r="H110" s="21"/>
      <c r="I110" s="27">
        <v>1</v>
      </c>
      <c r="J110" s="28"/>
      <c r="K110" s="29"/>
      <c r="L110" s="30"/>
    </row>
    <row r="111" spans="1:12" s="5" customFormat="1" ht="29.4" customHeight="1">
      <c r="A111" s="176"/>
      <c r="B111" s="174"/>
      <c r="C111" s="174"/>
      <c r="D111" s="27">
        <v>107</v>
      </c>
      <c r="E111" s="20"/>
      <c r="F111" s="20" t="s">
        <v>183</v>
      </c>
      <c r="G111" s="21"/>
      <c r="H111" s="21"/>
      <c r="I111" s="27">
        <v>1</v>
      </c>
      <c r="J111" s="28"/>
      <c r="K111" s="29"/>
      <c r="L111" s="30"/>
    </row>
    <row r="112" spans="1:12" s="5" customFormat="1" ht="24.6" customHeight="1">
      <c r="A112" s="176"/>
      <c r="B112" s="174"/>
      <c r="C112" s="174"/>
      <c r="D112" s="27">
        <v>108</v>
      </c>
      <c r="E112" s="20"/>
      <c r="F112" s="20" t="s">
        <v>21</v>
      </c>
      <c r="G112" s="21"/>
      <c r="H112" s="21"/>
      <c r="I112" s="27">
        <v>1</v>
      </c>
      <c r="J112" s="28"/>
      <c r="K112" s="29"/>
      <c r="L112" s="30"/>
    </row>
    <row r="113" spans="1:12" s="5" customFormat="1" ht="48.75" customHeight="1">
      <c r="A113" s="176"/>
      <c r="B113" s="174"/>
      <c r="C113" s="174"/>
      <c r="D113" s="27">
        <v>109</v>
      </c>
      <c r="E113" s="20"/>
      <c r="F113" s="20" t="s">
        <v>22</v>
      </c>
      <c r="G113" s="21"/>
      <c r="H113" s="21"/>
      <c r="I113" s="27">
        <v>1</v>
      </c>
      <c r="J113" s="28"/>
      <c r="K113" s="29"/>
      <c r="L113" s="30"/>
    </row>
    <row r="114" spans="1:12" s="5" customFormat="1" ht="49.95" customHeight="1">
      <c r="A114" s="177"/>
      <c r="B114" s="174"/>
      <c r="C114" s="174"/>
      <c r="D114" s="27">
        <v>110</v>
      </c>
      <c r="E114" s="20"/>
      <c r="F114" s="20" t="s">
        <v>23</v>
      </c>
      <c r="G114" s="21"/>
      <c r="H114" s="21"/>
      <c r="I114" s="27">
        <v>1</v>
      </c>
      <c r="J114" s="28"/>
      <c r="K114" s="29"/>
      <c r="L114" s="30"/>
    </row>
    <row r="115" spans="1:12" s="5" customFormat="1" ht="42" customHeight="1">
      <c r="A115" s="178" t="s">
        <v>76</v>
      </c>
      <c r="B115" s="174" t="s">
        <v>77</v>
      </c>
      <c r="C115" s="174"/>
      <c r="D115" s="27">
        <v>111</v>
      </c>
      <c r="E115" s="20"/>
      <c r="F115" s="20" t="s">
        <v>24</v>
      </c>
      <c r="G115" s="23"/>
      <c r="H115" s="21"/>
      <c r="I115" s="27">
        <v>1</v>
      </c>
      <c r="J115" s="28"/>
      <c r="K115" s="29"/>
      <c r="L115" s="30"/>
    </row>
    <row r="116" spans="1:12" s="5" customFormat="1" ht="42" customHeight="1">
      <c r="A116" s="178"/>
      <c r="B116" s="174"/>
      <c r="C116" s="174"/>
      <c r="D116" s="27">
        <v>112</v>
      </c>
      <c r="E116" s="20"/>
      <c r="F116" s="20" t="s">
        <v>214</v>
      </c>
      <c r="G116" s="23"/>
      <c r="H116" s="21"/>
      <c r="I116" s="27">
        <v>1</v>
      </c>
      <c r="J116" s="28"/>
      <c r="K116" s="29"/>
      <c r="L116" s="30"/>
    </row>
    <row r="117" spans="1:12" s="5" customFormat="1" ht="42" customHeight="1">
      <c r="A117" s="178"/>
      <c r="B117" s="174"/>
      <c r="C117" s="174"/>
      <c r="D117" s="27">
        <v>113</v>
      </c>
      <c r="E117" s="20"/>
      <c r="F117" s="20" t="s">
        <v>25</v>
      </c>
      <c r="G117" s="23"/>
      <c r="H117" s="21"/>
      <c r="I117" s="27">
        <v>1</v>
      </c>
      <c r="J117" s="28"/>
      <c r="K117" s="29"/>
      <c r="L117" s="30"/>
    </row>
    <row r="118" spans="1:12" s="5" customFormat="1" ht="42" customHeight="1">
      <c r="A118" s="178"/>
      <c r="B118" s="174"/>
      <c r="C118" s="174"/>
      <c r="D118" s="27">
        <v>114</v>
      </c>
      <c r="E118" s="20"/>
      <c r="F118" s="20" t="s">
        <v>26</v>
      </c>
      <c r="G118" s="23"/>
      <c r="H118" s="21"/>
      <c r="I118" s="27">
        <v>1</v>
      </c>
      <c r="J118" s="28"/>
      <c r="K118" s="29"/>
      <c r="L118" s="30"/>
    </row>
    <row r="119" spans="1:12" s="5" customFormat="1" ht="39" customHeight="1">
      <c r="A119" s="178"/>
      <c r="B119" s="174" t="s">
        <v>78</v>
      </c>
      <c r="C119" s="174" t="s">
        <v>79</v>
      </c>
      <c r="D119" s="27">
        <v>115</v>
      </c>
      <c r="E119" s="24"/>
      <c r="F119" s="20" t="s">
        <v>18</v>
      </c>
      <c r="G119" s="21"/>
      <c r="H119" s="21"/>
      <c r="I119" s="27">
        <v>1</v>
      </c>
      <c r="J119" s="28"/>
      <c r="K119" s="29"/>
      <c r="L119" s="30"/>
    </row>
    <row r="120" spans="1:12" s="5" customFormat="1" ht="39" customHeight="1">
      <c r="A120" s="178"/>
      <c r="B120" s="174"/>
      <c r="C120" s="174"/>
      <c r="D120" s="27">
        <v>116</v>
      </c>
      <c r="E120" s="24"/>
      <c r="F120" s="25" t="s">
        <v>27</v>
      </c>
      <c r="G120" s="21"/>
      <c r="H120" s="21"/>
      <c r="I120" s="27">
        <v>1</v>
      </c>
      <c r="J120" s="28"/>
      <c r="K120" s="29"/>
      <c r="L120" s="30"/>
    </row>
    <row r="121" spans="1:12" s="5" customFormat="1" ht="39" customHeight="1">
      <c r="A121" s="178"/>
      <c r="B121" s="174"/>
      <c r="C121" s="174"/>
      <c r="D121" s="27">
        <v>117</v>
      </c>
      <c r="E121" s="24"/>
      <c r="F121" s="25" t="s">
        <v>28</v>
      </c>
      <c r="G121" s="21"/>
      <c r="H121" s="21"/>
      <c r="I121" s="27">
        <v>1</v>
      </c>
      <c r="J121" s="28"/>
      <c r="K121" s="29"/>
      <c r="L121" s="30"/>
    </row>
    <row r="122" spans="1:12" s="5" customFormat="1" ht="39" customHeight="1">
      <c r="A122" s="178"/>
      <c r="B122" s="174"/>
      <c r="C122" s="174"/>
      <c r="D122" s="27">
        <v>118</v>
      </c>
      <c r="E122" s="24"/>
      <c r="F122" s="25" t="s">
        <v>254</v>
      </c>
      <c r="G122" s="21"/>
      <c r="H122" s="21"/>
      <c r="I122" s="27">
        <v>1</v>
      </c>
      <c r="J122" s="28"/>
      <c r="K122" s="29"/>
      <c r="L122" s="30"/>
    </row>
    <row r="123" spans="1:12" s="5" customFormat="1" ht="39" customHeight="1">
      <c r="A123" s="178"/>
      <c r="B123" s="174"/>
      <c r="C123" s="174"/>
      <c r="D123" s="27">
        <v>119</v>
      </c>
      <c r="E123" s="24"/>
      <c r="F123" s="25" t="s">
        <v>255</v>
      </c>
      <c r="G123" s="21"/>
      <c r="H123" s="21"/>
      <c r="I123" s="27">
        <v>1</v>
      </c>
      <c r="J123" s="28"/>
      <c r="K123" s="29"/>
      <c r="L123" s="30"/>
    </row>
    <row r="124" spans="1:12" s="5" customFormat="1" ht="50.4" customHeight="1">
      <c r="A124" s="178"/>
      <c r="B124" s="174"/>
      <c r="C124" s="174"/>
      <c r="D124" s="27">
        <v>120</v>
      </c>
      <c r="E124" s="24"/>
      <c r="F124" s="25" t="s">
        <v>256</v>
      </c>
      <c r="G124" s="21"/>
      <c r="H124" s="21"/>
      <c r="I124" s="27">
        <v>1</v>
      </c>
      <c r="J124" s="28"/>
      <c r="K124" s="29"/>
      <c r="L124" s="30"/>
    </row>
    <row r="125" spans="1:12" s="5" customFormat="1" ht="59.4" customHeight="1">
      <c r="A125" s="178"/>
      <c r="B125" s="174"/>
      <c r="C125" s="174"/>
      <c r="D125" s="27">
        <v>121</v>
      </c>
      <c r="E125" s="24"/>
      <c r="F125" s="20" t="s">
        <v>118</v>
      </c>
      <c r="G125" s="21"/>
      <c r="H125" s="21"/>
      <c r="I125" s="27">
        <v>1</v>
      </c>
      <c r="J125" s="28"/>
      <c r="K125" s="29"/>
      <c r="L125" s="30"/>
    </row>
    <row r="126" spans="1:12" s="5" customFormat="1" ht="64.5" customHeight="1">
      <c r="A126" s="178"/>
      <c r="B126" s="174"/>
      <c r="C126" s="22" t="s">
        <v>80</v>
      </c>
      <c r="D126" s="27">
        <v>122</v>
      </c>
      <c r="E126" s="24"/>
      <c r="F126" s="20" t="s">
        <v>19</v>
      </c>
      <c r="G126" s="21"/>
      <c r="H126" s="21"/>
      <c r="I126" s="27">
        <v>1</v>
      </c>
      <c r="J126" s="28"/>
      <c r="K126" s="29"/>
      <c r="L126" s="30"/>
    </row>
    <row r="127" spans="1:12" s="5" customFormat="1" ht="83.25" customHeight="1">
      <c r="A127" s="178"/>
      <c r="B127" s="174"/>
      <c r="C127" s="185" t="s">
        <v>81</v>
      </c>
      <c r="D127" s="27">
        <v>123</v>
      </c>
      <c r="E127" s="24"/>
      <c r="F127" s="20" t="s">
        <v>48</v>
      </c>
      <c r="G127" s="23"/>
      <c r="H127" s="21"/>
      <c r="I127" s="27">
        <v>1</v>
      </c>
      <c r="J127" s="28"/>
      <c r="K127" s="29"/>
      <c r="L127" s="30"/>
    </row>
    <row r="128" spans="1:12" s="5" customFormat="1" ht="83.25" customHeight="1">
      <c r="A128" s="178"/>
      <c r="B128" s="174"/>
      <c r="C128" s="186"/>
      <c r="D128" s="27">
        <v>124</v>
      </c>
      <c r="E128" s="20"/>
      <c r="F128" s="25" t="s">
        <v>46</v>
      </c>
      <c r="G128" s="23"/>
      <c r="H128" s="21"/>
      <c r="I128" s="27">
        <v>1</v>
      </c>
      <c r="J128" s="28"/>
      <c r="K128" s="29"/>
      <c r="L128" s="30"/>
    </row>
    <row r="129" spans="1:12" s="5" customFormat="1" ht="83.25" customHeight="1">
      <c r="A129" s="178"/>
      <c r="B129" s="174"/>
      <c r="C129" s="186"/>
      <c r="D129" s="27">
        <v>125</v>
      </c>
      <c r="E129" s="20"/>
      <c r="F129" s="25" t="s">
        <v>171</v>
      </c>
      <c r="G129" s="23"/>
      <c r="H129" s="21"/>
      <c r="I129" s="27">
        <v>1</v>
      </c>
      <c r="J129" s="28"/>
      <c r="K129" s="29"/>
      <c r="L129" s="30"/>
    </row>
    <row r="130" spans="1:12" s="5" customFormat="1" ht="83.25" customHeight="1">
      <c r="A130" s="178"/>
      <c r="B130" s="174"/>
      <c r="C130" s="186"/>
      <c r="D130" s="27">
        <v>126</v>
      </c>
      <c r="E130" s="20"/>
      <c r="F130" s="25" t="s">
        <v>170</v>
      </c>
      <c r="G130" s="23"/>
      <c r="H130" s="21"/>
      <c r="I130" s="27">
        <v>1</v>
      </c>
      <c r="J130" s="28"/>
      <c r="K130" s="29"/>
      <c r="L130" s="30"/>
    </row>
    <row r="131" spans="1:12" s="5" customFormat="1" ht="83.25" customHeight="1">
      <c r="A131" s="178"/>
      <c r="B131" s="174"/>
      <c r="C131" s="186"/>
      <c r="D131" s="27">
        <v>127</v>
      </c>
      <c r="E131" s="20"/>
      <c r="F131" s="25" t="s">
        <v>172</v>
      </c>
      <c r="G131" s="23"/>
      <c r="H131" s="21"/>
      <c r="I131" s="27">
        <v>1</v>
      </c>
      <c r="J131" s="28"/>
      <c r="K131" s="29"/>
      <c r="L131" s="30"/>
    </row>
    <row r="132" spans="1:12" s="5" customFormat="1" ht="83.25" customHeight="1">
      <c r="A132" s="178"/>
      <c r="B132" s="174"/>
      <c r="C132" s="186"/>
      <c r="D132" s="27">
        <v>128</v>
      </c>
      <c r="E132" s="20"/>
      <c r="F132" s="25" t="s">
        <v>47</v>
      </c>
      <c r="G132" s="23"/>
      <c r="H132" s="21"/>
      <c r="I132" s="27">
        <v>1</v>
      </c>
      <c r="J132" s="28"/>
      <c r="K132" s="29"/>
      <c r="L132" s="30"/>
    </row>
    <row r="133" spans="1:12" s="5" customFormat="1" ht="83.25" customHeight="1">
      <c r="A133" s="178"/>
      <c r="B133" s="174"/>
      <c r="C133" s="186"/>
      <c r="D133" s="27">
        <v>129</v>
      </c>
      <c r="E133" s="20"/>
      <c r="F133" s="20" t="s">
        <v>257</v>
      </c>
      <c r="G133" s="23"/>
      <c r="H133" s="21"/>
      <c r="I133" s="27">
        <v>1</v>
      </c>
      <c r="J133" s="28"/>
      <c r="K133" s="29"/>
      <c r="L133" s="30"/>
    </row>
    <row r="134" spans="1:12" s="5" customFormat="1" ht="83.25" customHeight="1">
      <c r="A134" s="178"/>
      <c r="B134" s="174"/>
      <c r="C134" s="186"/>
      <c r="D134" s="27">
        <v>130</v>
      </c>
      <c r="E134" s="20"/>
      <c r="F134" s="20" t="s">
        <v>173</v>
      </c>
      <c r="G134" s="23"/>
      <c r="H134" s="21"/>
      <c r="I134" s="27">
        <v>1</v>
      </c>
      <c r="J134" s="28"/>
      <c r="K134" s="29"/>
      <c r="L134" s="30"/>
    </row>
    <row r="135" spans="1:12" s="5" customFormat="1" ht="83.25" customHeight="1">
      <c r="A135" s="178"/>
      <c r="B135" s="174"/>
      <c r="C135" s="186"/>
      <c r="D135" s="27">
        <v>131</v>
      </c>
      <c r="E135" s="20"/>
      <c r="F135" s="20" t="s">
        <v>174</v>
      </c>
      <c r="G135" s="23"/>
      <c r="H135" s="21"/>
      <c r="I135" s="27">
        <v>1</v>
      </c>
      <c r="J135" s="28"/>
      <c r="K135" s="29"/>
      <c r="L135" s="30"/>
    </row>
    <row r="136" spans="1:12" s="5" customFormat="1" ht="83.25" customHeight="1">
      <c r="A136" s="178"/>
      <c r="B136" s="174"/>
      <c r="C136" s="187"/>
      <c r="D136" s="27">
        <v>132</v>
      </c>
      <c r="E136" s="20"/>
      <c r="F136" s="20" t="s">
        <v>175</v>
      </c>
      <c r="G136" s="23"/>
      <c r="H136" s="21"/>
      <c r="I136" s="27">
        <v>1</v>
      </c>
      <c r="J136" s="28"/>
      <c r="K136" s="29"/>
      <c r="L136" s="30"/>
    </row>
    <row r="137" spans="1:12" s="5" customFormat="1" ht="63.75" customHeight="1">
      <c r="A137" s="178"/>
      <c r="B137" s="174"/>
      <c r="C137" s="22" t="s">
        <v>82</v>
      </c>
      <c r="D137" s="27">
        <v>133</v>
      </c>
      <c r="E137" s="24"/>
      <c r="F137" s="20" t="s">
        <v>107</v>
      </c>
      <c r="G137" s="21"/>
      <c r="H137" s="21"/>
      <c r="I137" s="27">
        <v>1</v>
      </c>
      <c r="J137" s="28"/>
      <c r="K137" s="29"/>
      <c r="L137" s="30"/>
    </row>
    <row r="138" spans="1:12" s="5" customFormat="1" ht="96" customHeight="1">
      <c r="A138" s="178"/>
      <c r="B138" s="185" t="s">
        <v>189</v>
      </c>
      <c r="C138" s="185" t="s">
        <v>108</v>
      </c>
      <c r="D138" s="27">
        <v>134</v>
      </c>
      <c r="E138" s="24"/>
      <c r="F138" s="20" t="s">
        <v>253</v>
      </c>
      <c r="G138" s="26"/>
      <c r="H138" s="21"/>
      <c r="I138" s="27">
        <v>1</v>
      </c>
      <c r="J138" s="28"/>
      <c r="K138" s="29"/>
      <c r="L138" s="30"/>
    </row>
    <row r="139" spans="1:12" s="5" customFormat="1" ht="45" customHeight="1">
      <c r="A139" s="178"/>
      <c r="B139" s="186"/>
      <c r="C139" s="186"/>
      <c r="D139" s="27">
        <v>135</v>
      </c>
      <c r="E139" s="20"/>
      <c r="F139" s="20" t="s">
        <v>186</v>
      </c>
      <c r="G139" s="26"/>
      <c r="H139" s="21"/>
      <c r="I139" s="27">
        <v>1</v>
      </c>
      <c r="J139" s="28"/>
      <c r="K139" s="29"/>
      <c r="L139" s="30"/>
    </row>
    <row r="140" spans="1:12" s="5" customFormat="1" ht="45" customHeight="1">
      <c r="A140" s="178"/>
      <c r="B140" s="186"/>
      <c r="C140" s="186"/>
      <c r="D140" s="27">
        <v>136</v>
      </c>
      <c r="E140" s="20"/>
      <c r="F140" s="20" t="s">
        <v>187</v>
      </c>
      <c r="G140" s="26"/>
      <c r="H140" s="21"/>
      <c r="I140" s="27">
        <v>1</v>
      </c>
      <c r="J140" s="28"/>
      <c r="K140" s="29"/>
      <c r="L140" s="30"/>
    </row>
    <row r="141" spans="1:12" s="5" customFormat="1" ht="45" customHeight="1">
      <c r="A141" s="178"/>
      <c r="B141" s="186"/>
      <c r="C141" s="186"/>
      <c r="D141" s="27">
        <v>137</v>
      </c>
      <c r="E141" s="20"/>
      <c r="F141" s="20" t="s">
        <v>185</v>
      </c>
      <c r="G141" s="26"/>
      <c r="H141" s="21"/>
      <c r="I141" s="27">
        <v>1</v>
      </c>
      <c r="J141" s="28"/>
      <c r="K141" s="29"/>
      <c r="L141" s="30"/>
    </row>
    <row r="142" spans="1:12" s="5" customFormat="1" ht="45" customHeight="1">
      <c r="A142" s="178"/>
      <c r="B142" s="186"/>
      <c r="C142" s="186"/>
      <c r="D142" s="27">
        <v>138</v>
      </c>
      <c r="E142" s="20"/>
      <c r="F142" s="20" t="s">
        <v>188</v>
      </c>
      <c r="G142" s="26"/>
      <c r="H142" s="21"/>
      <c r="I142" s="27">
        <v>1</v>
      </c>
      <c r="J142" s="28"/>
      <c r="K142" s="29"/>
      <c r="L142" s="30"/>
    </row>
    <row r="143" spans="1:12" s="5" customFormat="1" ht="45" customHeight="1">
      <c r="A143" s="178"/>
      <c r="B143" s="186"/>
      <c r="C143" s="186"/>
      <c r="D143" s="27">
        <v>139</v>
      </c>
      <c r="E143" s="20"/>
      <c r="F143" s="20" t="s">
        <v>258</v>
      </c>
      <c r="G143" s="26"/>
      <c r="H143" s="21"/>
      <c r="I143" s="27">
        <v>1</v>
      </c>
      <c r="J143" s="28"/>
      <c r="K143" s="29"/>
      <c r="L143" s="30"/>
    </row>
    <row r="144" spans="1:12" s="5" customFormat="1" ht="45" customHeight="1">
      <c r="A144" s="178"/>
      <c r="B144" s="186"/>
      <c r="C144" s="186"/>
      <c r="D144" s="27">
        <v>140</v>
      </c>
      <c r="E144" s="20"/>
      <c r="F144" s="20" t="s">
        <v>263</v>
      </c>
      <c r="G144" s="26"/>
      <c r="H144" s="21"/>
      <c r="I144" s="27">
        <v>1</v>
      </c>
      <c r="J144" s="28"/>
      <c r="K144" s="29"/>
      <c r="L144" s="30"/>
    </row>
    <row r="145" spans="1:12" s="5" customFormat="1" ht="45" customHeight="1">
      <c r="A145" s="178"/>
      <c r="B145" s="186"/>
      <c r="C145" s="186"/>
      <c r="D145" s="27">
        <v>141</v>
      </c>
      <c r="E145" s="20"/>
      <c r="F145" s="20" t="s">
        <v>259</v>
      </c>
      <c r="G145" s="26"/>
      <c r="H145" s="21"/>
      <c r="I145" s="27">
        <v>1</v>
      </c>
      <c r="J145" s="28"/>
      <c r="K145" s="29"/>
      <c r="L145" s="30"/>
    </row>
    <row r="146" spans="1:12" s="5" customFormat="1" ht="45" customHeight="1">
      <c r="A146" s="178"/>
      <c r="B146" s="186"/>
      <c r="C146" s="186"/>
      <c r="D146" s="27">
        <v>142</v>
      </c>
      <c r="E146" s="20"/>
      <c r="F146" s="20" t="s">
        <v>260</v>
      </c>
      <c r="G146" s="26"/>
      <c r="H146" s="21"/>
      <c r="I146" s="27">
        <v>1</v>
      </c>
      <c r="J146" s="28"/>
      <c r="K146" s="29"/>
      <c r="L146" s="30"/>
    </row>
    <row r="147" spans="1:12" s="5" customFormat="1" ht="45" customHeight="1">
      <c r="A147" s="178"/>
      <c r="B147" s="186"/>
      <c r="C147" s="186"/>
      <c r="D147" s="27">
        <v>143</v>
      </c>
      <c r="E147" s="20"/>
      <c r="F147" s="20" t="s">
        <v>261</v>
      </c>
      <c r="G147" s="26"/>
      <c r="H147" s="21"/>
      <c r="I147" s="27">
        <v>1</v>
      </c>
      <c r="J147" s="28"/>
      <c r="K147" s="29"/>
      <c r="L147" s="30"/>
    </row>
    <row r="148" spans="1:12" s="5" customFormat="1" ht="45" customHeight="1">
      <c r="A148" s="178"/>
      <c r="B148" s="187"/>
      <c r="C148" s="187"/>
      <c r="D148" s="27">
        <v>144</v>
      </c>
      <c r="E148" s="20"/>
      <c r="F148" s="20" t="s">
        <v>262</v>
      </c>
      <c r="G148" s="26"/>
      <c r="H148" s="21"/>
      <c r="I148" s="27">
        <v>1</v>
      </c>
      <c r="J148" s="28"/>
      <c r="K148" s="29"/>
      <c r="L148" s="30"/>
    </row>
    <row r="149" spans="1:12" s="5" customFormat="1" ht="55.2" customHeight="1">
      <c r="A149" s="178"/>
      <c r="B149" s="185" t="s">
        <v>83</v>
      </c>
      <c r="C149" s="174" t="s">
        <v>84</v>
      </c>
      <c r="D149" s="27">
        <v>145</v>
      </c>
      <c r="E149" s="20"/>
      <c r="F149" s="20" t="s">
        <v>29</v>
      </c>
      <c r="G149" s="23"/>
      <c r="H149" s="21"/>
      <c r="I149" s="27">
        <v>1</v>
      </c>
      <c r="J149" s="28"/>
      <c r="K149" s="29"/>
      <c r="L149" s="30"/>
    </row>
    <row r="150" spans="1:12" s="5" customFormat="1" ht="55.5" customHeight="1">
      <c r="A150" s="178"/>
      <c r="B150" s="186"/>
      <c r="C150" s="174"/>
      <c r="D150" s="27">
        <v>146</v>
      </c>
      <c r="E150" s="20"/>
      <c r="F150" s="20" t="s">
        <v>30</v>
      </c>
      <c r="G150" s="23"/>
      <c r="H150" s="21"/>
      <c r="I150" s="27">
        <v>1</v>
      </c>
      <c r="J150" s="28"/>
      <c r="K150" s="29"/>
      <c r="L150" s="30"/>
    </row>
    <row r="151" spans="1:12" s="5" customFormat="1" ht="57" customHeight="1">
      <c r="A151" s="178"/>
      <c r="B151" s="186"/>
      <c r="C151" s="185" t="s">
        <v>85</v>
      </c>
      <c r="D151" s="27">
        <v>147</v>
      </c>
      <c r="E151" s="24"/>
      <c r="F151" s="20" t="s">
        <v>176</v>
      </c>
      <c r="G151" s="21"/>
      <c r="H151" s="21"/>
      <c r="I151" s="27">
        <v>1</v>
      </c>
      <c r="J151" s="28"/>
      <c r="K151" s="29"/>
      <c r="L151" s="30"/>
    </row>
    <row r="152" spans="1:12" s="5" customFormat="1" ht="57" customHeight="1">
      <c r="A152" s="178"/>
      <c r="B152" s="186"/>
      <c r="C152" s="187"/>
      <c r="D152" s="27">
        <v>148</v>
      </c>
      <c r="E152" s="24"/>
      <c r="F152" s="20" t="s">
        <v>177</v>
      </c>
      <c r="G152" s="21"/>
      <c r="H152" s="21"/>
      <c r="I152" s="27">
        <v>1</v>
      </c>
      <c r="J152" s="28"/>
      <c r="K152" s="29"/>
      <c r="L152" s="30"/>
    </row>
    <row r="153" spans="1:12" s="5" customFormat="1" ht="48" customHeight="1">
      <c r="A153" s="178"/>
      <c r="B153" s="186"/>
      <c r="C153" s="185" t="s">
        <v>86</v>
      </c>
      <c r="D153" s="27">
        <v>149</v>
      </c>
      <c r="E153" s="24"/>
      <c r="F153" s="20" t="s">
        <v>40</v>
      </c>
      <c r="G153" s="21"/>
      <c r="H153" s="21"/>
      <c r="I153" s="27">
        <v>1</v>
      </c>
      <c r="J153" s="28"/>
      <c r="K153" s="29"/>
      <c r="L153" s="30"/>
    </row>
    <row r="154" spans="1:12" s="5" customFormat="1" ht="78" customHeight="1">
      <c r="A154" s="178"/>
      <c r="B154" s="186"/>
      <c r="C154" s="186"/>
      <c r="D154" s="27">
        <v>150</v>
      </c>
      <c r="E154" s="20"/>
      <c r="F154" s="25" t="s">
        <v>103</v>
      </c>
      <c r="G154" s="21"/>
      <c r="H154" s="21"/>
      <c r="I154" s="27">
        <v>1</v>
      </c>
      <c r="J154" s="28"/>
      <c r="K154" s="29"/>
      <c r="L154" s="30"/>
    </row>
    <row r="155" spans="1:12" s="5" customFormat="1" ht="47.4" customHeight="1">
      <c r="A155" s="178"/>
      <c r="B155" s="186"/>
      <c r="C155" s="186"/>
      <c r="D155" s="27">
        <v>151</v>
      </c>
      <c r="E155" s="20"/>
      <c r="F155" s="25" t="s">
        <v>180</v>
      </c>
      <c r="G155" s="21"/>
      <c r="H155" s="21"/>
      <c r="I155" s="27">
        <v>1</v>
      </c>
      <c r="J155" s="28"/>
      <c r="K155" s="29"/>
      <c r="L155" s="30"/>
    </row>
    <row r="156" spans="1:12" s="5" customFormat="1" ht="47.4" customHeight="1">
      <c r="A156" s="178"/>
      <c r="B156" s="186"/>
      <c r="C156" s="186"/>
      <c r="D156" s="27">
        <v>152</v>
      </c>
      <c r="E156" s="20"/>
      <c r="F156" s="25" t="s">
        <v>181</v>
      </c>
      <c r="G156" s="21"/>
      <c r="H156" s="21"/>
      <c r="I156" s="27">
        <v>1</v>
      </c>
      <c r="J156" s="28"/>
      <c r="K156" s="29"/>
      <c r="L156" s="30"/>
    </row>
    <row r="157" spans="1:12" s="5" customFormat="1" ht="47.4" customHeight="1">
      <c r="A157" s="178"/>
      <c r="B157" s="186"/>
      <c r="C157" s="186"/>
      <c r="D157" s="27">
        <v>153</v>
      </c>
      <c r="E157" s="20"/>
      <c r="F157" s="25" t="s">
        <v>182</v>
      </c>
      <c r="G157" s="21"/>
      <c r="H157" s="21"/>
      <c r="I157" s="27">
        <v>1</v>
      </c>
      <c r="J157" s="28"/>
      <c r="K157" s="29"/>
      <c r="L157" s="30"/>
    </row>
    <row r="158" spans="1:12" s="5" customFormat="1" ht="63.6" customHeight="1">
      <c r="A158" s="178"/>
      <c r="B158" s="186"/>
      <c r="C158" s="186"/>
      <c r="D158" s="27">
        <v>154</v>
      </c>
      <c r="E158" s="20"/>
      <c r="F158" s="25" t="s">
        <v>104</v>
      </c>
      <c r="G158" s="21"/>
      <c r="H158" s="21"/>
      <c r="I158" s="27">
        <v>1</v>
      </c>
      <c r="J158" s="28"/>
      <c r="K158" s="29"/>
      <c r="L158" s="30"/>
    </row>
    <row r="159" spans="1:12" s="5" customFormat="1" ht="63.6" customHeight="1">
      <c r="A159" s="178"/>
      <c r="B159" s="186"/>
      <c r="C159" s="186"/>
      <c r="D159" s="27">
        <v>155</v>
      </c>
      <c r="E159" s="20"/>
      <c r="F159" s="25" t="s">
        <v>179</v>
      </c>
      <c r="G159" s="21"/>
      <c r="H159" s="21"/>
      <c r="I159" s="27">
        <v>1</v>
      </c>
      <c r="J159" s="28"/>
      <c r="K159" s="29"/>
      <c r="L159" s="30"/>
    </row>
    <row r="160" spans="1:12" s="5" customFormat="1" ht="66.599999999999994" customHeight="1">
      <c r="A160" s="178"/>
      <c r="B160" s="186"/>
      <c r="C160" s="186"/>
      <c r="D160" s="27">
        <v>156</v>
      </c>
      <c r="E160" s="20"/>
      <c r="F160" s="25" t="s">
        <v>105</v>
      </c>
      <c r="G160" s="21"/>
      <c r="H160" s="21"/>
      <c r="I160" s="27">
        <v>1</v>
      </c>
      <c r="J160" s="28"/>
      <c r="K160" s="29"/>
      <c r="L160" s="30"/>
    </row>
    <row r="161" spans="1:12" s="5" customFormat="1" ht="48" customHeight="1">
      <c r="A161" s="178"/>
      <c r="B161" s="186"/>
      <c r="C161" s="186"/>
      <c r="D161" s="27">
        <v>157</v>
      </c>
      <c r="E161" s="20"/>
      <c r="F161" s="25" t="s">
        <v>106</v>
      </c>
      <c r="G161" s="21"/>
      <c r="H161" s="21"/>
      <c r="I161" s="27">
        <v>1</v>
      </c>
      <c r="J161" s="28"/>
      <c r="K161" s="29"/>
      <c r="L161" s="30"/>
    </row>
    <row r="162" spans="1:12" s="5" customFormat="1" ht="82.2" customHeight="1">
      <c r="A162" s="178"/>
      <c r="B162" s="186"/>
      <c r="C162" s="186"/>
      <c r="D162" s="27">
        <v>158</v>
      </c>
      <c r="E162" s="20"/>
      <c r="F162" s="25" t="s">
        <v>134</v>
      </c>
      <c r="G162" s="21"/>
      <c r="H162" s="21"/>
      <c r="I162" s="27">
        <v>1</v>
      </c>
      <c r="J162" s="28"/>
      <c r="K162" s="29"/>
      <c r="L162" s="30"/>
    </row>
    <row r="163" spans="1:12" s="5" customFormat="1" ht="48" customHeight="1">
      <c r="A163" s="178"/>
      <c r="B163" s="186"/>
      <c r="C163" s="186"/>
      <c r="D163" s="27">
        <v>159</v>
      </c>
      <c r="E163" s="20"/>
      <c r="F163" s="25" t="s">
        <v>210</v>
      </c>
      <c r="G163" s="21"/>
      <c r="H163" s="21"/>
      <c r="I163" s="27">
        <v>1</v>
      </c>
      <c r="J163" s="28"/>
      <c r="K163" s="29"/>
      <c r="L163" s="30"/>
    </row>
    <row r="164" spans="1:12" s="5" customFormat="1" ht="48" customHeight="1">
      <c r="A164" s="178"/>
      <c r="B164" s="186"/>
      <c r="C164" s="186"/>
      <c r="D164" s="27">
        <v>160</v>
      </c>
      <c r="E164" s="20"/>
      <c r="F164" s="25" t="s">
        <v>211</v>
      </c>
      <c r="G164" s="21"/>
      <c r="H164" s="21"/>
      <c r="I164" s="27">
        <v>1</v>
      </c>
      <c r="J164" s="28"/>
      <c r="K164" s="29"/>
      <c r="L164" s="30"/>
    </row>
    <row r="165" spans="1:12" s="5" customFormat="1" ht="48" customHeight="1">
      <c r="A165" s="178"/>
      <c r="B165" s="186"/>
      <c r="C165" s="186"/>
      <c r="D165" s="27">
        <v>161</v>
      </c>
      <c r="E165" s="20"/>
      <c r="F165" s="25" t="s">
        <v>135</v>
      </c>
      <c r="G165" s="21"/>
      <c r="H165" s="21"/>
      <c r="I165" s="27">
        <v>1</v>
      </c>
      <c r="J165" s="28"/>
      <c r="K165" s="29"/>
      <c r="L165" s="30"/>
    </row>
    <row r="166" spans="1:12" s="5" customFormat="1" ht="73.95" customHeight="1">
      <c r="A166" s="178"/>
      <c r="B166" s="186"/>
      <c r="C166" s="186"/>
      <c r="D166" s="27">
        <v>162</v>
      </c>
      <c r="E166" s="20"/>
      <c r="F166" s="25" t="s">
        <v>212</v>
      </c>
      <c r="G166" s="21"/>
      <c r="H166" s="21"/>
      <c r="I166" s="27">
        <v>1</v>
      </c>
      <c r="J166" s="28"/>
      <c r="K166" s="29"/>
      <c r="L166" s="30"/>
    </row>
    <row r="167" spans="1:12" s="5" customFormat="1" ht="73.95" customHeight="1">
      <c r="A167" s="178"/>
      <c r="B167" s="186"/>
      <c r="C167" s="186"/>
      <c r="D167" s="27">
        <v>163</v>
      </c>
      <c r="E167" s="20"/>
      <c r="F167" s="25" t="s">
        <v>213</v>
      </c>
      <c r="G167" s="21"/>
      <c r="H167" s="21"/>
      <c r="I167" s="27">
        <v>1</v>
      </c>
      <c r="J167" s="28"/>
      <c r="K167" s="29"/>
      <c r="L167" s="30"/>
    </row>
    <row r="168" spans="1:12" s="5" customFormat="1" ht="48" customHeight="1">
      <c r="A168" s="178"/>
      <c r="B168" s="186"/>
      <c r="C168" s="186"/>
      <c r="D168" s="27">
        <v>164</v>
      </c>
      <c r="E168" s="20"/>
      <c r="F168" s="25" t="s">
        <v>136</v>
      </c>
      <c r="G168" s="21"/>
      <c r="H168" s="21"/>
      <c r="I168" s="27">
        <v>1</v>
      </c>
      <c r="J168" s="28"/>
      <c r="K168" s="29"/>
      <c r="L168" s="30"/>
    </row>
    <row r="169" spans="1:12" s="5" customFormat="1" ht="48" customHeight="1">
      <c r="A169" s="178"/>
      <c r="B169" s="186"/>
      <c r="C169" s="186"/>
      <c r="D169" s="27">
        <v>165</v>
      </c>
      <c r="E169" s="20"/>
      <c r="F169" s="25" t="s">
        <v>109</v>
      </c>
      <c r="G169" s="21"/>
      <c r="H169" s="21"/>
      <c r="I169" s="27">
        <v>1</v>
      </c>
      <c r="J169" s="28"/>
      <c r="K169" s="29"/>
      <c r="L169" s="30"/>
    </row>
    <row r="170" spans="1:12" s="5" customFormat="1" ht="64.2" customHeight="1">
      <c r="A170" s="178"/>
      <c r="B170" s="186"/>
      <c r="C170" s="186"/>
      <c r="D170" s="27">
        <v>166</v>
      </c>
      <c r="E170" s="20"/>
      <c r="F170" s="25" t="s">
        <v>110</v>
      </c>
      <c r="G170" s="21"/>
      <c r="H170" s="21"/>
      <c r="I170" s="27">
        <v>1</v>
      </c>
      <c r="J170" s="28"/>
      <c r="K170" s="29"/>
      <c r="L170" s="30"/>
    </row>
    <row r="171" spans="1:12" s="5" customFormat="1" ht="48" customHeight="1">
      <c r="A171" s="178"/>
      <c r="B171" s="186"/>
      <c r="C171" s="186"/>
      <c r="D171" s="27">
        <v>167</v>
      </c>
      <c r="E171" s="20"/>
      <c r="F171" s="25" t="s">
        <v>111</v>
      </c>
      <c r="G171" s="21"/>
      <c r="H171" s="21"/>
      <c r="I171" s="27">
        <v>1</v>
      </c>
      <c r="J171" s="28"/>
      <c r="K171" s="29"/>
      <c r="L171" s="30"/>
    </row>
    <row r="172" spans="1:12" s="5" customFormat="1" ht="48" customHeight="1">
      <c r="A172" s="178"/>
      <c r="B172" s="186"/>
      <c r="C172" s="186"/>
      <c r="D172" s="27">
        <v>168</v>
      </c>
      <c r="E172" s="20"/>
      <c r="F172" s="25" t="s">
        <v>202</v>
      </c>
      <c r="G172" s="21"/>
      <c r="H172" s="21"/>
      <c r="I172" s="27">
        <v>1</v>
      </c>
      <c r="J172" s="28"/>
      <c r="K172" s="29"/>
      <c r="L172" s="30"/>
    </row>
    <row r="173" spans="1:12" s="5" customFormat="1" ht="48" customHeight="1">
      <c r="A173" s="178"/>
      <c r="B173" s="186"/>
      <c r="C173" s="186"/>
      <c r="D173" s="27">
        <v>169</v>
      </c>
      <c r="E173" s="20"/>
      <c r="F173" s="25" t="s">
        <v>274</v>
      </c>
      <c r="G173" s="21"/>
      <c r="H173" s="21"/>
      <c r="I173" s="27">
        <v>1</v>
      </c>
      <c r="J173" s="28"/>
      <c r="K173" s="29"/>
      <c r="L173" s="30"/>
    </row>
    <row r="174" spans="1:12" s="5" customFormat="1" ht="48" customHeight="1">
      <c r="A174" s="178"/>
      <c r="B174" s="186"/>
      <c r="C174" s="186"/>
      <c r="D174" s="27">
        <v>170</v>
      </c>
      <c r="E174" s="20"/>
      <c r="F174" s="25" t="s">
        <v>200</v>
      </c>
      <c r="G174" s="21"/>
      <c r="H174" s="21"/>
      <c r="I174" s="27">
        <v>1</v>
      </c>
      <c r="J174" s="28"/>
      <c r="K174" s="29"/>
      <c r="L174" s="30"/>
    </row>
    <row r="175" spans="1:12" s="5" customFormat="1" ht="48" customHeight="1">
      <c r="A175" s="178"/>
      <c r="B175" s="186"/>
      <c r="C175" s="186"/>
      <c r="D175" s="27">
        <v>171</v>
      </c>
      <c r="E175" s="20"/>
      <c r="F175" s="25" t="s">
        <v>201</v>
      </c>
      <c r="G175" s="21"/>
      <c r="H175" s="21"/>
      <c r="I175" s="27">
        <v>1</v>
      </c>
      <c r="J175" s="28"/>
      <c r="K175" s="29"/>
      <c r="L175" s="30"/>
    </row>
    <row r="176" spans="1:12" s="5" customFormat="1" ht="48" customHeight="1">
      <c r="A176" s="178"/>
      <c r="B176" s="186"/>
      <c r="C176" s="186"/>
      <c r="D176" s="27">
        <v>172</v>
      </c>
      <c r="E176" s="20"/>
      <c r="F176" s="25" t="s">
        <v>198</v>
      </c>
      <c r="G176" s="21"/>
      <c r="H176" s="21"/>
      <c r="I176" s="27">
        <v>1</v>
      </c>
      <c r="J176" s="28"/>
      <c r="K176" s="29"/>
      <c r="L176" s="30"/>
    </row>
    <row r="177" spans="1:12" s="5" customFormat="1" ht="48" customHeight="1">
      <c r="A177" s="178"/>
      <c r="B177" s="186"/>
      <c r="C177" s="186"/>
      <c r="D177" s="27">
        <v>173</v>
      </c>
      <c r="E177" s="20"/>
      <c r="F177" s="25" t="s">
        <v>199</v>
      </c>
      <c r="G177" s="21"/>
      <c r="H177" s="21"/>
      <c r="I177" s="27">
        <v>1</v>
      </c>
      <c r="J177" s="28"/>
      <c r="K177" s="29"/>
      <c r="L177" s="30"/>
    </row>
    <row r="178" spans="1:12" s="5" customFormat="1" ht="48" customHeight="1">
      <c r="A178" s="178"/>
      <c r="B178" s="186"/>
      <c r="C178" s="186"/>
      <c r="D178" s="27">
        <v>174</v>
      </c>
      <c r="E178" s="20"/>
      <c r="F178" s="25" t="s">
        <v>112</v>
      </c>
      <c r="G178" s="21"/>
      <c r="H178" s="21"/>
      <c r="I178" s="27">
        <v>1</v>
      </c>
      <c r="J178" s="28"/>
      <c r="K178" s="29"/>
      <c r="L178" s="30"/>
    </row>
    <row r="179" spans="1:12" s="5" customFormat="1" ht="48" customHeight="1">
      <c r="A179" s="178"/>
      <c r="B179" s="186"/>
      <c r="C179" s="186"/>
      <c r="D179" s="27">
        <v>175</v>
      </c>
      <c r="E179" s="20"/>
      <c r="F179" s="25" t="s">
        <v>137</v>
      </c>
      <c r="G179" s="21"/>
      <c r="H179" s="21"/>
      <c r="I179" s="27">
        <v>1</v>
      </c>
      <c r="J179" s="28"/>
      <c r="K179" s="29"/>
      <c r="L179" s="30"/>
    </row>
    <row r="180" spans="1:12" s="5" customFormat="1" ht="57.6" customHeight="1">
      <c r="A180" s="178"/>
      <c r="B180" s="186"/>
      <c r="C180" s="186"/>
      <c r="D180" s="27">
        <v>176</v>
      </c>
      <c r="E180" s="20"/>
      <c r="F180" s="25" t="s">
        <v>113</v>
      </c>
      <c r="G180" s="21"/>
      <c r="H180" s="21"/>
      <c r="I180" s="27">
        <v>1</v>
      </c>
      <c r="J180" s="28"/>
      <c r="K180" s="29"/>
      <c r="L180" s="30"/>
    </row>
    <row r="181" spans="1:12" s="5" customFormat="1" ht="85.95" customHeight="1">
      <c r="A181" s="178"/>
      <c r="B181" s="186"/>
      <c r="C181" s="186"/>
      <c r="D181" s="27">
        <v>177</v>
      </c>
      <c r="E181" s="20"/>
      <c r="F181" s="25" t="s">
        <v>114</v>
      </c>
      <c r="G181" s="21"/>
      <c r="H181" s="21"/>
      <c r="I181" s="27">
        <v>1</v>
      </c>
      <c r="J181" s="28"/>
      <c r="K181" s="29"/>
      <c r="L181" s="30"/>
    </row>
    <row r="182" spans="1:12" s="5" customFormat="1" ht="48" customHeight="1">
      <c r="A182" s="178"/>
      <c r="B182" s="186"/>
      <c r="C182" s="186"/>
      <c r="D182" s="27">
        <v>178</v>
      </c>
      <c r="E182" s="20"/>
      <c r="F182" s="25" t="s">
        <v>203</v>
      </c>
      <c r="G182" s="21"/>
      <c r="H182" s="21"/>
      <c r="I182" s="27">
        <v>1</v>
      </c>
      <c r="J182" s="28"/>
      <c r="K182" s="29"/>
      <c r="L182" s="30"/>
    </row>
    <row r="183" spans="1:12" s="5" customFormat="1" ht="48" customHeight="1">
      <c r="A183" s="178"/>
      <c r="B183" s="186"/>
      <c r="C183" s="186"/>
      <c r="D183" s="27">
        <v>179</v>
      </c>
      <c r="E183" s="20"/>
      <c r="F183" s="25" t="s">
        <v>204</v>
      </c>
      <c r="G183" s="21"/>
      <c r="H183" s="21"/>
      <c r="I183" s="27">
        <v>1</v>
      </c>
      <c r="J183" s="28"/>
      <c r="K183" s="29"/>
      <c r="L183" s="30"/>
    </row>
    <row r="184" spans="1:12" s="5" customFormat="1" ht="48" customHeight="1">
      <c r="A184" s="178"/>
      <c r="B184" s="186"/>
      <c r="C184" s="186"/>
      <c r="D184" s="27">
        <v>180</v>
      </c>
      <c r="E184" s="20"/>
      <c r="F184" s="25" t="s">
        <v>115</v>
      </c>
      <c r="G184" s="21"/>
      <c r="H184" s="21"/>
      <c r="I184" s="27">
        <v>1</v>
      </c>
      <c r="J184" s="28"/>
      <c r="K184" s="29"/>
      <c r="L184" s="30"/>
    </row>
    <row r="185" spans="1:12" s="5" customFormat="1" ht="48" customHeight="1">
      <c r="A185" s="178"/>
      <c r="B185" s="186"/>
      <c r="C185" s="186"/>
      <c r="D185" s="27">
        <v>181</v>
      </c>
      <c r="E185" s="20"/>
      <c r="F185" s="25" t="s">
        <v>116</v>
      </c>
      <c r="G185" s="21"/>
      <c r="H185" s="21"/>
      <c r="I185" s="27">
        <v>1</v>
      </c>
      <c r="J185" s="28"/>
      <c r="K185" s="29"/>
      <c r="L185" s="30"/>
    </row>
    <row r="186" spans="1:12" s="5" customFormat="1" ht="70.2" customHeight="1">
      <c r="A186" s="178"/>
      <c r="B186" s="186"/>
      <c r="C186" s="186"/>
      <c r="D186" s="27">
        <v>182</v>
      </c>
      <c r="E186" s="20"/>
      <c r="F186" s="20" t="s">
        <v>117</v>
      </c>
      <c r="G186" s="21"/>
      <c r="H186" s="21"/>
      <c r="I186" s="27">
        <v>1</v>
      </c>
      <c r="J186" s="28"/>
      <c r="K186" s="29"/>
      <c r="L186" s="30"/>
    </row>
    <row r="187" spans="1:12" s="5" customFormat="1" ht="70.2" customHeight="1">
      <c r="A187" s="178"/>
      <c r="B187" s="186"/>
      <c r="C187" s="186"/>
      <c r="D187" s="27">
        <v>183</v>
      </c>
      <c r="E187" s="20"/>
      <c r="F187" s="20" t="s">
        <v>205</v>
      </c>
      <c r="G187" s="21"/>
      <c r="H187" s="21"/>
      <c r="I187" s="27">
        <v>1</v>
      </c>
      <c r="J187" s="28"/>
      <c r="K187" s="29"/>
      <c r="L187" s="30"/>
    </row>
    <row r="188" spans="1:12" s="5" customFormat="1" ht="70.2" customHeight="1">
      <c r="A188" s="178"/>
      <c r="B188" s="186"/>
      <c r="C188" s="186"/>
      <c r="D188" s="27">
        <v>184</v>
      </c>
      <c r="E188" s="20"/>
      <c r="F188" s="20" t="s">
        <v>206</v>
      </c>
      <c r="G188" s="21"/>
      <c r="H188" s="21"/>
      <c r="I188" s="27">
        <v>1</v>
      </c>
      <c r="J188" s="28"/>
      <c r="K188" s="29"/>
      <c r="L188" s="30"/>
    </row>
    <row r="189" spans="1:12" s="5" customFormat="1" ht="70.2" customHeight="1">
      <c r="A189" s="178"/>
      <c r="B189" s="186"/>
      <c r="C189" s="186"/>
      <c r="D189" s="27">
        <v>185</v>
      </c>
      <c r="E189" s="20"/>
      <c r="F189" s="20" t="s">
        <v>195</v>
      </c>
      <c r="G189" s="21"/>
      <c r="H189" s="21"/>
      <c r="I189" s="27">
        <v>1</v>
      </c>
      <c r="J189" s="28"/>
      <c r="K189" s="29"/>
      <c r="L189" s="30"/>
    </row>
    <row r="190" spans="1:12" s="5" customFormat="1" ht="70.2" customHeight="1">
      <c r="A190" s="178"/>
      <c r="B190" s="186"/>
      <c r="C190" s="186"/>
      <c r="D190" s="27">
        <v>186</v>
      </c>
      <c r="E190" s="20"/>
      <c r="F190" s="20" t="s">
        <v>196</v>
      </c>
      <c r="G190" s="21"/>
      <c r="H190" s="21"/>
      <c r="I190" s="27">
        <v>1</v>
      </c>
      <c r="J190" s="28"/>
      <c r="K190" s="29"/>
      <c r="L190" s="30"/>
    </row>
    <row r="191" spans="1:12" s="5" customFormat="1" ht="70.2" customHeight="1">
      <c r="A191" s="178"/>
      <c r="B191" s="187"/>
      <c r="C191" s="187"/>
      <c r="D191" s="27">
        <v>187</v>
      </c>
      <c r="E191" s="20"/>
      <c r="F191" s="20" t="s">
        <v>197</v>
      </c>
      <c r="G191" s="21"/>
      <c r="H191" s="21"/>
      <c r="I191" s="27">
        <v>1</v>
      </c>
      <c r="J191" s="28"/>
      <c r="K191" s="29"/>
      <c r="L191" s="30"/>
    </row>
    <row r="192" spans="1:12" s="5" customFormat="1" ht="41.25" customHeight="1">
      <c r="A192" s="178"/>
      <c r="B192" s="174" t="s">
        <v>87</v>
      </c>
      <c r="C192" s="174"/>
      <c r="D192" s="27">
        <v>188</v>
      </c>
      <c r="E192" s="24"/>
      <c r="F192" s="20" t="s">
        <v>45</v>
      </c>
      <c r="G192" s="21"/>
      <c r="H192" s="21"/>
      <c r="I192" s="27">
        <v>1</v>
      </c>
      <c r="J192" s="28"/>
      <c r="K192" s="29"/>
      <c r="L192" s="30"/>
    </row>
    <row r="193" spans="1:12" s="5" customFormat="1" ht="99" customHeight="1">
      <c r="A193" s="178" t="s">
        <v>127</v>
      </c>
      <c r="B193" s="179" t="s">
        <v>119</v>
      </c>
      <c r="C193" s="180"/>
      <c r="D193" s="27">
        <v>189</v>
      </c>
      <c r="E193" s="24"/>
      <c r="F193" s="20" t="s">
        <v>190</v>
      </c>
      <c r="G193" s="21"/>
      <c r="H193" s="21"/>
      <c r="I193" s="27">
        <v>1</v>
      </c>
      <c r="J193" s="28"/>
      <c r="K193" s="29"/>
      <c r="L193" s="30"/>
    </row>
    <row r="194" spans="1:12" s="5" customFormat="1" ht="58.95" customHeight="1">
      <c r="A194" s="178"/>
      <c r="B194" s="181"/>
      <c r="C194" s="182"/>
      <c r="D194" s="27">
        <v>190</v>
      </c>
      <c r="E194" s="24"/>
      <c r="F194" s="20" t="s">
        <v>192</v>
      </c>
      <c r="G194" s="21"/>
      <c r="H194" s="21"/>
      <c r="I194" s="27">
        <v>1</v>
      </c>
      <c r="J194" s="28"/>
      <c r="K194" s="29"/>
      <c r="L194" s="30"/>
    </row>
    <row r="195" spans="1:12" s="5" customFormat="1" ht="58.95" customHeight="1">
      <c r="A195" s="178"/>
      <c r="B195" s="181"/>
      <c r="C195" s="182"/>
      <c r="D195" s="27">
        <v>191</v>
      </c>
      <c r="E195" s="24"/>
      <c r="F195" s="20" t="s">
        <v>193</v>
      </c>
      <c r="G195" s="21"/>
      <c r="H195" s="21"/>
      <c r="I195" s="27">
        <v>1</v>
      </c>
      <c r="J195" s="28"/>
      <c r="K195" s="29"/>
      <c r="L195" s="30"/>
    </row>
    <row r="196" spans="1:12" s="5" customFormat="1" ht="58.95" customHeight="1">
      <c r="A196" s="178"/>
      <c r="B196" s="181"/>
      <c r="C196" s="182"/>
      <c r="D196" s="27">
        <v>192</v>
      </c>
      <c r="E196" s="24"/>
      <c r="F196" s="20" t="s">
        <v>194</v>
      </c>
      <c r="G196" s="21"/>
      <c r="H196" s="21"/>
      <c r="I196" s="27">
        <v>1</v>
      </c>
      <c r="J196" s="28"/>
      <c r="K196" s="29"/>
      <c r="L196" s="30"/>
    </row>
    <row r="197" spans="1:12" s="5" customFormat="1" ht="66.599999999999994" customHeight="1">
      <c r="A197" s="178"/>
      <c r="B197" s="181"/>
      <c r="C197" s="182"/>
      <c r="D197" s="27">
        <v>193</v>
      </c>
      <c r="E197" s="24"/>
      <c r="F197" s="20" t="s">
        <v>209</v>
      </c>
      <c r="G197" s="21"/>
      <c r="H197" s="21"/>
      <c r="I197" s="27">
        <v>1</v>
      </c>
      <c r="J197" s="28"/>
      <c r="K197" s="29"/>
      <c r="L197" s="30"/>
    </row>
    <row r="198" spans="1:12" s="5" customFormat="1" ht="66.599999999999994" customHeight="1">
      <c r="A198" s="178"/>
      <c r="B198" s="181"/>
      <c r="C198" s="182"/>
      <c r="D198" s="27">
        <v>194</v>
      </c>
      <c r="E198" s="24"/>
      <c r="F198" s="20" t="s">
        <v>207</v>
      </c>
      <c r="G198" s="21"/>
      <c r="H198" s="21"/>
      <c r="I198" s="27">
        <v>1</v>
      </c>
      <c r="J198" s="28"/>
      <c r="K198" s="29"/>
      <c r="L198" s="30"/>
    </row>
    <row r="199" spans="1:12" s="5" customFormat="1" ht="66.599999999999994" customHeight="1">
      <c r="A199" s="178"/>
      <c r="B199" s="181"/>
      <c r="C199" s="182"/>
      <c r="D199" s="27">
        <v>195</v>
      </c>
      <c r="E199" s="24"/>
      <c r="F199" s="20" t="s">
        <v>208</v>
      </c>
      <c r="G199" s="21"/>
      <c r="H199" s="21"/>
      <c r="I199" s="27">
        <v>1</v>
      </c>
      <c r="J199" s="28"/>
      <c r="K199" s="29"/>
      <c r="L199" s="30"/>
    </row>
    <row r="200" spans="1:12" s="5" customFormat="1" ht="66.599999999999994" customHeight="1">
      <c r="A200" s="178"/>
      <c r="B200" s="183"/>
      <c r="C200" s="184"/>
      <c r="D200" s="27">
        <v>196</v>
      </c>
      <c r="E200" s="24"/>
      <c r="F200" s="20" t="s">
        <v>191</v>
      </c>
      <c r="G200" s="21"/>
      <c r="H200" s="21"/>
      <c r="I200" s="27">
        <v>1</v>
      </c>
      <c r="J200" s="28"/>
      <c r="K200" s="29"/>
      <c r="L200" s="30"/>
    </row>
    <row r="201" spans="1:12" s="5" customFormat="1" ht="66.599999999999994" customHeight="1">
      <c r="A201" s="178"/>
      <c r="B201" s="179" t="s">
        <v>88</v>
      </c>
      <c r="C201" s="180"/>
      <c r="D201" s="27">
        <v>197</v>
      </c>
      <c r="E201" s="24"/>
      <c r="F201" s="20" t="s">
        <v>271</v>
      </c>
      <c r="G201" s="21"/>
      <c r="H201" s="21"/>
      <c r="I201" s="27">
        <v>1</v>
      </c>
      <c r="J201" s="28"/>
      <c r="K201" s="29"/>
      <c r="L201" s="30"/>
    </row>
    <row r="202" spans="1:12" s="5" customFormat="1" ht="66.599999999999994" customHeight="1">
      <c r="A202" s="178"/>
      <c r="B202" s="181"/>
      <c r="C202" s="182"/>
      <c r="D202" s="27">
        <v>198</v>
      </c>
      <c r="E202" s="24"/>
      <c r="F202" s="20" t="s">
        <v>272</v>
      </c>
      <c r="G202" s="21"/>
      <c r="H202" s="21"/>
      <c r="I202" s="27">
        <v>1</v>
      </c>
      <c r="J202" s="28"/>
      <c r="K202" s="29"/>
      <c r="L202" s="30"/>
    </row>
    <row r="203" spans="1:12" s="5" customFormat="1" ht="40.200000000000003" customHeight="1">
      <c r="A203" s="178"/>
      <c r="B203" s="183"/>
      <c r="C203" s="184"/>
      <c r="D203" s="27">
        <v>199</v>
      </c>
      <c r="E203" s="24"/>
      <c r="F203" s="20" t="s">
        <v>273</v>
      </c>
      <c r="G203" s="23"/>
      <c r="H203" s="21"/>
      <c r="I203" s="27">
        <v>1</v>
      </c>
      <c r="J203" s="28"/>
      <c r="K203" s="29"/>
      <c r="L203" s="30"/>
    </row>
    <row r="204" spans="1:12" s="5" customFormat="1" ht="53.4" customHeight="1">
      <c r="A204" s="178"/>
      <c r="B204" s="174" t="s">
        <v>89</v>
      </c>
      <c r="C204" s="22" t="s">
        <v>90</v>
      </c>
      <c r="D204" s="27">
        <v>200</v>
      </c>
      <c r="E204" s="24"/>
      <c r="F204" s="20" t="s">
        <v>121</v>
      </c>
      <c r="G204" s="23"/>
      <c r="H204" s="21"/>
      <c r="I204" s="27">
        <v>1</v>
      </c>
      <c r="J204" s="28"/>
      <c r="K204" s="29"/>
      <c r="L204" s="30"/>
    </row>
    <row r="205" spans="1:12" s="5" customFormat="1" ht="61.95" customHeight="1">
      <c r="A205" s="178"/>
      <c r="B205" s="174"/>
      <c r="C205" s="22" t="s">
        <v>91</v>
      </c>
      <c r="D205" s="27">
        <v>201</v>
      </c>
      <c r="E205" s="24"/>
      <c r="F205" s="20" t="s">
        <v>122</v>
      </c>
      <c r="G205" s="23"/>
      <c r="H205" s="21"/>
      <c r="I205" s="27">
        <v>1</v>
      </c>
      <c r="J205" s="28"/>
      <c r="K205" s="29"/>
      <c r="L205" s="30"/>
    </row>
    <row r="206" spans="1:12" s="5" customFormat="1" ht="63" customHeight="1">
      <c r="A206" s="178"/>
      <c r="B206" s="174"/>
      <c r="C206" s="22" t="s">
        <v>92</v>
      </c>
      <c r="D206" s="27">
        <v>202</v>
      </c>
      <c r="E206" s="20"/>
      <c r="F206" s="20" t="s">
        <v>123</v>
      </c>
      <c r="G206" s="23"/>
      <c r="H206" s="21"/>
      <c r="I206" s="27">
        <v>1</v>
      </c>
      <c r="J206" s="28"/>
      <c r="K206" s="29"/>
      <c r="L206" s="30"/>
    </row>
    <row r="207" spans="1:12" s="5" customFormat="1" ht="67.2" customHeight="1">
      <c r="A207" s="178" t="s">
        <v>128</v>
      </c>
      <c r="B207" s="174" t="s">
        <v>93</v>
      </c>
      <c r="C207" s="174"/>
      <c r="D207" s="27">
        <v>203</v>
      </c>
      <c r="E207" s="20"/>
      <c r="F207" s="20" t="s">
        <v>120</v>
      </c>
      <c r="G207" s="21"/>
      <c r="H207" s="21"/>
      <c r="I207" s="27">
        <v>1</v>
      </c>
      <c r="J207" s="28"/>
      <c r="K207" s="29"/>
      <c r="L207" s="30"/>
    </row>
    <row r="208" spans="1:12" s="5" customFormat="1" ht="61.95" customHeight="1">
      <c r="A208" s="178"/>
      <c r="B208" s="174" t="s">
        <v>94</v>
      </c>
      <c r="C208" s="174"/>
      <c r="D208" s="27">
        <v>204</v>
      </c>
      <c r="E208" s="20"/>
      <c r="F208" s="20" t="s">
        <v>120</v>
      </c>
      <c r="G208" s="21"/>
      <c r="H208" s="21"/>
      <c r="I208" s="27">
        <v>1</v>
      </c>
      <c r="J208" s="28"/>
      <c r="K208" s="29"/>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75" customHeight="1">
      <c r="A210" s="253" t="s">
        <v>49</v>
      </c>
      <c r="B210" s="253"/>
      <c r="C210" s="253"/>
      <c r="D210" s="253"/>
      <c r="E210" s="253"/>
      <c r="F210" s="253"/>
      <c r="G210" s="253"/>
      <c r="H210" s="253"/>
      <c r="I210" s="253"/>
      <c r="J210" s="253"/>
      <c r="K210" s="253"/>
      <c r="L210" s="254"/>
    </row>
    <row r="211" spans="1:12" s="5" customFormat="1" ht="60.6" customHeight="1">
      <c r="A211" s="284" t="s">
        <v>77</v>
      </c>
      <c r="B211" s="284"/>
      <c r="C211" s="284"/>
      <c r="D211" s="194">
        <v>1</v>
      </c>
      <c r="E211" s="173" t="s">
        <v>419</v>
      </c>
      <c r="F211" s="24" t="s">
        <v>420</v>
      </c>
      <c r="G211" s="119"/>
      <c r="H211" s="118"/>
      <c r="I211" s="115">
        <v>1</v>
      </c>
      <c r="J211" s="122">
        <v>1</v>
      </c>
      <c r="K211" s="6">
        <f t="shared" ref="K211:K232" si="0">IFERROR(I211*J211,"N/A")</f>
        <v>1</v>
      </c>
      <c r="L211" s="124"/>
    </row>
    <row r="212" spans="1:12" s="5" customFormat="1" ht="60.6" customHeight="1">
      <c r="A212" s="284" t="s">
        <v>78</v>
      </c>
      <c r="B212" s="284"/>
      <c r="C212" s="284"/>
      <c r="D212" s="195"/>
      <c r="E212" s="173"/>
      <c r="F212" s="24" t="s">
        <v>421</v>
      </c>
      <c r="G212" s="119"/>
      <c r="H212" s="118"/>
      <c r="I212" s="115">
        <v>1</v>
      </c>
      <c r="J212" s="122"/>
      <c r="K212" s="6">
        <f t="shared" si="0"/>
        <v>0</v>
      </c>
      <c r="L212" s="124"/>
    </row>
    <row r="213" spans="1:12" s="5" customFormat="1" ht="60.6" customHeight="1">
      <c r="A213" s="284" t="s">
        <v>78</v>
      </c>
      <c r="B213" s="284"/>
      <c r="C213" s="284"/>
      <c r="D213" s="195"/>
      <c r="E213" s="173"/>
      <c r="F213" s="24" t="s">
        <v>422</v>
      </c>
      <c r="G213" s="119"/>
      <c r="H213" s="118"/>
      <c r="I213" s="115">
        <v>1</v>
      </c>
      <c r="J213" s="122"/>
      <c r="K213" s="6">
        <f t="shared" si="0"/>
        <v>0</v>
      </c>
      <c r="L213" s="124"/>
    </row>
    <row r="214" spans="1:12" s="5" customFormat="1" ht="60.6" customHeight="1">
      <c r="A214" s="284" t="s">
        <v>78</v>
      </c>
      <c r="B214" s="284"/>
      <c r="C214" s="284"/>
      <c r="D214" s="195"/>
      <c r="E214" s="173"/>
      <c r="F214" s="24" t="s">
        <v>423</v>
      </c>
      <c r="G214" s="119"/>
      <c r="H214" s="118"/>
      <c r="I214" s="115">
        <v>1</v>
      </c>
      <c r="J214" s="122"/>
      <c r="K214" s="6">
        <f t="shared" si="0"/>
        <v>0</v>
      </c>
      <c r="L214" s="124"/>
    </row>
    <row r="215" spans="1:12" s="5" customFormat="1" ht="60.6" customHeight="1">
      <c r="A215" s="284" t="s">
        <v>81</v>
      </c>
      <c r="B215" s="284"/>
      <c r="C215" s="284"/>
      <c r="D215" s="195"/>
      <c r="E215" s="173"/>
      <c r="F215" s="24" t="s">
        <v>424</v>
      </c>
      <c r="G215" s="119"/>
      <c r="H215" s="118"/>
      <c r="I215" s="115">
        <v>1</v>
      </c>
      <c r="J215" s="122"/>
      <c r="K215" s="6">
        <f t="shared" si="0"/>
        <v>0</v>
      </c>
      <c r="L215" s="124"/>
    </row>
    <row r="216" spans="1:12" s="5" customFormat="1" ht="60.6" customHeight="1">
      <c r="A216" s="284" t="s">
        <v>81</v>
      </c>
      <c r="B216" s="284"/>
      <c r="C216" s="284"/>
      <c r="D216" s="195"/>
      <c r="E216" s="173"/>
      <c r="F216" s="24" t="s">
        <v>425</v>
      </c>
      <c r="G216" s="119"/>
      <c r="H216" s="118"/>
      <c r="I216" s="115">
        <v>1</v>
      </c>
      <c r="J216" s="122"/>
      <c r="K216" s="6">
        <f t="shared" si="0"/>
        <v>0</v>
      </c>
      <c r="L216" s="124"/>
    </row>
    <row r="217" spans="1:12" s="5" customFormat="1" ht="60.6" customHeight="1">
      <c r="A217" s="284" t="s">
        <v>81</v>
      </c>
      <c r="B217" s="284"/>
      <c r="C217" s="284"/>
      <c r="D217" s="195"/>
      <c r="E217" s="173"/>
      <c r="F217" s="24" t="s">
        <v>426</v>
      </c>
      <c r="G217" s="119"/>
      <c r="H217" s="118"/>
      <c r="I217" s="115">
        <v>1</v>
      </c>
      <c r="J217" s="122"/>
      <c r="K217" s="6">
        <f t="shared" si="0"/>
        <v>0</v>
      </c>
      <c r="L217" s="124"/>
    </row>
    <row r="218" spans="1:12" s="5" customFormat="1" ht="60.6" customHeight="1">
      <c r="A218" s="284" t="s">
        <v>81</v>
      </c>
      <c r="B218" s="284"/>
      <c r="C218" s="284"/>
      <c r="D218" s="195"/>
      <c r="E218" s="173"/>
      <c r="F218" s="24" t="s">
        <v>427</v>
      </c>
      <c r="G218" s="119"/>
      <c r="H218" s="118"/>
      <c r="I218" s="115">
        <v>1</v>
      </c>
      <c r="J218" s="122"/>
      <c r="K218" s="6">
        <f t="shared" si="0"/>
        <v>0</v>
      </c>
      <c r="L218" s="124"/>
    </row>
    <row r="219" spans="1:12" s="5" customFormat="1" ht="60.6" customHeight="1">
      <c r="A219" s="284" t="s">
        <v>79</v>
      </c>
      <c r="B219" s="284"/>
      <c r="C219" s="284"/>
      <c r="D219" s="195"/>
      <c r="E219" s="173"/>
      <c r="F219" s="24" t="s">
        <v>428</v>
      </c>
      <c r="G219" s="119"/>
      <c r="H219" s="118"/>
      <c r="I219" s="115">
        <v>1</v>
      </c>
      <c r="J219" s="9">
        <v>1</v>
      </c>
      <c r="K219" s="123">
        <f t="shared" si="0"/>
        <v>1</v>
      </c>
      <c r="L219" s="8"/>
    </row>
    <row r="220" spans="1:12" s="5" customFormat="1" ht="60.6" customHeight="1">
      <c r="A220" s="284" t="s">
        <v>79</v>
      </c>
      <c r="B220" s="284"/>
      <c r="C220" s="284"/>
      <c r="D220" s="173">
        <v>2</v>
      </c>
      <c r="E220" s="173" t="s">
        <v>429</v>
      </c>
      <c r="F220" s="51" t="s">
        <v>430</v>
      </c>
      <c r="G220" s="119"/>
      <c r="H220" s="118"/>
      <c r="I220" s="115">
        <v>1</v>
      </c>
      <c r="J220" s="126"/>
      <c r="K220" s="123">
        <f t="shared" si="0"/>
        <v>0</v>
      </c>
      <c r="L220" s="127"/>
    </row>
    <row r="221" spans="1:12" s="5" customFormat="1" ht="60.6" customHeight="1">
      <c r="A221" s="284" t="s">
        <v>85</v>
      </c>
      <c r="B221" s="284"/>
      <c r="C221" s="284"/>
      <c r="D221" s="173"/>
      <c r="E221" s="173"/>
      <c r="F221" s="51" t="s">
        <v>431</v>
      </c>
      <c r="G221" s="119"/>
      <c r="H221" s="118"/>
      <c r="I221" s="115">
        <v>1</v>
      </c>
      <c r="J221" s="126"/>
      <c r="K221" s="123">
        <f t="shared" ref="K221" si="1">IFERROR(I221*J221,"N/A")</f>
        <v>0</v>
      </c>
      <c r="L221" s="127"/>
    </row>
    <row r="222" spans="1:12" s="5" customFormat="1" ht="60.6" customHeight="1">
      <c r="A222" s="284" t="s">
        <v>85</v>
      </c>
      <c r="B222" s="284"/>
      <c r="C222" s="284"/>
      <c r="D222" s="173"/>
      <c r="E222" s="173"/>
      <c r="F222" s="51" t="s">
        <v>826</v>
      </c>
      <c r="G222" s="119"/>
      <c r="H222" s="118"/>
      <c r="I222" s="115">
        <v>1</v>
      </c>
      <c r="J222" s="126"/>
      <c r="K222" s="123">
        <f t="shared" si="0"/>
        <v>0</v>
      </c>
      <c r="L222" s="127"/>
    </row>
    <row r="223" spans="1:12" s="5" customFormat="1" ht="60.6" customHeight="1">
      <c r="A223" s="284" t="s">
        <v>79</v>
      </c>
      <c r="B223" s="284"/>
      <c r="C223" s="284"/>
      <c r="D223" s="27"/>
      <c r="E223" s="194" t="s">
        <v>432</v>
      </c>
      <c r="F223" s="51" t="s">
        <v>827</v>
      </c>
      <c r="G223" s="119"/>
      <c r="H223" s="118"/>
      <c r="I223" s="115">
        <v>1</v>
      </c>
      <c r="J223" s="126"/>
      <c r="K223" s="123">
        <f t="shared" ref="K223" si="2">IFERROR(I223*J223,"N/A")</f>
        <v>0</v>
      </c>
      <c r="L223" s="127"/>
    </row>
    <row r="224" spans="1:12" s="5" customFormat="1" ht="60.6" customHeight="1">
      <c r="A224" s="284" t="s">
        <v>79</v>
      </c>
      <c r="B224" s="284"/>
      <c r="C224" s="284"/>
      <c r="D224" s="173">
        <v>3</v>
      </c>
      <c r="E224" s="195"/>
      <c r="F224" s="51" t="s">
        <v>433</v>
      </c>
      <c r="G224" s="119"/>
      <c r="H224" s="118"/>
      <c r="I224" s="115">
        <v>1</v>
      </c>
      <c r="J224" s="126"/>
      <c r="K224" s="123">
        <f t="shared" si="0"/>
        <v>0</v>
      </c>
      <c r="L224" s="127"/>
    </row>
    <row r="225" spans="1:12" s="5" customFormat="1" ht="60.6" customHeight="1">
      <c r="A225" s="284" t="s">
        <v>79</v>
      </c>
      <c r="B225" s="284"/>
      <c r="C225" s="284"/>
      <c r="D225" s="173"/>
      <c r="E225" s="195"/>
      <c r="F225" s="51" t="s">
        <v>434</v>
      </c>
      <c r="G225" s="119"/>
      <c r="H225" s="118"/>
      <c r="I225" s="115">
        <v>1</v>
      </c>
      <c r="J225" s="126"/>
      <c r="K225" s="123">
        <f t="shared" si="0"/>
        <v>0</v>
      </c>
      <c r="L225" s="127"/>
    </row>
    <row r="226" spans="1:12" s="5" customFormat="1" ht="60.6" customHeight="1">
      <c r="A226" s="284" t="s">
        <v>79</v>
      </c>
      <c r="B226" s="284"/>
      <c r="C226" s="284"/>
      <c r="D226" s="173"/>
      <c r="E226" s="195"/>
      <c r="F226" s="51" t="s">
        <v>435</v>
      </c>
      <c r="G226" s="119"/>
      <c r="H226" s="118"/>
      <c r="I226" s="115">
        <v>1</v>
      </c>
      <c r="J226" s="126"/>
      <c r="K226" s="123">
        <f t="shared" si="0"/>
        <v>0</v>
      </c>
      <c r="L226" s="127"/>
    </row>
    <row r="227" spans="1:12" s="5" customFormat="1" ht="60.6" customHeight="1">
      <c r="A227" s="284" t="s">
        <v>79</v>
      </c>
      <c r="B227" s="284"/>
      <c r="C227" s="284"/>
      <c r="D227" s="173"/>
      <c r="E227" s="195"/>
      <c r="F227" s="51" t="s">
        <v>436</v>
      </c>
      <c r="G227" s="119"/>
      <c r="H227" s="118"/>
      <c r="I227" s="115">
        <v>1</v>
      </c>
      <c r="J227" s="126"/>
      <c r="K227" s="123">
        <f t="shared" si="0"/>
        <v>0</v>
      </c>
      <c r="L227" s="127"/>
    </row>
    <row r="228" spans="1:12" s="5" customFormat="1" ht="60.6" customHeight="1">
      <c r="A228" s="284" t="s">
        <v>437</v>
      </c>
      <c r="B228" s="284"/>
      <c r="C228" s="284"/>
      <c r="D228" s="173"/>
      <c r="E228" s="195"/>
      <c r="F228" s="51" t="s">
        <v>438</v>
      </c>
      <c r="G228" s="119"/>
      <c r="H228" s="118"/>
      <c r="I228" s="115">
        <v>1</v>
      </c>
      <c r="J228" s="126"/>
      <c r="K228" s="123">
        <f t="shared" si="0"/>
        <v>0</v>
      </c>
      <c r="L228" s="127"/>
    </row>
    <row r="229" spans="1:12" s="5" customFormat="1" ht="60.6" customHeight="1">
      <c r="A229" s="284" t="s">
        <v>75</v>
      </c>
      <c r="B229" s="284"/>
      <c r="C229" s="284"/>
      <c r="D229" s="173"/>
      <c r="E229" s="195"/>
      <c r="F229" s="51" t="s">
        <v>829</v>
      </c>
      <c r="G229" s="119"/>
      <c r="H229" s="118"/>
      <c r="I229" s="115">
        <v>1</v>
      </c>
      <c r="J229" s="126"/>
      <c r="K229" s="123">
        <f t="shared" ref="K229:K230" si="3">IFERROR(I229*J229,"N/A")</f>
        <v>0</v>
      </c>
      <c r="L229" s="127"/>
    </row>
    <row r="230" spans="1:12" s="5" customFormat="1" ht="60.6" customHeight="1">
      <c r="A230" s="284" t="s">
        <v>75</v>
      </c>
      <c r="B230" s="284"/>
      <c r="C230" s="284"/>
      <c r="D230" s="173"/>
      <c r="E230" s="195"/>
      <c r="F230" s="51" t="s">
        <v>828</v>
      </c>
      <c r="G230" s="119"/>
      <c r="H230" s="118"/>
      <c r="I230" s="115">
        <v>1</v>
      </c>
      <c r="J230" s="126"/>
      <c r="K230" s="123">
        <f t="shared" si="3"/>
        <v>0</v>
      </c>
      <c r="L230" s="127"/>
    </row>
    <row r="231" spans="1:12" s="5" customFormat="1" ht="60.6" customHeight="1">
      <c r="A231" s="284" t="s">
        <v>75</v>
      </c>
      <c r="B231" s="284"/>
      <c r="C231" s="284"/>
      <c r="D231" s="173"/>
      <c r="E231" s="196"/>
      <c r="F231" s="51" t="s">
        <v>830</v>
      </c>
      <c r="G231" s="119"/>
      <c r="H231" s="118"/>
      <c r="I231" s="115">
        <v>1</v>
      </c>
      <c r="J231" s="126"/>
      <c r="K231" s="123">
        <f t="shared" si="0"/>
        <v>0</v>
      </c>
      <c r="L231" s="127"/>
    </row>
    <row r="232" spans="1:12" s="5" customFormat="1" ht="82.95" customHeight="1">
      <c r="A232" s="284" t="s">
        <v>79</v>
      </c>
      <c r="B232" s="284"/>
      <c r="C232" s="284"/>
      <c r="D232" s="27">
        <v>4</v>
      </c>
      <c r="E232" s="27" t="s">
        <v>439</v>
      </c>
      <c r="F232" s="51" t="s">
        <v>440</v>
      </c>
      <c r="G232" s="119"/>
      <c r="H232" s="118"/>
      <c r="I232" s="115">
        <v>1</v>
      </c>
      <c r="J232" s="126"/>
      <c r="K232" s="123">
        <f t="shared" si="0"/>
        <v>0</v>
      </c>
      <c r="L232" s="127"/>
    </row>
    <row r="233" spans="1:12" s="5" customFormat="1" ht="34.5" customHeight="1">
      <c r="A233" s="243"/>
      <c r="B233" s="243"/>
      <c r="C233" s="243"/>
      <c r="D233" s="243"/>
      <c r="E233" s="243"/>
      <c r="F233" s="243"/>
      <c r="G233" s="243"/>
      <c r="H233" s="243"/>
      <c r="I233" s="10" t="e">
        <f>SUM(#REF!)-SUMIF(#REF!,"N/A",#REF!)</f>
        <v>#REF!</v>
      </c>
      <c r="J233" s="10"/>
      <c r="K233" s="11" t="e">
        <f>SUM(#REF!)</f>
        <v>#REF!</v>
      </c>
      <c r="L233" s="114" t="e">
        <f>K233/I233</f>
        <v>#REF!</v>
      </c>
    </row>
    <row r="234" spans="1:12" s="5" customFormat="1" ht="34.5" customHeight="1">
      <c r="A234" s="245" t="s">
        <v>327</v>
      </c>
      <c r="B234" s="245"/>
      <c r="C234" s="245"/>
      <c r="D234" s="245"/>
      <c r="E234" s="245"/>
      <c r="F234" s="245"/>
      <c r="G234" s="245"/>
      <c r="H234" s="245"/>
      <c r="I234" s="245"/>
      <c r="J234" s="245"/>
      <c r="K234" s="245"/>
      <c r="L234" s="246"/>
    </row>
    <row r="235" spans="1:12" s="5" customFormat="1" ht="74.25" customHeight="1">
      <c r="A235" s="260" t="s">
        <v>376</v>
      </c>
      <c r="B235" s="260"/>
      <c r="C235" s="261"/>
      <c r="D235" s="194">
        <v>1</v>
      </c>
      <c r="E235" s="194"/>
      <c r="F235" s="60" t="s">
        <v>328</v>
      </c>
      <c r="G235" s="21"/>
      <c r="H235" s="118"/>
      <c r="I235" s="7">
        <v>1</v>
      </c>
      <c r="J235" s="9">
        <v>1</v>
      </c>
      <c r="K235" s="6">
        <f t="shared" ref="K235:K251" si="4">IFERROR(I235*J235,"N/A")</f>
        <v>1</v>
      </c>
      <c r="L235" s="8"/>
    </row>
    <row r="236" spans="1:12" s="5" customFormat="1" ht="74.25" customHeight="1">
      <c r="A236" s="260"/>
      <c r="B236" s="260"/>
      <c r="C236" s="261"/>
      <c r="D236" s="195"/>
      <c r="E236" s="195"/>
      <c r="F236" s="60" t="s">
        <v>329</v>
      </c>
      <c r="G236" s="21"/>
      <c r="H236" s="118"/>
      <c r="I236" s="7">
        <v>1</v>
      </c>
      <c r="J236" s="9">
        <v>1</v>
      </c>
      <c r="K236" s="6">
        <f t="shared" si="4"/>
        <v>1</v>
      </c>
      <c r="L236" s="8"/>
    </row>
    <row r="237" spans="1:12" s="5" customFormat="1" ht="74.25" customHeight="1">
      <c r="A237" s="260"/>
      <c r="B237" s="260"/>
      <c r="C237" s="261"/>
      <c r="D237" s="195"/>
      <c r="E237" s="195"/>
      <c r="F237" s="60" t="s">
        <v>330</v>
      </c>
      <c r="G237" s="21"/>
      <c r="H237" s="118"/>
      <c r="I237" s="7"/>
      <c r="J237" s="9"/>
      <c r="K237" s="6"/>
      <c r="L237" s="8"/>
    </row>
    <row r="238" spans="1:12" s="5" customFormat="1" ht="65.25" customHeight="1">
      <c r="A238" s="260"/>
      <c r="B238" s="260"/>
      <c r="C238" s="261"/>
      <c r="D238" s="195"/>
      <c r="E238" s="195"/>
      <c r="F238" s="60" t="s">
        <v>331</v>
      </c>
      <c r="G238" s="21"/>
      <c r="H238" s="118"/>
      <c r="I238" s="7">
        <v>1</v>
      </c>
      <c r="J238" s="9">
        <v>1</v>
      </c>
      <c r="K238" s="6">
        <f t="shared" si="4"/>
        <v>1</v>
      </c>
      <c r="L238" s="8"/>
    </row>
    <row r="239" spans="1:12" s="5" customFormat="1" ht="65.25" customHeight="1">
      <c r="A239" s="260"/>
      <c r="B239" s="260"/>
      <c r="C239" s="261"/>
      <c r="D239" s="195"/>
      <c r="E239" s="195"/>
      <c r="F239" s="60" t="s">
        <v>332</v>
      </c>
      <c r="G239" s="21"/>
      <c r="H239" s="118"/>
      <c r="I239" s="7"/>
      <c r="J239" s="9"/>
      <c r="K239" s="6"/>
      <c r="L239" s="8"/>
    </row>
    <row r="240" spans="1:12" s="5" customFormat="1" ht="64.5" customHeight="1">
      <c r="A240" s="260"/>
      <c r="B240" s="260"/>
      <c r="C240" s="261"/>
      <c r="D240" s="195"/>
      <c r="E240" s="195"/>
      <c r="F240" s="60" t="s">
        <v>333</v>
      </c>
      <c r="G240" s="21"/>
      <c r="H240" s="118"/>
      <c r="I240" s="7">
        <v>1</v>
      </c>
      <c r="J240" s="9">
        <v>1</v>
      </c>
      <c r="K240" s="6">
        <f t="shared" si="4"/>
        <v>1</v>
      </c>
      <c r="L240" s="8"/>
    </row>
    <row r="241" spans="1:12" s="5" customFormat="1" ht="65.25" customHeight="1">
      <c r="A241" s="260"/>
      <c r="B241" s="260"/>
      <c r="C241" s="261"/>
      <c r="D241" s="195"/>
      <c r="E241" s="195"/>
      <c r="F241" s="60" t="s">
        <v>334</v>
      </c>
      <c r="G241" s="21"/>
      <c r="H241" s="118"/>
      <c r="I241" s="7">
        <v>1</v>
      </c>
      <c r="J241" s="9">
        <v>1</v>
      </c>
      <c r="K241" s="6">
        <f t="shared" si="4"/>
        <v>1</v>
      </c>
      <c r="L241" s="8"/>
    </row>
    <row r="242" spans="1:12" s="5" customFormat="1" ht="78" customHeight="1">
      <c r="A242" s="260"/>
      <c r="B242" s="260"/>
      <c r="C242" s="261"/>
      <c r="D242" s="195"/>
      <c r="E242" s="195"/>
      <c r="F242" s="60" t="s">
        <v>335</v>
      </c>
      <c r="G242" s="21"/>
      <c r="H242" s="118"/>
      <c r="I242" s="7">
        <v>1</v>
      </c>
      <c r="J242" s="9">
        <v>1</v>
      </c>
      <c r="K242" s="6">
        <f t="shared" si="4"/>
        <v>1</v>
      </c>
      <c r="L242" s="8"/>
    </row>
    <row r="243" spans="1:12" s="5" customFormat="1" ht="70.5" customHeight="1">
      <c r="A243" s="260"/>
      <c r="B243" s="260"/>
      <c r="C243" s="261"/>
      <c r="D243" s="195"/>
      <c r="E243" s="195"/>
      <c r="F243" s="60" t="s">
        <v>336</v>
      </c>
      <c r="G243" s="21"/>
      <c r="H243" s="118"/>
      <c r="I243" s="7">
        <v>1</v>
      </c>
      <c r="J243" s="9" t="s">
        <v>337</v>
      </c>
      <c r="K243" s="6" t="str">
        <f t="shared" si="4"/>
        <v>N/A</v>
      </c>
      <c r="L243" s="8"/>
    </row>
    <row r="244" spans="1:12" s="5" customFormat="1" ht="70.5" customHeight="1">
      <c r="A244" s="260"/>
      <c r="B244" s="260"/>
      <c r="C244" s="261"/>
      <c r="D244" s="195"/>
      <c r="E244" s="195"/>
      <c r="F244" s="60" t="s">
        <v>338</v>
      </c>
      <c r="G244" s="21"/>
      <c r="H244" s="118"/>
      <c r="I244" s="7">
        <v>1</v>
      </c>
      <c r="J244" s="9"/>
      <c r="K244" s="6"/>
      <c r="L244" s="8"/>
    </row>
    <row r="245" spans="1:12" s="5" customFormat="1" ht="34.5" customHeight="1">
      <c r="A245" s="260"/>
      <c r="B245" s="260"/>
      <c r="C245" s="261"/>
      <c r="D245" s="195"/>
      <c r="E245" s="195"/>
      <c r="F245" s="60" t="s">
        <v>339</v>
      </c>
      <c r="G245" s="21"/>
      <c r="H245" s="118"/>
      <c r="I245" s="7">
        <v>1</v>
      </c>
      <c r="J245" s="9">
        <v>1</v>
      </c>
      <c r="K245" s="6">
        <f t="shared" si="4"/>
        <v>1</v>
      </c>
      <c r="L245" s="8"/>
    </row>
    <row r="246" spans="1:12" s="5" customFormat="1" ht="48" customHeight="1">
      <c r="A246" s="260"/>
      <c r="B246" s="260"/>
      <c r="C246" s="261"/>
      <c r="D246" s="195"/>
      <c r="E246" s="195"/>
      <c r="F246" s="60" t="s">
        <v>340</v>
      </c>
      <c r="G246" s="21"/>
      <c r="H246" s="118"/>
      <c r="I246" s="7">
        <v>1</v>
      </c>
      <c r="J246" s="9" t="s">
        <v>337</v>
      </c>
      <c r="K246" s="6" t="str">
        <f t="shared" si="4"/>
        <v>N/A</v>
      </c>
      <c r="L246" s="8"/>
    </row>
    <row r="247" spans="1:12" s="5" customFormat="1" ht="34.5" customHeight="1">
      <c r="A247" s="260"/>
      <c r="B247" s="260"/>
      <c r="C247" s="261"/>
      <c r="D247" s="195"/>
      <c r="E247" s="195"/>
      <c r="F247" s="60" t="s">
        <v>341</v>
      </c>
      <c r="G247" s="42"/>
      <c r="H247" s="118"/>
      <c r="I247" s="7">
        <v>1</v>
      </c>
      <c r="J247" s="9" t="s">
        <v>337</v>
      </c>
      <c r="K247" s="6" t="str">
        <f t="shared" si="4"/>
        <v>N/A</v>
      </c>
      <c r="L247" s="8"/>
    </row>
    <row r="248" spans="1:12" s="5" customFormat="1" ht="34.5" customHeight="1">
      <c r="A248" s="260"/>
      <c r="B248" s="260"/>
      <c r="C248" s="261"/>
      <c r="D248" s="195"/>
      <c r="E248" s="195"/>
      <c r="F248" s="60" t="s">
        <v>342</v>
      </c>
      <c r="G248" s="21"/>
      <c r="H248" s="118"/>
      <c r="I248" s="7">
        <v>1</v>
      </c>
      <c r="J248" s="9">
        <v>1</v>
      </c>
      <c r="K248" s="6">
        <f t="shared" si="4"/>
        <v>1</v>
      </c>
      <c r="L248" s="8"/>
    </row>
    <row r="249" spans="1:12" s="5" customFormat="1" ht="34.5" customHeight="1">
      <c r="A249" s="260"/>
      <c r="B249" s="260"/>
      <c r="C249" s="261"/>
      <c r="D249" s="195"/>
      <c r="E249" s="195"/>
      <c r="F249" s="20" t="s">
        <v>343</v>
      </c>
      <c r="G249" s="21"/>
      <c r="H249" s="118"/>
      <c r="I249" s="7">
        <v>1</v>
      </c>
      <c r="J249" s="9">
        <v>1</v>
      </c>
      <c r="K249" s="6">
        <f t="shared" si="4"/>
        <v>1</v>
      </c>
      <c r="L249" s="8"/>
    </row>
    <row r="250" spans="1:12" s="5" customFormat="1" ht="34.5" customHeight="1">
      <c r="A250" s="260"/>
      <c r="B250" s="260"/>
      <c r="C250" s="261"/>
      <c r="D250" s="195"/>
      <c r="E250" s="195"/>
      <c r="F250" s="20" t="s">
        <v>344</v>
      </c>
      <c r="G250" s="42"/>
      <c r="H250" s="118"/>
      <c r="I250" s="7">
        <v>1</v>
      </c>
      <c r="J250" s="9">
        <v>1</v>
      </c>
      <c r="K250" s="6">
        <f t="shared" si="4"/>
        <v>1</v>
      </c>
      <c r="L250" s="8"/>
    </row>
    <row r="251" spans="1:12" s="5" customFormat="1" ht="34.5" customHeight="1">
      <c r="A251" s="262"/>
      <c r="B251" s="262"/>
      <c r="C251" s="263"/>
      <c r="D251" s="195"/>
      <c r="E251" s="195"/>
      <c r="F251" s="61" t="s">
        <v>345</v>
      </c>
      <c r="G251" s="43"/>
      <c r="H251" s="118"/>
      <c r="I251" s="7">
        <v>1</v>
      </c>
      <c r="J251" s="9" t="s">
        <v>337</v>
      </c>
      <c r="K251" s="6" t="str">
        <f t="shared" si="4"/>
        <v>N/A</v>
      </c>
      <c r="L251" s="8"/>
    </row>
    <row r="252" spans="1:12" s="5" customFormat="1" ht="33.75" customHeight="1">
      <c r="A252" s="243"/>
      <c r="B252" s="243"/>
      <c r="C252" s="243"/>
      <c r="D252" s="243"/>
      <c r="E252" s="243"/>
      <c r="F252" s="243"/>
      <c r="G252" s="243"/>
      <c r="H252" s="243"/>
      <c r="I252" s="10">
        <f>SUM(I235:I251)-SUMIF(J235:J251,"N/A",I235:I251)</f>
        <v>11</v>
      </c>
      <c r="J252" s="10"/>
      <c r="K252" s="11">
        <f>SUM(K235:K251)</f>
        <v>10</v>
      </c>
      <c r="L252" s="114">
        <f>K252/I252</f>
        <v>0.90909090909090906</v>
      </c>
    </row>
    <row r="253" spans="1:12" s="5" customFormat="1" ht="33.75" customHeight="1">
      <c r="A253" s="244" t="s">
        <v>50</v>
      </c>
      <c r="B253" s="244"/>
      <c r="C253" s="244"/>
      <c r="D253" s="244"/>
      <c r="E253" s="244"/>
      <c r="F253" s="244"/>
      <c r="G253" s="244"/>
      <c r="H253" s="244"/>
      <c r="I253" s="244"/>
      <c r="J253" s="244"/>
      <c r="K253" s="244"/>
      <c r="L253" s="244"/>
    </row>
    <row r="254" spans="1:12" s="5" customFormat="1" ht="33.75" customHeight="1">
      <c r="A254" s="244" t="s">
        <v>51</v>
      </c>
      <c r="B254" s="244"/>
      <c r="C254" s="244"/>
      <c r="D254" s="244"/>
      <c r="E254" s="244"/>
      <c r="F254" s="244"/>
      <c r="G254" s="244"/>
      <c r="H254" s="244"/>
      <c r="I254" s="244"/>
      <c r="J254" s="244"/>
      <c r="K254" s="244"/>
      <c r="L254" s="244"/>
    </row>
    <row r="255" spans="1:12" s="5" customFormat="1" ht="63" customHeight="1">
      <c r="A255" s="173" t="s">
        <v>277</v>
      </c>
      <c r="B255" s="173"/>
      <c r="C255" s="173"/>
      <c r="D255" s="27">
        <v>1</v>
      </c>
      <c r="E255" s="27"/>
      <c r="F255" s="24" t="s">
        <v>52</v>
      </c>
      <c r="G255" s="21"/>
      <c r="H255" s="42" t="s">
        <v>33</v>
      </c>
      <c r="I255" s="7">
        <v>1</v>
      </c>
      <c r="J255" s="9">
        <v>1</v>
      </c>
      <c r="K255" s="123">
        <f>IFERROR(I255*J255,"N/A")</f>
        <v>1</v>
      </c>
      <c r="L255" s="8"/>
    </row>
    <row r="256" spans="1:12" s="5" customFormat="1" ht="34.5" customHeight="1">
      <c r="A256" s="173" t="s">
        <v>88</v>
      </c>
      <c r="B256" s="173"/>
      <c r="C256" s="173"/>
      <c r="D256" s="27">
        <v>2</v>
      </c>
      <c r="E256" s="27"/>
      <c r="F256" s="24" t="s">
        <v>53</v>
      </c>
      <c r="G256" s="21"/>
      <c r="H256" s="42" t="s">
        <v>33</v>
      </c>
      <c r="I256" s="7">
        <v>1</v>
      </c>
      <c r="J256" s="9">
        <v>1</v>
      </c>
      <c r="K256" s="123">
        <f>IFERROR(I256*J256,"N/A")</f>
        <v>1</v>
      </c>
      <c r="L256" s="8"/>
    </row>
    <row r="257" spans="1:12" s="5" customFormat="1" ht="45" customHeight="1">
      <c r="A257" s="173" t="s">
        <v>93</v>
      </c>
      <c r="B257" s="173"/>
      <c r="C257" s="173"/>
      <c r="D257" s="27">
        <v>3</v>
      </c>
      <c r="E257" s="27"/>
      <c r="F257" s="24" t="s">
        <v>268</v>
      </c>
      <c r="G257" s="21"/>
      <c r="H257" s="42"/>
      <c r="I257" s="7"/>
      <c r="J257" s="9"/>
      <c r="K257" s="123"/>
      <c r="L257" s="8"/>
    </row>
    <row r="258" spans="1:12" s="5" customFormat="1" ht="34.5" customHeight="1">
      <c r="A258" s="173" t="s">
        <v>93</v>
      </c>
      <c r="B258" s="173"/>
      <c r="C258" s="173"/>
      <c r="D258" s="27">
        <v>4</v>
      </c>
      <c r="E258" s="27"/>
      <c r="F258" s="24" t="s">
        <v>269</v>
      </c>
      <c r="G258" s="21"/>
      <c r="H258" s="42"/>
      <c r="I258" s="7"/>
      <c r="J258" s="9"/>
      <c r="K258" s="123"/>
      <c r="L258" s="8"/>
    </row>
    <row r="259" spans="1:12" s="5" customFormat="1" ht="42" customHeight="1">
      <c r="A259" s="173" t="s">
        <v>93</v>
      </c>
      <c r="B259" s="173"/>
      <c r="C259" s="173"/>
      <c r="D259" s="27">
        <v>5</v>
      </c>
      <c r="E259" s="27"/>
      <c r="F259" s="24" t="s">
        <v>270</v>
      </c>
      <c r="G259" s="21"/>
      <c r="H259" s="42"/>
      <c r="I259" s="7"/>
      <c r="J259" s="9"/>
      <c r="K259" s="123"/>
      <c r="L259" s="8"/>
    </row>
    <row r="260" spans="1:12" s="5" customFormat="1" ht="34.5" customHeight="1">
      <c r="A260" s="173" t="s">
        <v>93</v>
      </c>
      <c r="B260" s="173"/>
      <c r="C260" s="173"/>
      <c r="D260" s="27">
        <v>6</v>
      </c>
      <c r="E260" s="27"/>
      <c r="F260" s="24" t="s">
        <v>54</v>
      </c>
      <c r="G260" s="21"/>
      <c r="H260" s="42" t="s">
        <v>33</v>
      </c>
      <c r="I260" s="7">
        <v>1</v>
      </c>
      <c r="J260" s="9">
        <v>1</v>
      </c>
      <c r="K260" s="123">
        <f>IFERROR(I260*J260,"N/A")</f>
        <v>1</v>
      </c>
      <c r="L260" s="8"/>
    </row>
    <row r="261" spans="1:12" s="5" customFormat="1" ht="34.5" customHeight="1">
      <c r="A261" s="243"/>
      <c r="B261" s="243"/>
      <c r="C261" s="243"/>
      <c r="D261" s="243"/>
      <c r="E261" s="243"/>
      <c r="F261" s="243"/>
      <c r="G261" s="243"/>
      <c r="H261" s="243"/>
      <c r="I261" s="10">
        <f>SUM(I255:I260)-SUMIF(J255:J260,"N/A",I255:I260)</f>
        <v>3</v>
      </c>
      <c r="J261" s="10"/>
      <c r="K261" s="11">
        <f>SUM(K255:K260)</f>
        <v>3</v>
      </c>
      <c r="L261" s="12">
        <f>K261/I261</f>
        <v>1</v>
      </c>
    </row>
    <row r="262" spans="1:12" s="5" customFormat="1" ht="48.75" customHeight="1">
      <c r="B262" s="13"/>
      <c r="C262" s="13"/>
      <c r="D262" s="19"/>
      <c r="E262" s="14"/>
      <c r="F262" s="15"/>
      <c r="G262" s="13"/>
      <c r="H262" s="16"/>
      <c r="I262" s="16"/>
      <c r="J262" s="17"/>
      <c r="K262" s="17"/>
      <c r="L262" s="1"/>
    </row>
    <row r="263" spans="1:12" s="5" customFormat="1" ht="110.25" customHeight="1">
      <c r="B263" s="13"/>
      <c r="C263" s="13"/>
      <c r="D263" s="19"/>
      <c r="E263" s="14"/>
      <c r="F263" s="15"/>
      <c r="G263" s="13"/>
      <c r="H263" s="16"/>
      <c r="I263" s="16"/>
      <c r="J263" s="17"/>
      <c r="K263" s="17"/>
      <c r="L263" s="1"/>
    </row>
    <row r="264" spans="1:12" s="5" customFormat="1" ht="60.75" customHeight="1">
      <c r="B264" s="13"/>
      <c r="C264" s="13"/>
      <c r="D264" s="19"/>
      <c r="E264" s="14"/>
      <c r="F264" s="15"/>
      <c r="G264" s="13"/>
      <c r="H264" s="16"/>
      <c r="I264" s="16"/>
      <c r="J264" s="17"/>
      <c r="K264" s="17"/>
      <c r="L264" s="1"/>
    </row>
    <row r="265" spans="1:12" s="5" customFormat="1" ht="189.75" customHeight="1">
      <c r="B265" s="13"/>
      <c r="C265" s="13"/>
      <c r="D265" s="19"/>
      <c r="E265" s="14"/>
      <c r="F265" s="15"/>
      <c r="G265" s="13"/>
      <c r="H265" s="16"/>
      <c r="I265" s="16"/>
      <c r="J265" s="17"/>
      <c r="K265" s="17"/>
      <c r="L265" s="1"/>
    </row>
    <row r="266" spans="1:12" s="5" customFormat="1" ht="14.4">
      <c r="B266" s="13"/>
      <c r="C266" s="13"/>
      <c r="D266" s="19"/>
      <c r="E266" s="14"/>
      <c r="F266" s="15"/>
      <c r="G266" s="13"/>
      <c r="H266" s="16"/>
      <c r="I266" s="16"/>
      <c r="J266" s="17"/>
      <c r="K266" s="17"/>
      <c r="L266" s="1"/>
    </row>
    <row r="267" spans="1:12" s="5" customFormat="1" ht="14.4">
      <c r="B267" s="13"/>
      <c r="C267" s="13"/>
      <c r="D267" s="19"/>
      <c r="E267" s="14"/>
      <c r="F267" s="15"/>
      <c r="G267" s="13"/>
      <c r="H267" s="16"/>
      <c r="I267" s="16"/>
      <c r="J267" s="17"/>
      <c r="K267" s="17"/>
      <c r="L267" s="1"/>
    </row>
    <row r="268" spans="1:12" s="4" customFormat="1" ht="29.25" customHeight="1">
      <c r="B268" s="13"/>
      <c r="C268" s="13"/>
      <c r="D268" s="19"/>
      <c r="E268" s="14"/>
      <c r="F268" s="15"/>
      <c r="G268" s="13"/>
      <c r="H268" s="16"/>
      <c r="I268" s="16"/>
      <c r="J268" s="17"/>
      <c r="K268" s="17"/>
      <c r="L268" s="1"/>
    </row>
  </sheetData>
  <sheetProtection selectLockedCells="1"/>
  <mergeCells count="91">
    <mergeCell ref="C96:C114"/>
    <mergeCell ref="A35:A114"/>
    <mergeCell ref="B35:C42"/>
    <mergeCell ref="A1:L1"/>
    <mergeCell ref="A2:L2"/>
    <mergeCell ref="A3:B3"/>
    <mergeCell ref="A4:L4"/>
    <mergeCell ref="A5:A8"/>
    <mergeCell ref="B5:C5"/>
    <mergeCell ref="B6:C6"/>
    <mergeCell ref="B7:C7"/>
    <mergeCell ref="B8:C8"/>
    <mergeCell ref="B87:C90"/>
    <mergeCell ref="B91:C94"/>
    <mergeCell ref="B95:B114"/>
    <mergeCell ref="A9:A25"/>
    <mergeCell ref="B9:B16"/>
    <mergeCell ref="C9:C16"/>
    <mergeCell ref="B17:B18"/>
    <mergeCell ref="B19:C25"/>
    <mergeCell ref="B43:C57"/>
    <mergeCell ref="B58:C68"/>
    <mergeCell ref="B69:C73"/>
    <mergeCell ref="B74:C75"/>
    <mergeCell ref="B76:C86"/>
    <mergeCell ref="A26:A34"/>
    <mergeCell ref="B26:C26"/>
    <mergeCell ref="B27:C34"/>
    <mergeCell ref="A115:A192"/>
    <mergeCell ref="B115:C118"/>
    <mergeCell ref="B119:B137"/>
    <mergeCell ref="C119:C125"/>
    <mergeCell ref="C127:C136"/>
    <mergeCell ref="B138:B148"/>
    <mergeCell ref="C138:C148"/>
    <mergeCell ref="B149:B191"/>
    <mergeCell ref="C149:C150"/>
    <mergeCell ref="B192:C192"/>
    <mergeCell ref="C151:C152"/>
    <mergeCell ref="C153:C191"/>
    <mergeCell ref="A193:A206"/>
    <mergeCell ref="B193:C200"/>
    <mergeCell ref="B201:C203"/>
    <mergeCell ref="B204:B206"/>
    <mergeCell ref="A207:A208"/>
    <mergeCell ref="B207:C207"/>
    <mergeCell ref="B208:C208"/>
    <mergeCell ref="A210:L210"/>
    <mergeCell ref="A211:C211"/>
    <mergeCell ref="D211:D219"/>
    <mergeCell ref="E211:E219"/>
    <mergeCell ref="A212:C212"/>
    <mergeCell ref="A213:C213"/>
    <mergeCell ref="A214:C214"/>
    <mergeCell ref="A215:C215"/>
    <mergeCell ref="A216:C216"/>
    <mergeCell ref="A217:C217"/>
    <mergeCell ref="A218:C218"/>
    <mergeCell ref="A219:C219"/>
    <mergeCell ref="D220:D222"/>
    <mergeCell ref="E220:E222"/>
    <mergeCell ref="A222:C222"/>
    <mergeCell ref="A224:C224"/>
    <mergeCell ref="D224:D231"/>
    <mergeCell ref="A225:C225"/>
    <mergeCell ref="A226:C226"/>
    <mergeCell ref="A227:C227"/>
    <mergeCell ref="A228:C228"/>
    <mergeCell ref="A220:C220"/>
    <mergeCell ref="A231:C231"/>
    <mergeCell ref="A221:C221"/>
    <mergeCell ref="A223:C223"/>
    <mergeCell ref="E223:E231"/>
    <mergeCell ref="A229:C229"/>
    <mergeCell ref="A230:C230"/>
    <mergeCell ref="A232:C232"/>
    <mergeCell ref="A233:H233"/>
    <mergeCell ref="A234:L234"/>
    <mergeCell ref="A235:C251"/>
    <mergeCell ref="D235:D251"/>
    <mergeCell ref="E235:E251"/>
    <mergeCell ref="A258:C258"/>
    <mergeCell ref="A259:C259"/>
    <mergeCell ref="A260:C260"/>
    <mergeCell ref="A261:H261"/>
    <mergeCell ref="A252:H252"/>
    <mergeCell ref="A253:L253"/>
    <mergeCell ref="A254:L254"/>
    <mergeCell ref="A255:C255"/>
    <mergeCell ref="A256:C256"/>
    <mergeCell ref="A257:C257"/>
  </mergeCells>
  <dataValidations count="1">
    <dataValidation type="list" allowBlank="1" showInputMessage="1" showErrorMessage="1" sqref="J255:J260 J235:J251 J5:J208 J211:J232" xr:uid="{0E5AD0D3-AA1B-4FF1-8202-609479DBEECF}">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57BCA-0897-4887-A481-D6E377489134}">
  <sheetPr>
    <pageSetUpPr fitToPage="1"/>
  </sheetPr>
  <dimension ref="A1:L282"/>
  <sheetViews>
    <sheetView topLeftCell="A119" zoomScale="60" zoomScaleNormal="60" workbookViewId="0">
      <selection activeCell="B119" sqref="B119:B137"/>
    </sheetView>
  </sheetViews>
  <sheetFormatPr defaultColWidth="9" defaultRowHeight="24" customHeight="1"/>
  <cols>
    <col min="1" max="1" width="14.59765625" style="1" customWidth="1"/>
    <col min="2" max="2" width="32.19921875" style="13" customWidth="1"/>
    <col min="3" max="3" width="29.59765625" style="13" customWidth="1"/>
    <col min="4" max="4" width="8.59765625" style="19" customWidth="1"/>
    <col min="5" max="5" width="18.69921875" style="14" customWidth="1"/>
    <col min="6" max="6" width="60.59765625" style="15" customWidth="1"/>
    <col min="7" max="7" width="52.19921875" style="13" customWidth="1"/>
    <col min="8" max="8" width="15.59765625" style="16" customWidth="1"/>
    <col min="9" max="9" width="8.09765625" style="16" customWidth="1"/>
    <col min="10" max="10" width="9" style="17" customWidth="1"/>
    <col min="11" max="11" width="8.3984375" style="17" customWidth="1"/>
    <col min="12" max="12" width="21.5" style="1" customWidth="1"/>
    <col min="13" max="13" width="5.5" style="1" customWidth="1"/>
    <col min="14" max="16384" width="9" style="1"/>
  </cols>
  <sheetData>
    <row r="1" spans="1:12" ht="60.75" customHeight="1">
      <c r="A1" s="188" t="s">
        <v>448</v>
      </c>
      <c r="B1" s="188"/>
      <c r="C1" s="188"/>
      <c r="D1" s="188"/>
      <c r="E1" s="188"/>
      <c r="F1" s="188"/>
      <c r="G1" s="188"/>
      <c r="H1" s="188"/>
      <c r="I1" s="188"/>
      <c r="J1" s="188"/>
      <c r="K1" s="188"/>
      <c r="L1" s="188"/>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128">
        <f t="shared" ref="K5:K68" si="0">IFERROR(I5*J5,"N/A")</f>
        <v>0</v>
      </c>
      <c r="L5" s="30"/>
    </row>
    <row r="6" spans="1:12" s="5" customFormat="1" ht="73.95" customHeight="1">
      <c r="A6" s="178"/>
      <c r="B6" s="174" t="s">
        <v>139</v>
      </c>
      <c r="C6" s="174"/>
      <c r="D6" s="27">
        <v>2</v>
      </c>
      <c r="E6" s="20"/>
      <c r="F6" s="20" t="s">
        <v>142</v>
      </c>
      <c r="G6" s="21"/>
      <c r="H6" s="21"/>
      <c r="I6" s="27">
        <v>1</v>
      </c>
      <c r="J6" s="28"/>
      <c r="K6" s="128">
        <f t="shared" si="0"/>
        <v>0</v>
      </c>
      <c r="L6" s="30"/>
    </row>
    <row r="7" spans="1:12" s="5" customFormat="1" ht="58.2" customHeight="1">
      <c r="A7" s="178"/>
      <c r="B7" s="192" t="s">
        <v>138</v>
      </c>
      <c r="C7" s="193"/>
      <c r="D7" s="27">
        <v>3</v>
      </c>
      <c r="E7" s="20"/>
      <c r="F7" s="20" t="s">
        <v>140</v>
      </c>
      <c r="G7" s="21"/>
      <c r="H7" s="21"/>
      <c r="I7" s="27">
        <v>1</v>
      </c>
      <c r="J7" s="28"/>
      <c r="K7" s="128">
        <f t="shared" si="0"/>
        <v>0</v>
      </c>
      <c r="L7" s="30"/>
    </row>
    <row r="8" spans="1:12" s="5" customFormat="1" ht="40.200000000000003" customHeight="1">
      <c r="A8" s="178"/>
      <c r="B8" s="174" t="s">
        <v>57</v>
      </c>
      <c r="C8" s="174"/>
      <c r="D8" s="27">
        <v>4</v>
      </c>
      <c r="E8" s="20"/>
      <c r="F8" s="20" t="s">
        <v>14</v>
      </c>
      <c r="G8" s="21"/>
      <c r="H8" s="21"/>
      <c r="I8" s="27">
        <v>1</v>
      </c>
      <c r="J8" s="28"/>
      <c r="K8" s="128">
        <f t="shared" si="0"/>
        <v>0</v>
      </c>
      <c r="L8" s="30"/>
    </row>
    <row r="9" spans="1:12" s="5" customFormat="1" ht="51" customHeight="1">
      <c r="A9" s="175" t="s">
        <v>130</v>
      </c>
      <c r="B9" s="185" t="s">
        <v>276</v>
      </c>
      <c r="C9" s="174" t="s">
        <v>59</v>
      </c>
      <c r="D9" s="27">
        <v>5</v>
      </c>
      <c r="E9" s="20"/>
      <c r="F9" s="20" t="s">
        <v>143</v>
      </c>
      <c r="G9" s="21"/>
      <c r="H9" s="21"/>
      <c r="I9" s="27">
        <v>1</v>
      </c>
      <c r="J9" s="28"/>
      <c r="K9" s="128">
        <f t="shared" si="0"/>
        <v>0</v>
      </c>
      <c r="L9" s="30"/>
    </row>
    <row r="10" spans="1:12" s="5" customFormat="1" ht="40.200000000000003" customHeight="1">
      <c r="A10" s="176"/>
      <c r="B10" s="186"/>
      <c r="C10" s="174"/>
      <c r="D10" s="27">
        <v>6</v>
      </c>
      <c r="E10" s="20"/>
      <c r="F10" s="20" t="s">
        <v>124</v>
      </c>
      <c r="G10" s="21"/>
      <c r="H10" s="21"/>
      <c r="I10" s="27">
        <v>1</v>
      </c>
      <c r="J10" s="28"/>
      <c r="K10" s="128">
        <f t="shared" si="0"/>
        <v>0</v>
      </c>
      <c r="L10" s="30"/>
    </row>
    <row r="11" spans="1:12" s="5" customFormat="1" ht="40.200000000000003" customHeight="1">
      <c r="A11" s="176"/>
      <c r="B11" s="186"/>
      <c r="C11" s="174"/>
      <c r="D11" s="27">
        <v>7</v>
      </c>
      <c r="E11" s="20"/>
      <c r="F11" s="20" t="s">
        <v>216</v>
      </c>
      <c r="G11" s="21"/>
      <c r="H11" s="21"/>
      <c r="I11" s="27">
        <v>1</v>
      </c>
      <c r="J11" s="28"/>
      <c r="K11" s="128">
        <f t="shared" si="0"/>
        <v>0</v>
      </c>
      <c r="L11" s="30"/>
    </row>
    <row r="12" spans="1:12" s="5" customFormat="1" ht="40.200000000000003" customHeight="1">
      <c r="A12" s="176"/>
      <c r="B12" s="186"/>
      <c r="C12" s="174"/>
      <c r="D12" s="27">
        <v>8</v>
      </c>
      <c r="E12" s="20"/>
      <c r="F12" s="20" t="s">
        <v>125</v>
      </c>
      <c r="G12" s="21"/>
      <c r="H12" s="21"/>
      <c r="I12" s="27">
        <v>1</v>
      </c>
      <c r="J12" s="28"/>
      <c r="K12" s="128">
        <f t="shared" si="0"/>
        <v>0</v>
      </c>
      <c r="L12" s="30"/>
    </row>
    <row r="13" spans="1:12" s="5" customFormat="1" ht="40.200000000000003" customHeight="1">
      <c r="A13" s="176"/>
      <c r="B13" s="186"/>
      <c r="C13" s="174"/>
      <c r="D13" s="27">
        <v>9</v>
      </c>
      <c r="E13" s="20"/>
      <c r="F13" s="20" t="s">
        <v>126</v>
      </c>
      <c r="G13" s="21"/>
      <c r="H13" s="21"/>
      <c r="I13" s="27">
        <v>1</v>
      </c>
      <c r="J13" s="28"/>
      <c r="K13" s="128">
        <f t="shared" si="0"/>
        <v>0</v>
      </c>
      <c r="L13" s="30"/>
    </row>
    <row r="14" spans="1:12" s="5" customFormat="1" ht="40.200000000000003" customHeight="1">
      <c r="A14" s="176"/>
      <c r="B14" s="186"/>
      <c r="C14" s="174"/>
      <c r="D14" s="27">
        <v>10</v>
      </c>
      <c r="E14" s="20"/>
      <c r="F14" s="20" t="s">
        <v>232</v>
      </c>
      <c r="G14" s="21"/>
      <c r="H14" s="21"/>
      <c r="I14" s="27">
        <v>1</v>
      </c>
      <c r="J14" s="28"/>
      <c r="K14" s="128">
        <f t="shared" si="0"/>
        <v>0</v>
      </c>
      <c r="L14" s="30"/>
    </row>
    <row r="15" spans="1:12" s="5" customFormat="1" ht="40.200000000000003" customHeight="1">
      <c r="A15" s="176"/>
      <c r="B15" s="186"/>
      <c r="C15" s="174"/>
      <c r="D15" s="27">
        <v>11</v>
      </c>
      <c r="E15" s="20"/>
      <c r="F15" s="20" t="s">
        <v>233</v>
      </c>
      <c r="G15" s="21"/>
      <c r="H15" s="21"/>
      <c r="I15" s="27">
        <v>1</v>
      </c>
      <c r="J15" s="28"/>
      <c r="K15" s="128">
        <f t="shared" si="0"/>
        <v>0</v>
      </c>
      <c r="L15" s="30"/>
    </row>
    <row r="16" spans="1:12" s="5" customFormat="1" ht="40.200000000000003" customHeight="1">
      <c r="A16" s="176"/>
      <c r="B16" s="187"/>
      <c r="C16" s="174"/>
      <c r="D16" s="27">
        <v>12</v>
      </c>
      <c r="E16" s="20"/>
      <c r="F16" s="20" t="s">
        <v>234</v>
      </c>
      <c r="G16" s="21"/>
      <c r="H16" s="21"/>
      <c r="I16" s="27">
        <v>1</v>
      </c>
      <c r="J16" s="28"/>
      <c r="K16" s="128">
        <f t="shared" si="0"/>
        <v>0</v>
      </c>
      <c r="L16" s="30"/>
    </row>
    <row r="17" spans="1:12" s="5" customFormat="1" ht="46.95" customHeight="1">
      <c r="A17" s="176"/>
      <c r="B17" s="174" t="s">
        <v>60</v>
      </c>
      <c r="C17" s="22" t="s">
        <v>61</v>
      </c>
      <c r="D17" s="27">
        <v>13</v>
      </c>
      <c r="E17" s="20"/>
      <c r="F17" s="20" t="s">
        <v>16</v>
      </c>
      <c r="G17" s="21"/>
      <c r="H17" s="21"/>
      <c r="I17" s="27">
        <v>1</v>
      </c>
      <c r="J17" s="28"/>
      <c r="K17" s="128">
        <f t="shared" si="0"/>
        <v>0</v>
      </c>
      <c r="L17" s="30"/>
    </row>
    <row r="18" spans="1:12" s="5" customFormat="1" ht="46.95" customHeight="1">
      <c r="A18" s="176"/>
      <c r="B18" s="174"/>
      <c r="C18" s="22" t="s">
        <v>62</v>
      </c>
      <c r="D18" s="27">
        <v>14</v>
      </c>
      <c r="E18" s="20"/>
      <c r="F18" s="20" t="s">
        <v>17</v>
      </c>
      <c r="G18" s="21"/>
      <c r="H18" s="21"/>
      <c r="I18" s="27">
        <v>1</v>
      </c>
      <c r="J18" s="28"/>
      <c r="K18" s="128">
        <f t="shared" si="0"/>
        <v>0</v>
      </c>
      <c r="L18" s="30"/>
    </row>
    <row r="19" spans="1:12" s="5" customFormat="1" ht="62.4" customHeight="1">
      <c r="A19" s="176"/>
      <c r="B19" s="179" t="s">
        <v>63</v>
      </c>
      <c r="C19" s="180"/>
      <c r="D19" s="27">
        <v>15</v>
      </c>
      <c r="E19" s="20"/>
      <c r="F19" s="20" t="s">
        <v>100</v>
      </c>
      <c r="G19" s="21"/>
      <c r="H19" s="21"/>
      <c r="I19" s="27">
        <v>1</v>
      </c>
      <c r="J19" s="28"/>
      <c r="K19" s="128">
        <f t="shared" si="0"/>
        <v>0</v>
      </c>
      <c r="L19" s="30"/>
    </row>
    <row r="20" spans="1:12" s="5" customFormat="1" ht="62.4" customHeight="1">
      <c r="A20" s="176"/>
      <c r="B20" s="181"/>
      <c r="C20" s="182"/>
      <c r="D20" s="27">
        <v>16</v>
      </c>
      <c r="E20" s="20"/>
      <c r="F20" s="20" t="s">
        <v>13</v>
      </c>
      <c r="G20" s="21"/>
      <c r="H20" s="21"/>
      <c r="I20" s="27">
        <v>1</v>
      </c>
      <c r="J20" s="28"/>
      <c r="K20" s="128">
        <f t="shared" si="0"/>
        <v>0</v>
      </c>
      <c r="L20" s="30"/>
    </row>
    <row r="21" spans="1:12" s="5" customFormat="1" ht="62.4" customHeight="1">
      <c r="A21" s="176"/>
      <c r="B21" s="181"/>
      <c r="C21" s="182"/>
      <c r="D21" s="27">
        <v>17</v>
      </c>
      <c r="E21" s="20"/>
      <c r="F21" s="20" t="s">
        <v>144</v>
      </c>
      <c r="G21" s="21"/>
      <c r="H21" s="21"/>
      <c r="I21" s="27">
        <v>1</v>
      </c>
      <c r="J21" s="28"/>
      <c r="K21" s="128">
        <f t="shared" si="0"/>
        <v>0</v>
      </c>
      <c r="L21" s="30"/>
    </row>
    <row r="22" spans="1:12" s="5" customFormat="1" ht="62.4" customHeight="1">
      <c r="A22" s="176"/>
      <c r="B22" s="181"/>
      <c r="C22" s="182"/>
      <c r="D22" s="27">
        <v>18</v>
      </c>
      <c r="E22" s="20"/>
      <c r="F22" s="20" t="s">
        <v>145</v>
      </c>
      <c r="G22" s="21"/>
      <c r="H22" s="21"/>
      <c r="I22" s="27">
        <v>1</v>
      </c>
      <c r="J22" s="28"/>
      <c r="K22" s="128">
        <f t="shared" si="0"/>
        <v>0</v>
      </c>
      <c r="L22" s="30"/>
    </row>
    <row r="23" spans="1:12" s="5" customFormat="1" ht="62.4" customHeight="1">
      <c r="A23" s="176"/>
      <c r="B23" s="181"/>
      <c r="C23" s="182"/>
      <c r="D23" s="27">
        <v>19</v>
      </c>
      <c r="E23" s="20"/>
      <c r="F23" s="20" t="s">
        <v>146</v>
      </c>
      <c r="G23" s="21"/>
      <c r="H23" s="21"/>
      <c r="I23" s="27">
        <v>1</v>
      </c>
      <c r="J23" s="28"/>
      <c r="K23" s="128">
        <f t="shared" si="0"/>
        <v>0</v>
      </c>
      <c r="L23" s="30"/>
    </row>
    <row r="24" spans="1:12" s="5" customFormat="1" ht="62.4" customHeight="1">
      <c r="A24" s="176"/>
      <c r="B24" s="181"/>
      <c r="C24" s="182"/>
      <c r="D24" s="27">
        <v>20</v>
      </c>
      <c r="E24" s="20"/>
      <c r="F24" s="20" t="s">
        <v>148</v>
      </c>
      <c r="G24" s="21"/>
      <c r="H24" s="21"/>
      <c r="I24" s="27">
        <v>1</v>
      </c>
      <c r="J24" s="28"/>
      <c r="K24" s="128">
        <f t="shared" si="0"/>
        <v>0</v>
      </c>
      <c r="L24" s="30"/>
    </row>
    <row r="25" spans="1:12" s="5" customFormat="1" ht="62.4" customHeight="1">
      <c r="A25" s="177"/>
      <c r="B25" s="183"/>
      <c r="C25" s="184"/>
      <c r="D25" s="27">
        <v>21</v>
      </c>
      <c r="E25" s="20"/>
      <c r="F25" s="20" t="s">
        <v>147</v>
      </c>
      <c r="G25" s="21"/>
      <c r="H25" s="21"/>
      <c r="I25" s="27">
        <v>1</v>
      </c>
      <c r="J25" s="28"/>
      <c r="K25" s="128">
        <f t="shared" si="0"/>
        <v>0</v>
      </c>
      <c r="L25" s="30"/>
    </row>
    <row r="26" spans="1:12" s="5" customFormat="1" ht="39" customHeight="1">
      <c r="A26" s="178" t="s">
        <v>64</v>
      </c>
      <c r="B26" s="174" t="s">
        <v>65</v>
      </c>
      <c r="C26" s="174"/>
      <c r="D26" s="27">
        <v>22</v>
      </c>
      <c r="E26" s="20"/>
      <c r="F26" s="20" t="s">
        <v>95</v>
      </c>
      <c r="G26" s="21"/>
      <c r="H26" s="21"/>
      <c r="I26" s="27">
        <v>1</v>
      </c>
      <c r="J26" s="28"/>
      <c r="K26" s="128">
        <f t="shared" si="0"/>
        <v>0</v>
      </c>
      <c r="L26" s="30"/>
    </row>
    <row r="27" spans="1:12" s="5" customFormat="1" ht="73.2" customHeight="1">
      <c r="A27" s="178"/>
      <c r="B27" s="174" t="s">
        <v>66</v>
      </c>
      <c r="C27" s="174"/>
      <c r="D27" s="27">
        <v>23</v>
      </c>
      <c r="E27" s="20"/>
      <c r="F27" s="20" t="s">
        <v>217</v>
      </c>
      <c r="G27" s="21"/>
      <c r="H27" s="21"/>
      <c r="I27" s="27">
        <v>1</v>
      </c>
      <c r="J27" s="28"/>
      <c r="K27" s="128">
        <f t="shared" si="0"/>
        <v>0</v>
      </c>
      <c r="L27" s="30"/>
    </row>
    <row r="28" spans="1:12" s="5" customFormat="1" ht="73.2" customHeight="1">
      <c r="A28" s="178"/>
      <c r="B28" s="174"/>
      <c r="C28" s="174"/>
      <c r="D28" s="27">
        <v>24</v>
      </c>
      <c r="E28" s="20"/>
      <c r="F28" s="20" t="s">
        <v>218</v>
      </c>
      <c r="G28" s="21"/>
      <c r="H28" s="21"/>
      <c r="I28" s="27">
        <v>1</v>
      </c>
      <c r="J28" s="28"/>
      <c r="K28" s="128">
        <f t="shared" si="0"/>
        <v>0</v>
      </c>
      <c r="L28" s="30"/>
    </row>
    <row r="29" spans="1:12" s="5" customFormat="1" ht="73.2" customHeight="1">
      <c r="A29" s="178"/>
      <c r="B29" s="174"/>
      <c r="C29" s="174"/>
      <c r="D29" s="27">
        <v>25</v>
      </c>
      <c r="E29" s="20"/>
      <c r="F29" s="20" t="s">
        <v>219</v>
      </c>
      <c r="G29" s="21"/>
      <c r="H29" s="21"/>
      <c r="I29" s="27">
        <v>1</v>
      </c>
      <c r="J29" s="28"/>
      <c r="K29" s="128">
        <f t="shared" si="0"/>
        <v>0</v>
      </c>
      <c r="L29" s="30"/>
    </row>
    <row r="30" spans="1:12" s="5" customFormat="1" ht="73.2" customHeight="1">
      <c r="A30" s="178"/>
      <c r="B30" s="174"/>
      <c r="C30" s="174"/>
      <c r="D30" s="27">
        <v>26</v>
      </c>
      <c r="E30" s="20"/>
      <c r="F30" s="20" t="s">
        <v>149</v>
      </c>
      <c r="G30" s="21"/>
      <c r="H30" s="21"/>
      <c r="I30" s="27">
        <v>1</v>
      </c>
      <c r="J30" s="28"/>
      <c r="K30" s="128">
        <f t="shared" si="0"/>
        <v>0</v>
      </c>
      <c r="L30" s="30"/>
    </row>
    <row r="31" spans="1:12" s="5" customFormat="1" ht="73.2" customHeight="1">
      <c r="A31" s="178"/>
      <c r="B31" s="174"/>
      <c r="C31" s="174"/>
      <c r="D31" s="27">
        <v>27</v>
      </c>
      <c r="E31" s="20"/>
      <c r="F31" s="20" t="s">
        <v>150</v>
      </c>
      <c r="G31" s="21"/>
      <c r="H31" s="21"/>
      <c r="I31" s="27">
        <v>1</v>
      </c>
      <c r="J31" s="28"/>
      <c r="K31" s="128">
        <f t="shared" si="0"/>
        <v>0</v>
      </c>
      <c r="L31" s="30"/>
    </row>
    <row r="32" spans="1:12" s="5" customFormat="1" ht="73.2" customHeight="1">
      <c r="A32" s="178"/>
      <c r="B32" s="174"/>
      <c r="C32" s="174"/>
      <c r="D32" s="27">
        <v>28</v>
      </c>
      <c r="E32" s="20"/>
      <c r="F32" s="20" t="s">
        <v>220</v>
      </c>
      <c r="G32" s="21"/>
      <c r="H32" s="21"/>
      <c r="I32" s="27">
        <v>1</v>
      </c>
      <c r="J32" s="28"/>
      <c r="K32" s="128">
        <f t="shared" si="0"/>
        <v>0</v>
      </c>
      <c r="L32" s="30"/>
    </row>
    <row r="33" spans="1:12" s="5" customFormat="1" ht="73.2" customHeight="1">
      <c r="A33" s="178"/>
      <c r="B33" s="174"/>
      <c r="C33" s="174"/>
      <c r="D33" s="27">
        <v>29</v>
      </c>
      <c r="E33" s="20"/>
      <c r="F33" s="20" t="s">
        <v>151</v>
      </c>
      <c r="G33" s="21"/>
      <c r="H33" s="21"/>
      <c r="I33" s="27">
        <v>1</v>
      </c>
      <c r="J33" s="28"/>
      <c r="K33" s="128">
        <f t="shared" si="0"/>
        <v>0</v>
      </c>
      <c r="L33" s="30"/>
    </row>
    <row r="34" spans="1:12" s="5" customFormat="1" ht="39" customHeight="1">
      <c r="A34" s="178"/>
      <c r="B34" s="174"/>
      <c r="C34" s="174"/>
      <c r="D34" s="27">
        <v>30</v>
      </c>
      <c r="E34" s="20"/>
      <c r="F34" s="20" t="s">
        <v>131</v>
      </c>
      <c r="G34" s="21"/>
      <c r="H34" s="21"/>
      <c r="I34" s="27">
        <v>1</v>
      </c>
      <c r="J34" s="28"/>
      <c r="K34" s="128">
        <f t="shared" si="0"/>
        <v>0</v>
      </c>
      <c r="L34" s="30"/>
    </row>
    <row r="35" spans="1:12" s="5" customFormat="1" ht="39" customHeight="1">
      <c r="A35" s="175" t="s">
        <v>129</v>
      </c>
      <c r="B35" s="174" t="s">
        <v>67</v>
      </c>
      <c r="C35" s="174"/>
      <c r="D35" s="27">
        <v>31</v>
      </c>
      <c r="E35" s="20"/>
      <c r="F35" s="20" t="s">
        <v>178</v>
      </c>
      <c r="G35" s="21"/>
      <c r="H35" s="21"/>
      <c r="I35" s="27">
        <v>1</v>
      </c>
      <c r="J35" s="28"/>
      <c r="K35" s="128">
        <f t="shared" si="0"/>
        <v>0</v>
      </c>
      <c r="L35" s="30"/>
    </row>
    <row r="36" spans="1:12" s="5" customFormat="1" ht="39" customHeight="1">
      <c r="A36" s="176"/>
      <c r="B36" s="174"/>
      <c r="C36" s="174"/>
      <c r="D36" s="27">
        <v>32</v>
      </c>
      <c r="E36" s="20"/>
      <c r="F36" s="20" t="s">
        <v>215</v>
      </c>
      <c r="G36" s="21"/>
      <c r="H36" s="21"/>
      <c r="I36" s="27">
        <v>1</v>
      </c>
      <c r="J36" s="28"/>
      <c r="K36" s="128">
        <f t="shared" si="0"/>
        <v>0</v>
      </c>
      <c r="L36" s="30"/>
    </row>
    <row r="37" spans="1:12" s="5" customFormat="1" ht="51.6" customHeight="1">
      <c r="A37" s="176"/>
      <c r="B37" s="174"/>
      <c r="C37" s="174"/>
      <c r="D37" s="27">
        <v>33</v>
      </c>
      <c r="E37" s="20"/>
      <c r="F37" s="20" t="s">
        <v>41</v>
      </c>
      <c r="G37" s="21"/>
      <c r="H37" s="21"/>
      <c r="I37" s="27">
        <v>1</v>
      </c>
      <c r="J37" s="28"/>
      <c r="K37" s="128">
        <f t="shared" si="0"/>
        <v>0</v>
      </c>
      <c r="L37" s="30"/>
    </row>
    <row r="38" spans="1:12" s="5" customFormat="1" ht="51.6" customHeight="1">
      <c r="A38" s="176"/>
      <c r="B38" s="174"/>
      <c r="C38" s="174"/>
      <c r="D38" s="27">
        <v>34</v>
      </c>
      <c r="E38" s="20"/>
      <c r="F38" s="20" t="s">
        <v>221</v>
      </c>
      <c r="G38" s="21"/>
      <c r="H38" s="21"/>
      <c r="I38" s="27">
        <v>1</v>
      </c>
      <c r="J38" s="28"/>
      <c r="K38" s="128">
        <f t="shared" si="0"/>
        <v>0</v>
      </c>
      <c r="L38" s="30"/>
    </row>
    <row r="39" spans="1:12" s="5" customFormat="1" ht="51.6" customHeight="1">
      <c r="A39" s="176"/>
      <c r="B39" s="174"/>
      <c r="C39" s="174"/>
      <c r="D39" s="27">
        <v>35</v>
      </c>
      <c r="E39" s="20"/>
      <c r="F39" s="20" t="s">
        <v>42</v>
      </c>
      <c r="G39" s="21"/>
      <c r="H39" s="21"/>
      <c r="I39" s="27">
        <v>1</v>
      </c>
      <c r="J39" s="28"/>
      <c r="K39" s="128">
        <f t="shared" si="0"/>
        <v>0</v>
      </c>
      <c r="L39" s="30"/>
    </row>
    <row r="40" spans="1:12" s="5" customFormat="1" ht="33.75" customHeight="1">
      <c r="A40" s="176"/>
      <c r="B40" s="174"/>
      <c r="C40" s="174"/>
      <c r="D40" s="27">
        <v>36</v>
      </c>
      <c r="E40" s="20"/>
      <c r="F40" s="20" t="s">
        <v>43</v>
      </c>
      <c r="G40" s="21"/>
      <c r="H40" s="21"/>
      <c r="I40" s="27">
        <v>1</v>
      </c>
      <c r="J40" s="28"/>
      <c r="K40" s="128">
        <f t="shared" si="0"/>
        <v>0</v>
      </c>
      <c r="L40" s="30"/>
    </row>
    <row r="41" spans="1:12" s="5" customFormat="1" ht="49.2" customHeight="1">
      <c r="A41" s="176"/>
      <c r="B41" s="174"/>
      <c r="C41" s="174"/>
      <c r="D41" s="27">
        <v>37</v>
      </c>
      <c r="E41" s="20"/>
      <c r="F41" s="20" t="s">
        <v>222</v>
      </c>
      <c r="G41" s="21"/>
      <c r="H41" s="21"/>
      <c r="I41" s="27">
        <v>1</v>
      </c>
      <c r="J41" s="28"/>
      <c r="K41" s="128">
        <f t="shared" si="0"/>
        <v>0</v>
      </c>
      <c r="L41" s="30"/>
    </row>
    <row r="42" spans="1:12" s="5" customFormat="1" ht="85.95" customHeight="1">
      <c r="A42" s="176"/>
      <c r="B42" s="174"/>
      <c r="C42" s="174"/>
      <c r="D42" s="27">
        <v>38</v>
      </c>
      <c r="E42" s="20"/>
      <c r="F42" s="20" t="s">
        <v>44</v>
      </c>
      <c r="G42" s="21"/>
      <c r="H42" s="21"/>
      <c r="I42" s="27">
        <v>1</v>
      </c>
      <c r="J42" s="28"/>
      <c r="K42" s="128">
        <f t="shared" si="0"/>
        <v>0</v>
      </c>
      <c r="L42" s="30"/>
    </row>
    <row r="43" spans="1:12" s="5" customFormat="1" ht="33.75" customHeight="1">
      <c r="A43" s="176"/>
      <c r="B43" s="174" t="s">
        <v>68</v>
      </c>
      <c r="C43" s="174"/>
      <c r="D43" s="27">
        <v>39</v>
      </c>
      <c r="E43" s="20"/>
      <c r="F43" s="20" t="s">
        <v>39</v>
      </c>
      <c r="G43" s="21"/>
      <c r="H43" s="21"/>
      <c r="I43" s="27">
        <v>1</v>
      </c>
      <c r="J43" s="28"/>
      <c r="K43" s="128">
        <f t="shared" si="0"/>
        <v>0</v>
      </c>
      <c r="L43" s="30"/>
    </row>
    <row r="44" spans="1:12" s="5" customFormat="1" ht="63.6" customHeight="1">
      <c r="A44" s="176"/>
      <c r="B44" s="174"/>
      <c r="C44" s="174"/>
      <c r="D44" s="27">
        <v>40</v>
      </c>
      <c r="E44" s="20"/>
      <c r="F44" s="20" t="s">
        <v>132</v>
      </c>
      <c r="G44" s="21"/>
      <c r="H44" s="21"/>
      <c r="I44" s="27">
        <v>1</v>
      </c>
      <c r="J44" s="28"/>
      <c r="K44" s="128">
        <f t="shared" si="0"/>
        <v>0</v>
      </c>
      <c r="L44" s="30"/>
    </row>
    <row r="45" spans="1:12" s="5" customFormat="1" ht="63.6" customHeight="1">
      <c r="A45" s="176"/>
      <c r="B45" s="174"/>
      <c r="C45" s="174"/>
      <c r="D45" s="27">
        <v>41</v>
      </c>
      <c r="E45" s="20"/>
      <c r="F45" s="20" t="s">
        <v>228</v>
      </c>
      <c r="G45" s="21"/>
      <c r="H45" s="21"/>
      <c r="I45" s="27">
        <v>1</v>
      </c>
      <c r="J45" s="28"/>
      <c r="K45" s="128">
        <f t="shared" si="0"/>
        <v>0</v>
      </c>
      <c r="L45" s="30"/>
    </row>
    <row r="46" spans="1:12" s="5" customFormat="1" ht="63.6" customHeight="1">
      <c r="A46" s="176"/>
      <c r="B46" s="174"/>
      <c r="C46" s="174"/>
      <c r="D46" s="27">
        <v>42</v>
      </c>
      <c r="E46" s="20"/>
      <c r="F46" s="20" t="s">
        <v>229</v>
      </c>
      <c r="G46" s="21"/>
      <c r="H46" s="21"/>
      <c r="I46" s="27">
        <v>1</v>
      </c>
      <c r="J46" s="28"/>
      <c r="K46" s="128">
        <f t="shared" si="0"/>
        <v>0</v>
      </c>
      <c r="L46" s="30"/>
    </row>
    <row r="47" spans="1:12" s="5" customFormat="1" ht="63.6" customHeight="1">
      <c r="A47" s="176"/>
      <c r="B47" s="174"/>
      <c r="C47" s="174"/>
      <c r="D47" s="27">
        <v>43</v>
      </c>
      <c r="E47" s="20"/>
      <c r="F47" s="20" t="s">
        <v>230</v>
      </c>
      <c r="G47" s="21"/>
      <c r="H47" s="21"/>
      <c r="I47" s="27">
        <v>1</v>
      </c>
      <c r="J47" s="28"/>
      <c r="K47" s="128">
        <f t="shared" si="0"/>
        <v>0</v>
      </c>
      <c r="L47" s="30"/>
    </row>
    <row r="48" spans="1:12" s="5" customFormat="1" ht="63.6" customHeight="1">
      <c r="A48" s="176"/>
      <c r="B48" s="174"/>
      <c r="C48" s="174"/>
      <c r="D48" s="27">
        <v>44</v>
      </c>
      <c r="E48" s="20"/>
      <c r="F48" s="20" t="s">
        <v>223</v>
      </c>
      <c r="G48" s="21"/>
      <c r="H48" s="21"/>
      <c r="I48" s="27">
        <v>1</v>
      </c>
      <c r="J48" s="28"/>
      <c r="K48" s="128">
        <f t="shared" si="0"/>
        <v>0</v>
      </c>
      <c r="L48" s="30"/>
    </row>
    <row r="49" spans="1:12" s="5" customFormat="1" ht="63.6" customHeight="1">
      <c r="A49" s="176"/>
      <c r="B49" s="174"/>
      <c r="C49" s="174"/>
      <c r="D49" s="27">
        <v>45</v>
      </c>
      <c r="E49" s="20"/>
      <c r="F49" s="20" t="s">
        <v>224</v>
      </c>
      <c r="G49" s="21"/>
      <c r="H49" s="21"/>
      <c r="I49" s="27">
        <v>1</v>
      </c>
      <c r="J49" s="28"/>
      <c r="K49" s="128">
        <f t="shared" si="0"/>
        <v>0</v>
      </c>
      <c r="L49" s="30"/>
    </row>
    <row r="50" spans="1:12" s="5" customFormat="1" ht="63.6" customHeight="1">
      <c r="A50" s="176"/>
      <c r="B50" s="174"/>
      <c r="C50" s="174"/>
      <c r="D50" s="27">
        <v>46</v>
      </c>
      <c r="E50" s="20"/>
      <c r="F50" s="20" t="s">
        <v>225</v>
      </c>
      <c r="G50" s="21"/>
      <c r="H50" s="21"/>
      <c r="I50" s="27">
        <v>1</v>
      </c>
      <c r="J50" s="28"/>
      <c r="K50" s="128">
        <f t="shared" si="0"/>
        <v>0</v>
      </c>
      <c r="L50" s="30"/>
    </row>
    <row r="51" spans="1:12" s="5" customFormat="1" ht="63.6" customHeight="1">
      <c r="A51" s="176"/>
      <c r="B51" s="174"/>
      <c r="C51" s="174"/>
      <c r="D51" s="27">
        <v>47</v>
      </c>
      <c r="E51" s="20"/>
      <c r="F51" s="20" t="s">
        <v>226</v>
      </c>
      <c r="G51" s="21"/>
      <c r="H51" s="21"/>
      <c r="I51" s="27">
        <v>1</v>
      </c>
      <c r="J51" s="28"/>
      <c r="K51" s="128">
        <f t="shared" si="0"/>
        <v>0</v>
      </c>
      <c r="L51" s="30"/>
    </row>
    <row r="52" spans="1:12" s="5" customFormat="1" ht="63.6" customHeight="1">
      <c r="A52" s="176"/>
      <c r="B52" s="174"/>
      <c r="C52" s="174"/>
      <c r="D52" s="27">
        <v>48</v>
      </c>
      <c r="E52" s="20"/>
      <c r="F52" s="20" t="s">
        <v>227</v>
      </c>
      <c r="G52" s="21"/>
      <c r="H52" s="21"/>
      <c r="I52" s="27">
        <v>1</v>
      </c>
      <c r="J52" s="28"/>
      <c r="K52" s="128">
        <f t="shared" si="0"/>
        <v>0</v>
      </c>
      <c r="L52" s="30"/>
    </row>
    <row r="53" spans="1:12" s="5" customFormat="1" ht="63.6" customHeight="1">
      <c r="A53" s="176"/>
      <c r="B53" s="174"/>
      <c r="C53" s="174"/>
      <c r="D53" s="27">
        <v>49</v>
      </c>
      <c r="E53" s="20"/>
      <c r="F53" s="20" t="s">
        <v>265</v>
      </c>
      <c r="G53" s="21"/>
      <c r="H53" s="21"/>
      <c r="I53" s="27">
        <v>1</v>
      </c>
      <c r="J53" s="28"/>
      <c r="K53" s="128">
        <f t="shared" si="0"/>
        <v>0</v>
      </c>
      <c r="L53" s="30"/>
    </row>
    <row r="54" spans="1:12" s="5" customFormat="1" ht="63.6" customHeight="1">
      <c r="A54" s="176"/>
      <c r="B54" s="174"/>
      <c r="C54" s="174"/>
      <c r="D54" s="27">
        <v>50</v>
      </c>
      <c r="E54" s="20"/>
      <c r="F54" s="20" t="s">
        <v>266</v>
      </c>
      <c r="G54" s="21"/>
      <c r="H54" s="21"/>
      <c r="I54" s="27">
        <v>1</v>
      </c>
      <c r="J54" s="28"/>
      <c r="K54" s="128">
        <f t="shared" si="0"/>
        <v>0</v>
      </c>
      <c r="L54" s="30"/>
    </row>
    <row r="55" spans="1:12" s="5" customFormat="1" ht="63.6" customHeight="1">
      <c r="A55" s="176"/>
      <c r="B55" s="174"/>
      <c r="C55" s="174"/>
      <c r="D55" s="27">
        <v>51</v>
      </c>
      <c r="E55" s="20"/>
      <c r="F55" s="20" t="s">
        <v>267</v>
      </c>
      <c r="G55" s="21"/>
      <c r="H55" s="21"/>
      <c r="I55" s="27">
        <v>1</v>
      </c>
      <c r="J55" s="28"/>
      <c r="K55" s="128">
        <f t="shared" si="0"/>
        <v>0</v>
      </c>
      <c r="L55" s="30"/>
    </row>
    <row r="56" spans="1:12" s="5" customFormat="1" ht="63.6" customHeight="1">
      <c r="A56" s="176"/>
      <c r="B56" s="174"/>
      <c r="C56" s="174"/>
      <c r="D56" s="27">
        <v>52</v>
      </c>
      <c r="E56" s="20"/>
      <c r="F56" s="20" t="s">
        <v>231</v>
      </c>
      <c r="G56" s="21"/>
      <c r="H56" s="21"/>
      <c r="I56" s="27">
        <v>1</v>
      </c>
      <c r="J56" s="28"/>
      <c r="K56" s="128">
        <f t="shared" si="0"/>
        <v>0</v>
      </c>
      <c r="L56" s="30"/>
    </row>
    <row r="57" spans="1:12" s="5" customFormat="1" ht="74.400000000000006" customHeight="1">
      <c r="A57" s="176"/>
      <c r="B57" s="174"/>
      <c r="C57" s="174"/>
      <c r="D57" s="27">
        <v>53</v>
      </c>
      <c r="E57" s="20"/>
      <c r="F57" s="20" t="s">
        <v>133</v>
      </c>
      <c r="G57" s="21"/>
      <c r="H57" s="21"/>
      <c r="I57" s="27">
        <v>1</v>
      </c>
      <c r="J57" s="28"/>
      <c r="K57" s="128">
        <f t="shared" si="0"/>
        <v>0</v>
      </c>
      <c r="L57" s="30"/>
    </row>
    <row r="58" spans="1:12" s="5" customFormat="1" ht="33.75" customHeight="1">
      <c r="A58" s="176"/>
      <c r="B58" s="174" t="s">
        <v>69</v>
      </c>
      <c r="C58" s="174"/>
      <c r="D58" s="27">
        <v>54</v>
      </c>
      <c r="E58" s="20"/>
      <c r="F58" s="20" t="s">
        <v>38</v>
      </c>
      <c r="G58" s="21"/>
      <c r="H58" s="21"/>
      <c r="I58" s="27">
        <v>1</v>
      </c>
      <c r="J58" s="28"/>
      <c r="K58" s="128">
        <f t="shared" si="0"/>
        <v>0</v>
      </c>
      <c r="L58" s="30"/>
    </row>
    <row r="59" spans="1:12" s="5" customFormat="1" ht="75.599999999999994" customHeight="1">
      <c r="A59" s="176"/>
      <c r="B59" s="174"/>
      <c r="C59" s="174"/>
      <c r="D59" s="27">
        <v>55</v>
      </c>
      <c r="E59" s="20"/>
      <c r="F59" s="20" t="s">
        <v>235</v>
      </c>
      <c r="G59" s="21"/>
      <c r="H59" s="21"/>
      <c r="I59" s="27">
        <v>1</v>
      </c>
      <c r="J59" s="28"/>
      <c r="K59" s="128">
        <f t="shared" si="0"/>
        <v>0</v>
      </c>
      <c r="L59" s="30"/>
    </row>
    <row r="60" spans="1:12" s="5" customFormat="1" ht="56.4" customHeight="1">
      <c r="A60" s="176"/>
      <c r="B60" s="174"/>
      <c r="C60" s="174"/>
      <c r="D60" s="27">
        <v>56</v>
      </c>
      <c r="E60" s="20"/>
      <c r="F60" s="20" t="s">
        <v>156</v>
      </c>
      <c r="G60" s="21"/>
      <c r="H60" s="21"/>
      <c r="I60" s="27">
        <v>1</v>
      </c>
      <c r="J60" s="28"/>
      <c r="K60" s="128">
        <f t="shared" si="0"/>
        <v>0</v>
      </c>
      <c r="L60" s="30"/>
    </row>
    <row r="61" spans="1:12" s="5" customFormat="1" ht="62.4" customHeight="1">
      <c r="A61" s="176"/>
      <c r="B61" s="174"/>
      <c r="C61" s="174"/>
      <c r="D61" s="27">
        <v>57</v>
      </c>
      <c r="E61" s="20"/>
      <c r="F61" s="20" t="s">
        <v>152</v>
      </c>
      <c r="G61" s="21"/>
      <c r="H61" s="21"/>
      <c r="I61" s="27">
        <v>1</v>
      </c>
      <c r="J61" s="28"/>
      <c r="K61" s="128">
        <f t="shared" si="0"/>
        <v>0</v>
      </c>
      <c r="L61" s="30"/>
    </row>
    <row r="62" spans="1:12" s="5" customFormat="1" ht="62.4" customHeight="1">
      <c r="A62" s="176"/>
      <c r="B62" s="174"/>
      <c r="C62" s="174"/>
      <c r="D62" s="27">
        <v>58</v>
      </c>
      <c r="E62" s="20"/>
      <c r="F62" s="20" t="s">
        <v>153</v>
      </c>
      <c r="G62" s="21"/>
      <c r="H62" s="21"/>
      <c r="I62" s="27">
        <v>1</v>
      </c>
      <c r="J62" s="28"/>
      <c r="K62" s="128">
        <f t="shared" si="0"/>
        <v>0</v>
      </c>
      <c r="L62" s="30"/>
    </row>
    <row r="63" spans="1:12" s="5" customFormat="1" ht="62.4" customHeight="1">
      <c r="A63" s="176"/>
      <c r="B63" s="174"/>
      <c r="C63" s="174"/>
      <c r="D63" s="27">
        <v>59</v>
      </c>
      <c r="E63" s="20"/>
      <c r="F63" s="20" t="s">
        <v>154</v>
      </c>
      <c r="G63" s="21"/>
      <c r="H63" s="21"/>
      <c r="I63" s="27">
        <v>1</v>
      </c>
      <c r="J63" s="28"/>
      <c r="K63" s="128">
        <f t="shared" si="0"/>
        <v>0</v>
      </c>
      <c r="L63" s="30"/>
    </row>
    <row r="64" spans="1:12" s="5" customFormat="1" ht="62.4" customHeight="1">
      <c r="A64" s="176"/>
      <c r="B64" s="174"/>
      <c r="C64" s="174"/>
      <c r="D64" s="27">
        <v>60</v>
      </c>
      <c r="E64" s="20"/>
      <c r="F64" s="20" t="s">
        <v>155</v>
      </c>
      <c r="G64" s="21"/>
      <c r="H64" s="21"/>
      <c r="I64" s="27">
        <v>1</v>
      </c>
      <c r="J64" s="28"/>
      <c r="K64" s="128">
        <f t="shared" si="0"/>
        <v>0</v>
      </c>
      <c r="L64" s="30"/>
    </row>
    <row r="65" spans="1:12" s="5" customFormat="1" ht="59.4">
      <c r="A65" s="176"/>
      <c r="B65" s="174"/>
      <c r="C65" s="174"/>
      <c r="D65" s="27">
        <v>61</v>
      </c>
      <c r="E65" s="20"/>
      <c r="F65" s="20" t="s">
        <v>158</v>
      </c>
      <c r="G65" s="21"/>
      <c r="H65" s="21"/>
      <c r="I65" s="27">
        <v>1</v>
      </c>
      <c r="J65" s="28"/>
      <c r="K65" s="128">
        <f t="shared" si="0"/>
        <v>0</v>
      </c>
      <c r="L65" s="30"/>
    </row>
    <row r="66" spans="1:12" s="5" customFormat="1" ht="59.4">
      <c r="A66" s="176"/>
      <c r="B66" s="174"/>
      <c r="C66" s="174"/>
      <c r="D66" s="27">
        <v>62</v>
      </c>
      <c r="E66" s="20"/>
      <c r="F66" s="20" t="s">
        <v>157</v>
      </c>
      <c r="G66" s="21"/>
      <c r="H66" s="21"/>
      <c r="I66" s="27">
        <v>1</v>
      </c>
      <c r="J66" s="28"/>
      <c r="K66" s="128">
        <f t="shared" si="0"/>
        <v>0</v>
      </c>
      <c r="L66" s="30"/>
    </row>
    <row r="67" spans="1:12" s="5" customFormat="1" ht="39.6">
      <c r="A67" s="176"/>
      <c r="B67" s="174"/>
      <c r="C67" s="174"/>
      <c r="D67" s="27">
        <v>63</v>
      </c>
      <c r="E67" s="20"/>
      <c r="F67" s="20" t="s">
        <v>264</v>
      </c>
      <c r="G67" s="21"/>
      <c r="H67" s="21"/>
      <c r="I67" s="27">
        <v>1</v>
      </c>
      <c r="J67" s="28"/>
      <c r="K67" s="128">
        <f t="shared" si="0"/>
        <v>0</v>
      </c>
      <c r="L67" s="30"/>
    </row>
    <row r="68" spans="1:12" s="5" customFormat="1" ht="71.400000000000006" customHeight="1">
      <c r="A68" s="176"/>
      <c r="B68" s="174"/>
      <c r="C68" s="174"/>
      <c r="D68" s="27">
        <v>64</v>
      </c>
      <c r="E68" s="20"/>
      <c r="F68" s="20" t="s">
        <v>101</v>
      </c>
      <c r="G68" s="21"/>
      <c r="H68" s="21"/>
      <c r="I68" s="27">
        <v>1</v>
      </c>
      <c r="J68" s="28"/>
      <c r="K68" s="128">
        <f t="shared" si="0"/>
        <v>0</v>
      </c>
      <c r="L68" s="30"/>
    </row>
    <row r="69" spans="1:12" s="5" customFormat="1" ht="112.2" customHeight="1">
      <c r="A69" s="176"/>
      <c r="B69" s="174" t="s">
        <v>70</v>
      </c>
      <c r="C69" s="174"/>
      <c r="D69" s="27">
        <v>65</v>
      </c>
      <c r="E69" s="20"/>
      <c r="F69" s="20" t="s">
        <v>161</v>
      </c>
      <c r="G69" s="21"/>
      <c r="H69" s="21"/>
      <c r="I69" s="27">
        <v>1</v>
      </c>
      <c r="J69" s="28"/>
      <c r="K69" s="128">
        <f t="shared" ref="K69:K132" si="1">IFERROR(I69*J69,"N/A")</f>
        <v>0</v>
      </c>
      <c r="L69" s="30"/>
    </row>
    <row r="70" spans="1:12" s="5" customFormat="1" ht="112.2" customHeight="1">
      <c r="A70" s="176"/>
      <c r="B70" s="174"/>
      <c r="C70" s="174"/>
      <c r="D70" s="27">
        <v>66</v>
      </c>
      <c r="E70" s="20"/>
      <c r="F70" s="20" t="s">
        <v>159</v>
      </c>
      <c r="G70" s="21"/>
      <c r="H70" s="21"/>
      <c r="I70" s="27">
        <v>1</v>
      </c>
      <c r="J70" s="28"/>
      <c r="K70" s="128">
        <f t="shared" si="1"/>
        <v>0</v>
      </c>
      <c r="L70" s="30"/>
    </row>
    <row r="71" spans="1:12" s="5" customFormat="1" ht="112.2" customHeight="1">
      <c r="A71" s="176"/>
      <c r="B71" s="174"/>
      <c r="C71" s="174"/>
      <c r="D71" s="27">
        <v>67</v>
      </c>
      <c r="E71" s="20"/>
      <c r="F71" s="20" t="s">
        <v>160</v>
      </c>
      <c r="G71" s="21"/>
      <c r="H71" s="21"/>
      <c r="I71" s="27">
        <v>1</v>
      </c>
      <c r="J71" s="28"/>
      <c r="K71" s="128">
        <f t="shared" si="1"/>
        <v>0</v>
      </c>
      <c r="L71" s="30"/>
    </row>
    <row r="72" spans="1:12" s="5" customFormat="1" ht="112.2" customHeight="1">
      <c r="A72" s="176"/>
      <c r="B72" s="174"/>
      <c r="C72" s="174"/>
      <c r="D72" s="27">
        <v>68</v>
      </c>
      <c r="E72" s="20"/>
      <c r="F72" s="20" t="s">
        <v>162</v>
      </c>
      <c r="G72" s="21"/>
      <c r="H72" s="21"/>
      <c r="I72" s="27">
        <v>1</v>
      </c>
      <c r="J72" s="28"/>
      <c r="K72" s="128">
        <f t="shared" si="1"/>
        <v>0</v>
      </c>
      <c r="L72" s="30"/>
    </row>
    <row r="73" spans="1:12" s="5" customFormat="1" ht="112.2" customHeight="1">
      <c r="A73" s="176"/>
      <c r="B73" s="174"/>
      <c r="C73" s="174"/>
      <c r="D73" s="27">
        <v>69</v>
      </c>
      <c r="E73" s="20"/>
      <c r="F73" s="20" t="s">
        <v>236</v>
      </c>
      <c r="G73" s="21"/>
      <c r="H73" s="21"/>
      <c r="I73" s="27">
        <v>1</v>
      </c>
      <c r="J73" s="28"/>
      <c r="K73" s="128">
        <f t="shared" si="1"/>
        <v>0</v>
      </c>
      <c r="L73" s="30"/>
    </row>
    <row r="74" spans="1:12" s="5" customFormat="1" ht="112.2" customHeight="1">
      <c r="A74" s="176"/>
      <c r="B74" s="174" t="s">
        <v>71</v>
      </c>
      <c r="C74" s="174"/>
      <c r="D74" s="27">
        <v>70</v>
      </c>
      <c r="E74" s="20"/>
      <c r="F74" s="20" t="s">
        <v>241</v>
      </c>
      <c r="G74" s="21"/>
      <c r="H74" s="21"/>
      <c r="I74" s="27">
        <v>1</v>
      </c>
      <c r="J74" s="28"/>
      <c r="K74" s="128">
        <f t="shared" si="1"/>
        <v>0</v>
      </c>
      <c r="L74" s="30"/>
    </row>
    <row r="75" spans="1:12" s="5" customFormat="1" ht="85.95" customHeight="1">
      <c r="A75" s="176"/>
      <c r="B75" s="174"/>
      <c r="C75" s="174"/>
      <c r="D75" s="27">
        <v>71</v>
      </c>
      <c r="E75" s="20"/>
      <c r="F75" s="20" t="s">
        <v>20</v>
      </c>
      <c r="G75" s="21"/>
      <c r="H75" s="21"/>
      <c r="I75" s="27">
        <v>1</v>
      </c>
      <c r="J75" s="28"/>
      <c r="K75" s="128">
        <f t="shared" si="1"/>
        <v>0</v>
      </c>
      <c r="L75" s="30"/>
    </row>
    <row r="76" spans="1:12" s="5" customFormat="1" ht="108.6" customHeight="1">
      <c r="A76" s="176"/>
      <c r="B76" s="174" t="s">
        <v>31</v>
      </c>
      <c r="C76" s="174"/>
      <c r="D76" s="27">
        <v>72</v>
      </c>
      <c r="E76" s="20"/>
      <c r="F76" s="20" t="s">
        <v>32</v>
      </c>
      <c r="G76" s="21"/>
      <c r="H76" s="21"/>
      <c r="I76" s="27">
        <v>1</v>
      </c>
      <c r="J76" s="28"/>
      <c r="K76" s="128">
        <f t="shared" si="1"/>
        <v>0</v>
      </c>
      <c r="L76" s="30"/>
    </row>
    <row r="77" spans="1:12" s="5" customFormat="1" ht="61.2" customHeight="1">
      <c r="A77" s="176"/>
      <c r="B77" s="174"/>
      <c r="C77" s="174"/>
      <c r="D77" s="27">
        <v>73</v>
      </c>
      <c r="E77" s="20"/>
      <c r="F77" s="20" t="s">
        <v>34</v>
      </c>
      <c r="G77" s="21"/>
      <c r="H77" s="21"/>
      <c r="I77" s="27">
        <v>1</v>
      </c>
      <c r="J77" s="28"/>
      <c r="K77" s="128">
        <f t="shared" si="1"/>
        <v>0</v>
      </c>
      <c r="L77" s="30"/>
    </row>
    <row r="78" spans="1:12" s="5" customFormat="1" ht="61.2" customHeight="1">
      <c r="A78" s="176"/>
      <c r="B78" s="174"/>
      <c r="C78" s="174"/>
      <c r="D78" s="27">
        <v>74</v>
      </c>
      <c r="E78" s="20"/>
      <c r="F78" s="20" t="s">
        <v>35</v>
      </c>
      <c r="G78" s="21"/>
      <c r="H78" s="21"/>
      <c r="I78" s="27">
        <v>1</v>
      </c>
      <c r="J78" s="28"/>
      <c r="K78" s="128">
        <f t="shared" si="1"/>
        <v>0</v>
      </c>
      <c r="L78" s="30"/>
    </row>
    <row r="79" spans="1:12" s="5" customFormat="1" ht="61.2" customHeight="1">
      <c r="A79" s="176"/>
      <c r="B79" s="174"/>
      <c r="C79" s="174"/>
      <c r="D79" s="27">
        <v>75</v>
      </c>
      <c r="E79" s="20"/>
      <c r="F79" s="20" t="s">
        <v>36</v>
      </c>
      <c r="G79" s="21"/>
      <c r="H79" s="21"/>
      <c r="I79" s="27">
        <v>1</v>
      </c>
      <c r="J79" s="28"/>
      <c r="K79" s="128">
        <f t="shared" si="1"/>
        <v>0</v>
      </c>
      <c r="L79" s="30"/>
    </row>
    <row r="80" spans="1:12" s="5" customFormat="1" ht="61.2" customHeight="1">
      <c r="A80" s="176"/>
      <c r="B80" s="174"/>
      <c r="C80" s="174"/>
      <c r="D80" s="27">
        <v>76</v>
      </c>
      <c r="E80" s="20"/>
      <c r="F80" s="20" t="s">
        <v>237</v>
      </c>
      <c r="G80" s="21"/>
      <c r="H80" s="21"/>
      <c r="I80" s="27">
        <v>1</v>
      </c>
      <c r="J80" s="28"/>
      <c r="K80" s="128">
        <f t="shared" si="1"/>
        <v>0</v>
      </c>
      <c r="L80" s="30"/>
    </row>
    <row r="81" spans="1:12" s="5" customFormat="1" ht="61.2" customHeight="1">
      <c r="A81" s="176"/>
      <c r="B81" s="174"/>
      <c r="C81" s="174"/>
      <c r="D81" s="27">
        <v>77</v>
      </c>
      <c r="E81" s="20"/>
      <c r="F81" s="20" t="s">
        <v>238</v>
      </c>
      <c r="G81" s="21"/>
      <c r="H81" s="21"/>
      <c r="I81" s="27">
        <v>1</v>
      </c>
      <c r="J81" s="28"/>
      <c r="K81" s="128">
        <f t="shared" si="1"/>
        <v>0</v>
      </c>
      <c r="L81" s="30"/>
    </row>
    <row r="82" spans="1:12" s="5" customFormat="1" ht="61.2" customHeight="1">
      <c r="A82" s="176"/>
      <c r="B82" s="174"/>
      <c r="C82" s="174"/>
      <c r="D82" s="27">
        <v>78</v>
      </c>
      <c r="E82" s="20"/>
      <c r="F82" s="20" t="s">
        <v>239</v>
      </c>
      <c r="G82" s="21"/>
      <c r="H82" s="21"/>
      <c r="I82" s="27">
        <v>1</v>
      </c>
      <c r="J82" s="28"/>
      <c r="K82" s="128">
        <f t="shared" si="1"/>
        <v>0</v>
      </c>
      <c r="L82" s="30"/>
    </row>
    <row r="83" spans="1:12" s="5" customFormat="1" ht="61.2" customHeight="1">
      <c r="A83" s="176"/>
      <c r="B83" s="174"/>
      <c r="C83" s="174"/>
      <c r="D83" s="27">
        <v>79</v>
      </c>
      <c r="E83" s="20"/>
      <c r="F83" s="20" t="s">
        <v>240</v>
      </c>
      <c r="G83" s="21"/>
      <c r="H83" s="21"/>
      <c r="I83" s="27">
        <v>1</v>
      </c>
      <c r="J83" s="28"/>
      <c r="K83" s="128">
        <f t="shared" si="1"/>
        <v>0</v>
      </c>
      <c r="L83" s="30"/>
    </row>
    <row r="84" spans="1:12" s="5" customFormat="1" ht="61.2" customHeight="1">
      <c r="A84" s="176"/>
      <c r="B84" s="174"/>
      <c r="C84" s="174"/>
      <c r="D84" s="27">
        <v>80</v>
      </c>
      <c r="E84" s="20"/>
      <c r="F84" s="20" t="s">
        <v>242</v>
      </c>
      <c r="G84" s="21"/>
      <c r="H84" s="21"/>
      <c r="I84" s="27">
        <v>1</v>
      </c>
      <c r="J84" s="28"/>
      <c r="K84" s="128">
        <f t="shared" si="1"/>
        <v>0</v>
      </c>
      <c r="L84" s="30"/>
    </row>
    <row r="85" spans="1:12" s="5" customFormat="1" ht="61.2" customHeight="1">
      <c r="A85" s="176"/>
      <c r="B85" s="174"/>
      <c r="C85" s="174"/>
      <c r="D85" s="27">
        <v>81</v>
      </c>
      <c r="E85" s="20"/>
      <c r="F85" s="20" t="s">
        <v>243</v>
      </c>
      <c r="G85" s="21"/>
      <c r="H85" s="21"/>
      <c r="I85" s="27">
        <v>1</v>
      </c>
      <c r="J85" s="28"/>
      <c r="K85" s="128">
        <f t="shared" si="1"/>
        <v>0</v>
      </c>
      <c r="L85" s="30"/>
    </row>
    <row r="86" spans="1:12" s="5" customFormat="1" ht="67.95" customHeight="1">
      <c r="A86" s="176"/>
      <c r="B86" s="174"/>
      <c r="C86" s="174"/>
      <c r="D86" s="27">
        <v>82</v>
      </c>
      <c r="E86" s="20"/>
      <c r="F86" s="20" t="s">
        <v>37</v>
      </c>
      <c r="G86" s="21"/>
      <c r="H86" s="21"/>
      <c r="I86" s="27">
        <v>1</v>
      </c>
      <c r="J86" s="28"/>
      <c r="K86" s="128">
        <f t="shared" si="1"/>
        <v>0</v>
      </c>
      <c r="L86" s="30"/>
    </row>
    <row r="87" spans="1:12" s="5" customFormat="1" ht="61.2" customHeight="1">
      <c r="A87" s="176"/>
      <c r="B87" s="174" t="s">
        <v>72</v>
      </c>
      <c r="C87" s="174"/>
      <c r="D87" s="27">
        <v>83</v>
      </c>
      <c r="E87" s="20"/>
      <c r="F87" s="20" t="s">
        <v>96</v>
      </c>
      <c r="G87" s="21"/>
      <c r="H87" s="21"/>
      <c r="I87" s="27">
        <v>1</v>
      </c>
      <c r="J87" s="28"/>
      <c r="K87" s="128">
        <f t="shared" si="1"/>
        <v>0</v>
      </c>
      <c r="L87" s="30"/>
    </row>
    <row r="88" spans="1:12" s="5" customFormat="1" ht="61.2" customHeight="1">
      <c r="A88" s="176"/>
      <c r="B88" s="174"/>
      <c r="C88" s="174"/>
      <c r="D88" s="27">
        <v>84</v>
      </c>
      <c r="E88" s="20"/>
      <c r="F88" s="20" t="s">
        <v>97</v>
      </c>
      <c r="G88" s="21"/>
      <c r="H88" s="21"/>
      <c r="I88" s="27">
        <v>1</v>
      </c>
      <c r="J88" s="28"/>
      <c r="K88" s="128">
        <f t="shared" si="1"/>
        <v>0</v>
      </c>
      <c r="L88" s="30"/>
    </row>
    <row r="89" spans="1:12" s="5" customFormat="1" ht="61.2" customHeight="1">
      <c r="A89" s="176"/>
      <c r="B89" s="174"/>
      <c r="C89" s="174"/>
      <c r="D89" s="27">
        <v>85</v>
      </c>
      <c r="E89" s="20"/>
      <c r="F89" s="20" t="s">
        <v>98</v>
      </c>
      <c r="G89" s="21"/>
      <c r="H89" s="21"/>
      <c r="I89" s="27">
        <v>1</v>
      </c>
      <c r="J89" s="28"/>
      <c r="K89" s="128">
        <f t="shared" si="1"/>
        <v>0</v>
      </c>
      <c r="L89" s="30"/>
    </row>
    <row r="90" spans="1:12" s="5" customFormat="1" ht="37.200000000000003" customHeight="1">
      <c r="A90" s="176"/>
      <c r="B90" s="174"/>
      <c r="C90" s="174"/>
      <c r="D90" s="27">
        <v>86</v>
      </c>
      <c r="E90" s="20"/>
      <c r="F90" s="20" t="s">
        <v>99</v>
      </c>
      <c r="G90" s="23"/>
      <c r="H90" s="21"/>
      <c r="I90" s="27">
        <v>1</v>
      </c>
      <c r="J90" s="28"/>
      <c r="K90" s="128">
        <f t="shared" si="1"/>
        <v>0</v>
      </c>
      <c r="L90" s="30"/>
    </row>
    <row r="91" spans="1:12" s="5" customFormat="1" ht="48.75" customHeight="1">
      <c r="A91" s="176"/>
      <c r="B91" s="174" t="s">
        <v>73</v>
      </c>
      <c r="C91" s="174"/>
      <c r="D91" s="27">
        <v>87</v>
      </c>
      <c r="E91" s="20"/>
      <c r="F91" s="20" t="s">
        <v>164</v>
      </c>
      <c r="G91" s="23"/>
      <c r="H91" s="21"/>
      <c r="I91" s="27">
        <v>1</v>
      </c>
      <c r="J91" s="28"/>
      <c r="K91" s="128">
        <f t="shared" si="1"/>
        <v>0</v>
      </c>
      <c r="L91" s="30"/>
    </row>
    <row r="92" spans="1:12" s="5" customFormat="1" ht="48.75" customHeight="1">
      <c r="A92" s="176"/>
      <c r="B92" s="174"/>
      <c r="C92" s="174"/>
      <c r="D92" s="27">
        <v>88</v>
      </c>
      <c r="E92" s="20"/>
      <c r="F92" s="20" t="s">
        <v>163</v>
      </c>
      <c r="G92" s="23"/>
      <c r="H92" s="21"/>
      <c r="I92" s="27">
        <v>1</v>
      </c>
      <c r="J92" s="28"/>
      <c r="K92" s="128">
        <f t="shared" si="1"/>
        <v>0</v>
      </c>
      <c r="L92" s="30"/>
    </row>
    <row r="93" spans="1:12" s="5" customFormat="1" ht="48.75" customHeight="1">
      <c r="A93" s="176"/>
      <c r="B93" s="174"/>
      <c r="C93" s="174"/>
      <c r="D93" s="27">
        <v>89</v>
      </c>
      <c r="E93" s="20"/>
      <c r="F93" s="20" t="s">
        <v>165</v>
      </c>
      <c r="G93" s="23"/>
      <c r="H93" s="21"/>
      <c r="I93" s="27">
        <v>1</v>
      </c>
      <c r="J93" s="28"/>
      <c r="K93" s="128">
        <f t="shared" si="1"/>
        <v>0</v>
      </c>
      <c r="L93" s="30"/>
    </row>
    <row r="94" spans="1:12" s="5" customFormat="1" ht="48.75" customHeight="1">
      <c r="A94" s="176"/>
      <c r="B94" s="174"/>
      <c r="C94" s="174"/>
      <c r="D94" s="27">
        <v>90</v>
      </c>
      <c r="E94" s="20"/>
      <c r="F94" s="20" t="s">
        <v>102</v>
      </c>
      <c r="G94" s="23"/>
      <c r="H94" s="21"/>
      <c r="I94" s="27">
        <v>1</v>
      </c>
      <c r="J94" s="28"/>
      <c r="K94" s="128">
        <f t="shared" si="1"/>
        <v>0</v>
      </c>
      <c r="L94" s="30"/>
    </row>
    <row r="95" spans="1:12" s="5" customFormat="1" ht="48.75" customHeight="1">
      <c r="A95" s="176"/>
      <c r="B95" s="174" t="s">
        <v>275</v>
      </c>
      <c r="C95" s="22" t="s">
        <v>74</v>
      </c>
      <c r="D95" s="27">
        <v>91</v>
      </c>
      <c r="E95" s="20"/>
      <c r="F95" s="20" t="s">
        <v>12</v>
      </c>
      <c r="G95" s="21"/>
      <c r="H95" s="21"/>
      <c r="I95" s="27">
        <v>1</v>
      </c>
      <c r="J95" s="28"/>
      <c r="K95" s="128">
        <f t="shared" si="1"/>
        <v>0</v>
      </c>
      <c r="L95" s="30"/>
    </row>
    <row r="96" spans="1:12" s="5" customFormat="1" ht="48.75" customHeight="1">
      <c r="A96" s="176"/>
      <c r="B96" s="174"/>
      <c r="C96" s="174" t="s">
        <v>75</v>
      </c>
      <c r="D96" s="27">
        <v>92</v>
      </c>
      <c r="E96" s="20"/>
      <c r="F96" s="20" t="s">
        <v>167</v>
      </c>
      <c r="G96" s="21"/>
      <c r="H96" s="21"/>
      <c r="I96" s="27">
        <v>1</v>
      </c>
      <c r="J96" s="28"/>
      <c r="K96" s="128">
        <f t="shared" si="1"/>
        <v>0</v>
      </c>
      <c r="L96" s="30"/>
    </row>
    <row r="97" spans="1:12" s="5" customFormat="1" ht="48.75" customHeight="1">
      <c r="A97" s="176"/>
      <c r="B97" s="174"/>
      <c r="C97" s="174"/>
      <c r="D97" s="27">
        <v>93</v>
      </c>
      <c r="E97" s="20"/>
      <c r="F97" s="20" t="s">
        <v>166</v>
      </c>
      <c r="G97" s="21"/>
      <c r="H97" s="21"/>
      <c r="I97" s="27">
        <v>1</v>
      </c>
      <c r="J97" s="28"/>
      <c r="K97" s="128">
        <f t="shared" si="1"/>
        <v>0</v>
      </c>
      <c r="L97" s="30"/>
    </row>
    <row r="98" spans="1:12" s="5" customFormat="1" ht="48.75" customHeight="1">
      <c r="A98" s="176"/>
      <c r="B98" s="174"/>
      <c r="C98" s="174"/>
      <c r="D98" s="27">
        <v>94</v>
      </c>
      <c r="E98" s="20"/>
      <c r="F98" s="20" t="s">
        <v>15</v>
      </c>
      <c r="G98" s="21"/>
      <c r="H98" s="21"/>
      <c r="I98" s="27">
        <v>1</v>
      </c>
      <c r="J98" s="28"/>
      <c r="K98" s="128">
        <f t="shared" si="1"/>
        <v>0</v>
      </c>
      <c r="L98" s="30"/>
    </row>
    <row r="99" spans="1:12" s="5" customFormat="1" ht="48.75" customHeight="1">
      <c r="A99" s="176"/>
      <c r="B99" s="174"/>
      <c r="C99" s="174"/>
      <c r="D99" s="27">
        <v>95</v>
      </c>
      <c r="E99" s="20"/>
      <c r="F99" s="20" t="s">
        <v>244</v>
      </c>
      <c r="G99" s="21"/>
      <c r="H99" s="21"/>
      <c r="I99" s="27">
        <v>1</v>
      </c>
      <c r="J99" s="28"/>
      <c r="K99" s="128">
        <f t="shared" si="1"/>
        <v>0</v>
      </c>
      <c r="L99" s="30"/>
    </row>
    <row r="100" spans="1:12" s="5" customFormat="1" ht="48.75" customHeight="1">
      <c r="A100" s="176"/>
      <c r="B100" s="174"/>
      <c r="C100" s="174"/>
      <c r="D100" s="27">
        <v>96</v>
      </c>
      <c r="E100" s="20"/>
      <c r="F100" s="20" t="s">
        <v>245</v>
      </c>
      <c r="G100" s="21"/>
      <c r="H100" s="21"/>
      <c r="I100" s="27">
        <v>1</v>
      </c>
      <c r="J100" s="28"/>
      <c r="K100" s="128">
        <f t="shared" si="1"/>
        <v>0</v>
      </c>
      <c r="L100" s="30"/>
    </row>
    <row r="101" spans="1:12" s="5" customFormat="1" ht="48.75" customHeight="1">
      <c r="A101" s="176"/>
      <c r="B101" s="174"/>
      <c r="C101" s="174"/>
      <c r="D101" s="27">
        <v>97</v>
      </c>
      <c r="E101" s="20"/>
      <c r="F101" s="20" t="s">
        <v>246</v>
      </c>
      <c r="G101" s="21"/>
      <c r="H101" s="21"/>
      <c r="I101" s="27">
        <v>1</v>
      </c>
      <c r="J101" s="28"/>
      <c r="K101" s="128">
        <f t="shared" si="1"/>
        <v>0</v>
      </c>
      <c r="L101" s="30"/>
    </row>
    <row r="102" spans="1:12" s="5" customFormat="1" ht="48.75" customHeight="1">
      <c r="A102" s="176"/>
      <c r="B102" s="174"/>
      <c r="C102" s="174"/>
      <c r="D102" s="27">
        <v>98</v>
      </c>
      <c r="E102" s="20"/>
      <c r="F102" s="20" t="s">
        <v>247</v>
      </c>
      <c r="G102" s="21"/>
      <c r="H102" s="21"/>
      <c r="I102" s="27">
        <v>1</v>
      </c>
      <c r="J102" s="28"/>
      <c r="K102" s="128">
        <f t="shared" si="1"/>
        <v>0</v>
      </c>
      <c r="L102" s="30"/>
    </row>
    <row r="103" spans="1:12" s="5" customFormat="1" ht="48.75" customHeight="1">
      <c r="A103" s="176"/>
      <c r="B103" s="174"/>
      <c r="C103" s="174"/>
      <c r="D103" s="27">
        <v>99</v>
      </c>
      <c r="E103" s="20"/>
      <c r="F103" s="20" t="s">
        <v>248</v>
      </c>
      <c r="G103" s="21"/>
      <c r="H103" s="21"/>
      <c r="I103" s="27">
        <v>1</v>
      </c>
      <c r="J103" s="28"/>
      <c r="K103" s="128">
        <f t="shared" si="1"/>
        <v>0</v>
      </c>
      <c r="L103" s="30"/>
    </row>
    <row r="104" spans="1:12" s="5" customFormat="1" ht="48.75" customHeight="1">
      <c r="A104" s="176"/>
      <c r="B104" s="174"/>
      <c r="C104" s="174"/>
      <c r="D104" s="27">
        <v>100</v>
      </c>
      <c r="E104" s="20"/>
      <c r="F104" s="20" t="s">
        <v>249</v>
      </c>
      <c r="G104" s="21"/>
      <c r="H104" s="21"/>
      <c r="I104" s="27">
        <v>1</v>
      </c>
      <c r="J104" s="28"/>
      <c r="K104" s="128">
        <f t="shared" si="1"/>
        <v>0</v>
      </c>
      <c r="L104" s="30"/>
    </row>
    <row r="105" spans="1:12" s="5" customFormat="1" ht="48.75" customHeight="1">
      <c r="A105" s="176"/>
      <c r="B105" s="174"/>
      <c r="C105" s="174"/>
      <c r="D105" s="27">
        <v>101</v>
      </c>
      <c r="E105" s="20"/>
      <c r="F105" s="20" t="s">
        <v>250</v>
      </c>
      <c r="G105" s="21"/>
      <c r="H105" s="21"/>
      <c r="I105" s="27">
        <v>1</v>
      </c>
      <c r="J105" s="28"/>
      <c r="K105" s="128">
        <f t="shared" si="1"/>
        <v>0</v>
      </c>
      <c r="L105" s="30"/>
    </row>
    <row r="106" spans="1:12" s="5" customFormat="1" ht="48.75" customHeight="1">
      <c r="A106" s="176"/>
      <c r="B106" s="174"/>
      <c r="C106" s="174"/>
      <c r="D106" s="27">
        <v>102</v>
      </c>
      <c r="E106" s="20"/>
      <c r="F106" s="20" t="s">
        <v>251</v>
      </c>
      <c r="G106" s="21"/>
      <c r="H106" s="21"/>
      <c r="I106" s="27">
        <v>1</v>
      </c>
      <c r="J106" s="28"/>
      <c r="K106" s="128">
        <f t="shared" si="1"/>
        <v>0</v>
      </c>
      <c r="L106" s="30"/>
    </row>
    <row r="107" spans="1:12" s="5" customFormat="1" ht="48.75" customHeight="1">
      <c r="A107" s="176"/>
      <c r="B107" s="174"/>
      <c r="C107" s="174"/>
      <c r="D107" s="27">
        <v>103</v>
      </c>
      <c r="E107" s="20"/>
      <c r="F107" s="20" t="s">
        <v>252</v>
      </c>
      <c r="G107" s="21"/>
      <c r="H107" s="21"/>
      <c r="I107" s="27">
        <v>1</v>
      </c>
      <c r="J107" s="28"/>
      <c r="K107" s="128">
        <f t="shared" si="1"/>
        <v>0</v>
      </c>
      <c r="L107" s="30"/>
    </row>
    <row r="108" spans="1:12" s="5" customFormat="1" ht="118.8">
      <c r="A108" s="176"/>
      <c r="B108" s="174"/>
      <c r="C108" s="174"/>
      <c r="D108" s="27">
        <v>104</v>
      </c>
      <c r="E108" s="20"/>
      <c r="F108" s="20" t="s">
        <v>168</v>
      </c>
      <c r="G108" s="21"/>
      <c r="H108" s="21"/>
      <c r="I108" s="27">
        <v>1</v>
      </c>
      <c r="J108" s="28"/>
      <c r="K108" s="128">
        <f t="shared" si="1"/>
        <v>0</v>
      </c>
      <c r="L108" s="30"/>
    </row>
    <row r="109" spans="1:12" s="5" customFormat="1" ht="26.4" customHeight="1">
      <c r="A109" s="176"/>
      <c r="B109" s="174"/>
      <c r="C109" s="174"/>
      <c r="D109" s="27">
        <v>105</v>
      </c>
      <c r="E109" s="20"/>
      <c r="F109" s="20" t="s">
        <v>169</v>
      </c>
      <c r="G109" s="21"/>
      <c r="H109" s="21"/>
      <c r="I109" s="27">
        <v>1</v>
      </c>
      <c r="J109" s="28"/>
      <c r="K109" s="128">
        <f t="shared" si="1"/>
        <v>0</v>
      </c>
      <c r="L109" s="30"/>
    </row>
    <row r="110" spans="1:12" s="5" customFormat="1" ht="39.6">
      <c r="A110" s="176"/>
      <c r="B110" s="174"/>
      <c r="C110" s="174"/>
      <c r="D110" s="27">
        <v>106</v>
      </c>
      <c r="E110" s="20"/>
      <c r="F110" s="20" t="s">
        <v>184</v>
      </c>
      <c r="G110" s="21"/>
      <c r="H110" s="21"/>
      <c r="I110" s="27">
        <v>1</v>
      </c>
      <c r="J110" s="28"/>
      <c r="K110" s="128">
        <f t="shared" si="1"/>
        <v>0</v>
      </c>
      <c r="L110" s="30"/>
    </row>
    <row r="111" spans="1:12" s="5" customFormat="1" ht="29.4" customHeight="1">
      <c r="A111" s="176"/>
      <c r="B111" s="174"/>
      <c r="C111" s="174"/>
      <c r="D111" s="27">
        <v>107</v>
      </c>
      <c r="E111" s="20"/>
      <c r="F111" s="20" t="s">
        <v>183</v>
      </c>
      <c r="G111" s="21"/>
      <c r="H111" s="21"/>
      <c r="I111" s="27">
        <v>1</v>
      </c>
      <c r="J111" s="28"/>
      <c r="K111" s="128">
        <f t="shared" si="1"/>
        <v>0</v>
      </c>
      <c r="L111" s="30"/>
    </row>
    <row r="112" spans="1:12" s="5" customFormat="1" ht="24.6" customHeight="1">
      <c r="A112" s="176"/>
      <c r="B112" s="174"/>
      <c r="C112" s="174"/>
      <c r="D112" s="27">
        <v>108</v>
      </c>
      <c r="E112" s="20"/>
      <c r="F112" s="20" t="s">
        <v>21</v>
      </c>
      <c r="G112" s="21"/>
      <c r="H112" s="21"/>
      <c r="I112" s="27">
        <v>1</v>
      </c>
      <c r="J112" s="28"/>
      <c r="K112" s="128">
        <f t="shared" si="1"/>
        <v>0</v>
      </c>
      <c r="L112" s="30"/>
    </row>
    <row r="113" spans="1:12" s="5" customFormat="1" ht="48.75" customHeight="1">
      <c r="A113" s="176"/>
      <c r="B113" s="174"/>
      <c r="C113" s="174"/>
      <c r="D113" s="27">
        <v>109</v>
      </c>
      <c r="E113" s="20"/>
      <c r="F113" s="20" t="s">
        <v>22</v>
      </c>
      <c r="G113" s="21"/>
      <c r="H113" s="21"/>
      <c r="I113" s="27">
        <v>1</v>
      </c>
      <c r="J113" s="28"/>
      <c r="K113" s="128">
        <f t="shared" si="1"/>
        <v>0</v>
      </c>
      <c r="L113" s="30"/>
    </row>
    <row r="114" spans="1:12" s="5" customFormat="1" ht="49.95" customHeight="1">
      <c r="A114" s="177"/>
      <c r="B114" s="174"/>
      <c r="C114" s="174"/>
      <c r="D114" s="27">
        <v>110</v>
      </c>
      <c r="E114" s="20"/>
      <c r="F114" s="20" t="s">
        <v>23</v>
      </c>
      <c r="G114" s="21"/>
      <c r="H114" s="21"/>
      <c r="I114" s="27">
        <v>1</v>
      </c>
      <c r="J114" s="28"/>
      <c r="K114" s="128">
        <f t="shared" si="1"/>
        <v>0</v>
      </c>
      <c r="L114" s="30"/>
    </row>
    <row r="115" spans="1:12" s="5" customFormat="1" ht="42" customHeight="1">
      <c r="A115" s="178" t="s">
        <v>76</v>
      </c>
      <c r="B115" s="174" t="s">
        <v>77</v>
      </c>
      <c r="C115" s="174"/>
      <c r="D115" s="27">
        <v>111</v>
      </c>
      <c r="E115" s="20"/>
      <c r="F115" s="20" t="s">
        <v>24</v>
      </c>
      <c r="G115" s="23"/>
      <c r="H115" s="21"/>
      <c r="I115" s="27">
        <v>1</v>
      </c>
      <c r="J115" s="28"/>
      <c r="K115" s="128">
        <f t="shared" si="1"/>
        <v>0</v>
      </c>
      <c r="L115" s="30"/>
    </row>
    <row r="116" spans="1:12" s="5" customFormat="1" ht="42" customHeight="1">
      <c r="A116" s="178"/>
      <c r="B116" s="174"/>
      <c r="C116" s="174"/>
      <c r="D116" s="27">
        <v>112</v>
      </c>
      <c r="E116" s="20"/>
      <c r="F116" s="20" t="s">
        <v>214</v>
      </c>
      <c r="G116" s="23"/>
      <c r="H116" s="21"/>
      <c r="I116" s="27">
        <v>1</v>
      </c>
      <c r="J116" s="28"/>
      <c r="K116" s="128">
        <f t="shared" si="1"/>
        <v>0</v>
      </c>
      <c r="L116" s="30"/>
    </row>
    <row r="117" spans="1:12" s="5" customFormat="1" ht="42" customHeight="1">
      <c r="A117" s="178"/>
      <c r="B117" s="174"/>
      <c r="C117" s="174"/>
      <c r="D117" s="27">
        <v>113</v>
      </c>
      <c r="E117" s="20"/>
      <c r="F117" s="20" t="s">
        <v>25</v>
      </c>
      <c r="G117" s="23"/>
      <c r="H117" s="21"/>
      <c r="I117" s="27">
        <v>1</v>
      </c>
      <c r="J117" s="28"/>
      <c r="K117" s="128">
        <f t="shared" si="1"/>
        <v>0</v>
      </c>
      <c r="L117" s="30"/>
    </row>
    <row r="118" spans="1:12" s="5" customFormat="1" ht="42" customHeight="1">
      <c r="A118" s="178"/>
      <c r="B118" s="174"/>
      <c r="C118" s="174"/>
      <c r="D118" s="27">
        <v>114</v>
      </c>
      <c r="E118" s="20"/>
      <c r="F118" s="20" t="s">
        <v>26</v>
      </c>
      <c r="G118" s="23"/>
      <c r="H118" s="21"/>
      <c r="I118" s="27">
        <v>1</v>
      </c>
      <c r="J118" s="28"/>
      <c r="K118" s="128">
        <f t="shared" si="1"/>
        <v>0</v>
      </c>
      <c r="L118" s="30"/>
    </row>
    <row r="119" spans="1:12" s="5" customFormat="1" ht="39" customHeight="1">
      <c r="A119" s="178"/>
      <c r="B119" s="174" t="s">
        <v>78</v>
      </c>
      <c r="C119" s="174" t="s">
        <v>79</v>
      </c>
      <c r="D119" s="27">
        <v>115</v>
      </c>
      <c r="E119" s="24"/>
      <c r="F119" s="20" t="s">
        <v>18</v>
      </c>
      <c r="G119" s="21"/>
      <c r="H119" s="21"/>
      <c r="I119" s="27">
        <v>1</v>
      </c>
      <c r="J119" s="28"/>
      <c r="K119" s="128">
        <f t="shared" si="1"/>
        <v>0</v>
      </c>
      <c r="L119" s="30"/>
    </row>
    <row r="120" spans="1:12" s="5" customFormat="1" ht="39" customHeight="1">
      <c r="A120" s="178"/>
      <c r="B120" s="174"/>
      <c r="C120" s="174"/>
      <c r="D120" s="27">
        <v>116</v>
      </c>
      <c r="E120" s="24"/>
      <c r="F120" s="25" t="s">
        <v>27</v>
      </c>
      <c r="G120" s="21"/>
      <c r="H120" s="21"/>
      <c r="I120" s="27">
        <v>1</v>
      </c>
      <c r="J120" s="28"/>
      <c r="K120" s="128">
        <f t="shared" si="1"/>
        <v>0</v>
      </c>
      <c r="L120" s="30"/>
    </row>
    <row r="121" spans="1:12" s="5" customFormat="1" ht="39" customHeight="1">
      <c r="A121" s="178"/>
      <c r="B121" s="174"/>
      <c r="C121" s="174"/>
      <c r="D121" s="27">
        <v>117</v>
      </c>
      <c r="E121" s="24"/>
      <c r="F121" s="25" t="s">
        <v>28</v>
      </c>
      <c r="G121" s="21"/>
      <c r="H121" s="21"/>
      <c r="I121" s="27">
        <v>1</v>
      </c>
      <c r="J121" s="28"/>
      <c r="K121" s="128">
        <f t="shared" si="1"/>
        <v>0</v>
      </c>
      <c r="L121" s="30"/>
    </row>
    <row r="122" spans="1:12" s="5" customFormat="1" ht="39" customHeight="1">
      <c r="A122" s="178"/>
      <c r="B122" s="174"/>
      <c r="C122" s="174"/>
      <c r="D122" s="27">
        <v>118</v>
      </c>
      <c r="E122" s="24"/>
      <c r="F122" s="25" t="s">
        <v>254</v>
      </c>
      <c r="G122" s="21"/>
      <c r="H122" s="21"/>
      <c r="I122" s="27">
        <v>1</v>
      </c>
      <c r="J122" s="28"/>
      <c r="K122" s="128">
        <f t="shared" si="1"/>
        <v>0</v>
      </c>
      <c r="L122" s="30"/>
    </row>
    <row r="123" spans="1:12" s="5" customFormat="1" ht="39" customHeight="1">
      <c r="A123" s="178"/>
      <c r="B123" s="174"/>
      <c r="C123" s="174"/>
      <c r="D123" s="27">
        <v>119</v>
      </c>
      <c r="E123" s="24"/>
      <c r="F123" s="25" t="s">
        <v>255</v>
      </c>
      <c r="G123" s="21"/>
      <c r="H123" s="21"/>
      <c r="I123" s="27">
        <v>1</v>
      </c>
      <c r="J123" s="28"/>
      <c r="K123" s="128">
        <f t="shared" si="1"/>
        <v>0</v>
      </c>
      <c r="L123" s="30"/>
    </row>
    <row r="124" spans="1:12" s="5" customFormat="1" ht="50.4" customHeight="1">
      <c r="A124" s="178"/>
      <c r="B124" s="174"/>
      <c r="C124" s="174"/>
      <c r="D124" s="27">
        <v>120</v>
      </c>
      <c r="E124" s="24"/>
      <c r="F124" s="25" t="s">
        <v>256</v>
      </c>
      <c r="G124" s="21"/>
      <c r="H124" s="21"/>
      <c r="I124" s="27">
        <v>1</v>
      </c>
      <c r="J124" s="28"/>
      <c r="K124" s="128">
        <f t="shared" si="1"/>
        <v>0</v>
      </c>
      <c r="L124" s="30"/>
    </row>
    <row r="125" spans="1:12" s="5" customFormat="1" ht="59.4" customHeight="1">
      <c r="A125" s="178"/>
      <c r="B125" s="174"/>
      <c r="C125" s="174"/>
      <c r="D125" s="27">
        <v>121</v>
      </c>
      <c r="E125" s="24"/>
      <c r="F125" s="20" t="s">
        <v>118</v>
      </c>
      <c r="G125" s="21"/>
      <c r="H125" s="21"/>
      <c r="I125" s="27">
        <v>1</v>
      </c>
      <c r="J125" s="28"/>
      <c r="K125" s="128">
        <f t="shared" si="1"/>
        <v>0</v>
      </c>
      <c r="L125" s="30"/>
    </row>
    <row r="126" spans="1:12" s="5" customFormat="1" ht="64.5" customHeight="1">
      <c r="A126" s="178"/>
      <c r="B126" s="174"/>
      <c r="C126" s="22" t="s">
        <v>80</v>
      </c>
      <c r="D126" s="27">
        <v>122</v>
      </c>
      <c r="E126" s="24"/>
      <c r="F126" s="20" t="s">
        <v>19</v>
      </c>
      <c r="G126" s="21"/>
      <c r="H126" s="21"/>
      <c r="I126" s="27">
        <v>1</v>
      </c>
      <c r="J126" s="28"/>
      <c r="K126" s="128">
        <f t="shared" si="1"/>
        <v>0</v>
      </c>
      <c r="L126" s="30"/>
    </row>
    <row r="127" spans="1:12" s="5" customFormat="1" ht="83.25" customHeight="1">
      <c r="A127" s="178"/>
      <c r="B127" s="174"/>
      <c r="C127" s="185" t="s">
        <v>81</v>
      </c>
      <c r="D127" s="27">
        <v>123</v>
      </c>
      <c r="E127" s="24"/>
      <c r="F127" s="20" t="s">
        <v>48</v>
      </c>
      <c r="G127" s="23"/>
      <c r="H127" s="21"/>
      <c r="I127" s="27">
        <v>1</v>
      </c>
      <c r="J127" s="28"/>
      <c r="K127" s="128">
        <f t="shared" si="1"/>
        <v>0</v>
      </c>
      <c r="L127" s="30"/>
    </row>
    <row r="128" spans="1:12" s="5" customFormat="1" ht="83.25" customHeight="1">
      <c r="A128" s="178"/>
      <c r="B128" s="174"/>
      <c r="C128" s="186"/>
      <c r="D128" s="27">
        <v>124</v>
      </c>
      <c r="E128" s="20"/>
      <c r="F128" s="25" t="s">
        <v>46</v>
      </c>
      <c r="G128" s="23"/>
      <c r="H128" s="21"/>
      <c r="I128" s="27">
        <v>1</v>
      </c>
      <c r="J128" s="28"/>
      <c r="K128" s="128">
        <f t="shared" si="1"/>
        <v>0</v>
      </c>
      <c r="L128" s="30"/>
    </row>
    <row r="129" spans="1:12" s="5" customFormat="1" ht="83.25" customHeight="1">
      <c r="A129" s="178"/>
      <c r="B129" s="174"/>
      <c r="C129" s="186"/>
      <c r="D129" s="27">
        <v>125</v>
      </c>
      <c r="E129" s="20"/>
      <c r="F129" s="25" t="s">
        <v>171</v>
      </c>
      <c r="G129" s="23"/>
      <c r="H129" s="21"/>
      <c r="I129" s="27">
        <v>1</v>
      </c>
      <c r="J129" s="28"/>
      <c r="K129" s="128">
        <f t="shared" si="1"/>
        <v>0</v>
      </c>
      <c r="L129" s="30"/>
    </row>
    <row r="130" spans="1:12" s="5" customFormat="1" ht="83.25" customHeight="1">
      <c r="A130" s="178"/>
      <c r="B130" s="174"/>
      <c r="C130" s="186"/>
      <c r="D130" s="27">
        <v>126</v>
      </c>
      <c r="E130" s="20"/>
      <c r="F130" s="25" t="s">
        <v>170</v>
      </c>
      <c r="G130" s="23"/>
      <c r="H130" s="21"/>
      <c r="I130" s="27">
        <v>1</v>
      </c>
      <c r="J130" s="28"/>
      <c r="K130" s="128">
        <f t="shared" si="1"/>
        <v>0</v>
      </c>
      <c r="L130" s="30"/>
    </row>
    <row r="131" spans="1:12" s="5" customFormat="1" ht="83.25" customHeight="1">
      <c r="A131" s="178"/>
      <c r="B131" s="174"/>
      <c r="C131" s="186"/>
      <c r="D131" s="27">
        <v>127</v>
      </c>
      <c r="E131" s="20"/>
      <c r="F131" s="25" t="s">
        <v>172</v>
      </c>
      <c r="G131" s="23"/>
      <c r="H131" s="21"/>
      <c r="I131" s="27">
        <v>1</v>
      </c>
      <c r="J131" s="28"/>
      <c r="K131" s="128">
        <f t="shared" si="1"/>
        <v>0</v>
      </c>
      <c r="L131" s="30"/>
    </row>
    <row r="132" spans="1:12" s="5" customFormat="1" ht="83.25" customHeight="1">
      <c r="A132" s="178"/>
      <c r="B132" s="174"/>
      <c r="C132" s="186"/>
      <c r="D132" s="27">
        <v>128</v>
      </c>
      <c r="E132" s="20"/>
      <c r="F132" s="25" t="s">
        <v>47</v>
      </c>
      <c r="G132" s="23"/>
      <c r="H132" s="21"/>
      <c r="I132" s="27">
        <v>1</v>
      </c>
      <c r="J132" s="28"/>
      <c r="K132" s="128">
        <f t="shared" si="1"/>
        <v>0</v>
      </c>
      <c r="L132" s="30"/>
    </row>
    <row r="133" spans="1:12" s="5" customFormat="1" ht="83.25" customHeight="1">
      <c r="A133" s="178"/>
      <c r="B133" s="174"/>
      <c r="C133" s="186"/>
      <c r="D133" s="27">
        <v>129</v>
      </c>
      <c r="E133" s="20"/>
      <c r="F133" s="20" t="s">
        <v>257</v>
      </c>
      <c r="G133" s="23"/>
      <c r="H133" s="21"/>
      <c r="I133" s="27">
        <v>1</v>
      </c>
      <c r="J133" s="28"/>
      <c r="K133" s="128">
        <f t="shared" ref="K133:K196" si="2">IFERROR(I133*J133,"N/A")</f>
        <v>0</v>
      </c>
      <c r="L133" s="30"/>
    </row>
    <row r="134" spans="1:12" s="5" customFormat="1" ht="83.25" customHeight="1">
      <c r="A134" s="178"/>
      <c r="B134" s="174"/>
      <c r="C134" s="186"/>
      <c r="D134" s="27">
        <v>130</v>
      </c>
      <c r="E134" s="20"/>
      <c r="F134" s="20" t="s">
        <v>173</v>
      </c>
      <c r="G134" s="23"/>
      <c r="H134" s="21"/>
      <c r="I134" s="27">
        <v>1</v>
      </c>
      <c r="J134" s="28"/>
      <c r="K134" s="128">
        <f t="shared" si="2"/>
        <v>0</v>
      </c>
      <c r="L134" s="30"/>
    </row>
    <row r="135" spans="1:12" s="5" customFormat="1" ht="83.25" customHeight="1">
      <c r="A135" s="178"/>
      <c r="B135" s="174"/>
      <c r="C135" s="186"/>
      <c r="D135" s="27">
        <v>131</v>
      </c>
      <c r="E135" s="20"/>
      <c r="F135" s="20" t="s">
        <v>174</v>
      </c>
      <c r="G135" s="23"/>
      <c r="H135" s="21"/>
      <c r="I135" s="27">
        <v>1</v>
      </c>
      <c r="J135" s="28"/>
      <c r="K135" s="128">
        <f t="shared" si="2"/>
        <v>0</v>
      </c>
      <c r="L135" s="30"/>
    </row>
    <row r="136" spans="1:12" s="5" customFormat="1" ht="83.25" customHeight="1">
      <c r="A136" s="178"/>
      <c r="B136" s="174"/>
      <c r="C136" s="187"/>
      <c r="D136" s="27">
        <v>132</v>
      </c>
      <c r="E136" s="20"/>
      <c r="F136" s="20" t="s">
        <v>175</v>
      </c>
      <c r="G136" s="23"/>
      <c r="H136" s="21"/>
      <c r="I136" s="27">
        <v>1</v>
      </c>
      <c r="J136" s="28"/>
      <c r="K136" s="128">
        <f t="shared" si="2"/>
        <v>0</v>
      </c>
      <c r="L136" s="30"/>
    </row>
    <row r="137" spans="1:12" s="5" customFormat="1" ht="63.75" customHeight="1">
      <c r="A137" s="178"/>
      <c r="B137" s="174"/>
      <c r="C137" s="22" t="s">
        <v>82</v>
      </c>
      <c r="D137" s="27">
        <v>133</v>
      </c>
      <c r="E137" s="24"/>
      <c r="F137" s="20" t="s">
        <v>107</v>
      </c>
      <c r="G137" s="21"/>
      <c r="H137" s="21"/>
      <c r="I137" s="27">
        <v>1</v>
      </c>
      <c r="J137" s="28"/>
      <c r="K137" s="128">
        <f t="shared" si="2"/>
        <v>0</v>
      </c>
      <c r="L137" s="30"/>
    </row>
    <row r="138" spans="1:12" s="5" customFormat="1" ht="96" customHeight="1">
      <c r="A138" s="178"/>
      <c r="B138" s="185" t="s">
        <v>189</v>
      </c>
      <c r="C138" s="185" t="s">
        <v>108</v>
      </c>
      <c r="D138" s="27">
        <v>134</v>
      </c>
      <c r="E138" s="24"/>
      <c r="F138" s="20" t="s">
        <v>253</v>
      </c>
      <c r="G138" s="26"/>
      <c r="H138" s="21"/>
      <c r="I138" s="27">
        <v>1</v>
      </c>
      <c r="J138" s="28"/>
      <c r="K138" s="128">
        <f t="shared" si="2"/>
        <v>0</v>
      </c>
      <c r="L138" s="30"/>
    </row>
    <row r="139" spans="1:12" s="5" customFormat="1" ht="45" customHeight="1">
      <c r="A139" s="178"/>
      <c r="B139" s="186"/>
      <c r="C139" s="186"/>
      <c r="D139" s="27">
        <v>135</v>
      </c>
      <c r="E139" s="20"/>
      <c r="F139" s="20" t="s">
        <v>186</v>
      </c>
      <c r="G139" s="26"/>
      <c r="H139" s="21"/>
      <c r="I139" s="27">
        <v>1</v>
      </c>
      <c r="J139" s="28"/>
      <c r="K139" s="128">
        <f t="shared" si="2"/>
        <v>0</v>
      </c>
      <c r="L139" s="30"/>
    </row>
    <row r="140" spans="1:12" s="5" customFormat="1" ht="45" customHeight="1">
      <c r="A140" s="178"/>
      <c r="B140" s="186"/>
      <c r="C140" s="186"/>
      <c r="D140" s="27">
        <v>136</v>
      </c>
      <c r="E140" s="20"/>
      <c r="F140" s="20" t="s">
        <v>187</v>
      </c>
      <c r="G140" s="26"/>
      <c r="H140" s="21"/>
      <c r="I140" s="27">
        <v>1</v>
      </c>
      <c r="J140" s="28"/>
      <c r="K140" s="128">
        <f t="shared" si="2"/>
        <v>0</v>
      </c>
      <c r="L140" s="30"/>
    </row>
    <row r="141" spans="1:12" s="5" customFormat="1" ht="45" customHeight="1">
      <c r="A141" s="178"/>
      <c r="B141" s="186"/>
      <c r="C141" s="186"/>
      <c r="D141" s="27">
        <v>137</v>
      </c>
      <c r="E141" s="20"/>
      <c r="F141" s="20" t="s">
        <v>185</v>
      </c>
      <c r="G141" s="26"/>
      <c r="H141" s="21"/>
      <c r="I141" s="27">
        <v>1</v>
      </c>
      <c r="J141" s="28"/>
      <c r="K141" s="128">
        <f t="shared" si="2"/>
        <v>0</v>
      </c>
      <c r="L141" s="30"/>
    </row>
    <row r="142" spans="1:12" s="5" customFormat="1" ht="45" customHeight="1">
      <c r="A142" s="178"/>
      <c r="B142" s="186"/>
      <c r="C142" s="186"/>
      <c r="D142" s="27">
        <v>138</v>
      </c>
      <c r="E142" s="20"/>
      <c r="F142" s="20" t="s">
        <v>188</v>
      </c>
      <c r="G142" s="26"/>
      <c r="H142" s="21"/>
      <c r="I142" s="27">
        <v>1</v>
      </c>
      <c r="J142" s="28"/>
      <c r="K142" s="128">
        <f t="shared" si="2"/>
        <v>0</v>
      </c>
      <c r="L142" s="30"/>
    </row>
    <row r="143" spans="1:12" s="5" customFormat="1" ht="45" customHeight="1">
      <c r="A143" s="178"/>
      <c r="B143" s="186"/>
      <c r="C143" s="186"/>
      <c r="D143" s="27">
        <v>139</v>
      </c>
      <c r="E143" s="20"/>
      <c r="F143" s="20" t="s">
        <v>258</v>
      </c>
      <c r="G143" s="26"/>
      <c r="H143" s="21"/>
      <c r="I143" s="27">
        <v>1</v>
      </c>
      <c r="J143" s="28"/>
      <c r="K143" s="128">
        <f t="shared" si="2"/>
        <v>0</v>
      </c>
      <c r="L143" s="30"/>
    </row>
    <row r="144" spans="1:12" s="5" customFormat="1" ht="45" customHeight="1">
      <c r="A144" s="178"/>
      <c r="B144" s="186"/>
      <c r="C144" s="186"/>
      <c r="D144" s="27">
        <v>140</v>
      </c>
      <c r="E144" s="20"/>
      <c r="F144" s="20" t="s">
        <v>263</v>
      </c>
      <c r="G144" s="26"/>
      <c r="H144" s="21"/>
      <c r="I144" s="27">
        <v>1</v>
      </c>
      <c r="J144" s="28"/>
      <c r="K144" s="128">
        <f t="shared" si="2"/>
        <v>0</v>
      </c>
      <c r="L144" s="30"/>
    </row>
    <row r="145" spans="1:12" s="5" customFormat="1" ht="45" customHeight="1">
      <c r="A145" s="178"/>
      <c r="B145" s="186"/>
      <c r="C145" s="186"/>
      <c r="D145" s="27">
        <v>141</v>
      </c>
      <c r="E145" s="20"/>
      <c r="F145" s="20" t="s">
        <v>259</v>
      </c>
      <c r="G145" s="26"/>
      <c r="H145" s="21"/>
      <c r="I145" s="27">
        <v>1</v>
      </c>
      <c r="J145" s="28"/>
      <c r="K145" s="128">
        <f t="shared" si="2"/>
        <v>0</v>
      </c>
      <c r="L145" s="30"/>
    </row>
    <row r="146" spans="1:12" s="5" customFormat="1" ht="45" customHeight="1">
      <c r="A146" s="178"/>
      <c r="B146" s="186"/>
      <c r="C146" s="186"/>
      <c r="D146" s="27">
        <v>142</v>
      </c>
      <c r="E146" s="20"/>
      <c r="F146" s="20" t="s">
        <v>260</v>
      </c>
      <c r="G146" s="26"/>
      <c r="H146" s="21"/>
      <c r="I146" s="27">
        <v>1</v>
      </c>
      <c r="J146" s="28"/>
      <c r="K146" s="128">
        <f t="shared" si="2"/>
        <v>0</v>
      </c>
      <c r="L146" s="30"/>
    </row>
    <row r="147" spans="1:12" s="5" customFormat="1" ht="45" customHeight="1">
      <c r="A147" s="178"/>
      <c r="B147" s="186"/>
      <c r="C147" s="186"/>
      <c r="D147" s="27">
        <v>143</v>
      </c>
      <c r="E147" s="20"/>
      <c r="F147" s="20" t="s">
        <v>261</v>
      </c>
      <c r="G147" s="26"/>
      <c r="H147" s="21"/>
      <c r="I147" s="27">
        <v>1</v>
      </c>
      <c r="J147" s="28"/>
      <c r="K147" s="128">
        <f t="shared" si="2"/>
        <v>0</v>
      </c>
      <c r="L147" s="30"/>
    </row>
    <row r="148" spans="1:12" s="5" customFormat="1" ht="45" customHeight="1">
      <c r="A148" s="178"/>
      <c r="B148" s="187"/>
      <c r="C148" s="187"/>
      <c r="D148" s="27">
        <v>144</v>
      </c>
      <c r="E148" s="20"/>
      <c r="F148" s="20" t="s">
        <v>262</v>
      </c>
      <c r="G148" s="26"/>
      <c r="H148" s="21"/>
      <c r="I148" s="27">
        <v>1</v>
      </c>
      <c r="J148" s="28"/>
      <c r="K148" s="128">
        <f t="shared" si="2"/>
        <v>0</v>
      </c>
      <c r="L148" s="30"/>
    </row>
    <row r="149" spans="1:12" s="5" customFormat="1" ht="55.2" customHeight="1">
      <c r="A149" s="178"/>
      <c r="B149" s="185" t="s">
        <v>83</v>
      </c>
      <c r="C149" s="174" t="s">
        <v>84</v>
      </c>
      <c r="D149" s="27">
        <v>145</v>
      </c>
      <c r="E149" s="20"/>
      <c r="F149" s="20" t="s">
        <v>29</v>
      </c>
      <c r="G149" s="23"/>
      <c r="H149" s="21"/>
      <c r="I149" s="27">
        <v>1</v>
      </c>
      <c r="J149" s="28"/>
      <c r="K149" s="128">
        <f t="shared" si="2"/>
        <v>0</v>
      </c>
      <c r="L149" s="30"/>
    </row>
    <row r="150" spans="1:12" s="5" customFormat="1" ht="55.5" customHeight="1">
      <c r="A150" s="178"/>
      <c r="B150" s="186"/>
      <c r="C150" s="174"/>
      <c r="D150" s="27">
        <v>146</v>
      </c>
      <c r="E150" s="20"/>
      <c r="F150" s="20" t="s">
        <v>30</v>
      </c>
      <c r="G150" s="23"/>
      <c r="H150" s="21"/>
      <c r="I150" s="27">
        <v>1</v>
      </c>
      <c r="J150" s="28"/>
      <c r="K150" s="128">
        <f t="shared" si="2"/>
        <v>0</v>
      </c>
      <c r="L150" s="30"/>
    </row>
    <row r="151" spans="1:12" s="5" customFormat="1" ht="57" customHeight="1">
      <c r="A151" s="178"/>
      <c r="B151" s="186"/>
      <c r="C151" s="185" t="s">
        <v>85</v>
      </c>
      <c r="D151" s="27">
        <v>147</v>
      </c>
      <c r="E151" s="24"/>
      <c r="F151" s="20" t="s">
        <v>176</v>
      </c>
      <c r="G151" s="21"/>
      <c r="H151" s="21"/>
      <c r="I151" s="27">
        <v>1</v>
      </c>
      <c r="J151" s="28"/>
      <c r="K151" s="128">
        <f t="shared" si="2"/>
        <v>0</v>
      </c>
      <c r="L151" s="30"/>
    </row>
    <row r="152" spans="1:12" s="5" customFormat="1" ht="57" customHeight="1">
      <c r="A152" s="178"/>
      <c r="B152" s="186"/>
      <c r="C152" s="187"/>
      <c r="D152" s="27">
        <v>148</v>
      </c>
      <c r="E152" s="24"/>
      <c r="F152" s="20" t="s">
        <v>177</v>
      </c>
      <c r="G152" s="21"/>
      <c r="H152" s="21"/>
      <c r="I152" s="27">
        <v>1</v>
      </c>
      <c r="J152" s="28"/>
      <c r="K152" s="128">
        <f t="shared" si="2"/>
        <v>0</v>
      </c>
      <c r="L152" s="30"/>
    </row>
    <row r="153" spans="1:12" s="5" customFormat="1" ht="48" customHeight="1">
      <c r="A153" s="178"/>
      <c r="B153" s="186"/>
      <c r="C153" s="185" t="s">
        <v>86</v>
      </c>
      <c r="D153" s="27">
        <v>149</v>
      </c>
      <c r="E153" s="24"/>
      <c r="F153" s="20" t="s">
        <v>40</v>
      </c>
      <c r="G153" s="21"/>
      <c r="H153" s="21"/>
      <c r="I153" s="27">
        <v>1</v>
      </c>
      <c r="J153" s="28"/>
      <c r="K153" s="128">
        <f t="shared" si="2"/>
        <v>0</v>
      </c>
      <c r="L153" s="30"/>
    </row>
    <row r="154" spans="1:12" s="5" customFormat="1" ht="78" customHeight="1">
      <c r="A154" s="178"/>
      <c r="B154" s="186"/>
      <c r="C154" s="186"/>
      <c r="D154" s="27">
        <v>150</v>
      </c>
      <c r="E154" s="20"/>
      <c r="F154" s="25" t="s">
        <v>103</v>
      </c>
      <c r="G154" s="21"/>
      <c r="H154" s="21"/>
      <c r="I154" s="27">
        <v>1</v>
      </c>
      <c r="J154" s="28"/>
      <c r="K154" s="128">
        <f t="shared" si="2"/>
        <v>0</v>
      </c>
      <c r="L154" s="30"/>
    </row>
    <row r="155" spans="1:12" s="5" customFormat="1" ht="47.4" customHeight="1">
      <c r="A155" s="178"/>
      <c r="B155" s="186"/>
      <c r="C155" s="186"/>
      <c r="D155" s="27">
        <v>151</v>
      </c>
      <c r="E155" s="20"/>
      <c r="F155" s="25" t="s">
        <v>180</v>
      </c>
      <c r="G155" s="21"/>
      <c r="H155" s="21"/>
      <c r="I155" s="27">
        <v>1</v>
      </c>
      <c r="J155" s="28"/>
      <c r="K155" s="128">
        <f t="shared" si="2"/>
        <v>0</v>
      </c>
      <c r="L155" s="30"/>
    </row>
    <row r="156" spans="1:12" s="5" customFormat="1" ht="47.4" customHeight="1">
      <c r="A156" s="178"/>
      <c r="B156" s="186"/>
      <c r="C156" s="186"/>
      <c r="D156" s="27">
        <v>152</v>
      </c>
      <c r="E156" s="20"/>
      <c r="F156" s="25" t="s">
        <v>181</v>
      </c>
      <c r="G156" s="21"/>
      <c r="H156" s="21"/>
      <c r="I156" s="27">
        <v>1</v>
      </c>
      <c r="J156" s="28"/>
      <c r="K156" s="128">
        <f t="shared" si="2"/>
        <v>0</v>
      </c>
      <c r="L156" s="30"/>
    </row>
    <row r="157" spans="1:12" s="5" customFormat="1" ht="47.4" customHeight="1">
      <c r="A157" s="178"/>
      <c r="B157" s="186"/>
      <c r="C157" s="186"/>
      <c r="D157" s="27">
        <v>153</v>
      </c>
      <c r="E157" s="20"/>
      <c r="F157" s="25" t="s">
        <v>182</v>
      </c>
      <c r="G157" s="21"/>
      <c r="H157" s="21"/>
      <c r="I157" s="27">
        <v>1</v>
      </c>
      <c r="J157" s="28"/>
      <c r="K157" s="128">
        <f t="shared" si="2"/>
        <v>0</v>
      </c>
      <c r="L157" s="30"/>
    </row>
    <row r="158" spans="1:12" s="5" customFormat="1" ht="63.6" customHeight="1">
      <c r="A158" s="178"/>
      <c r="B158" s="186"/>
      <c r="C158" s="186"/>
      <c r="D158" s="27">
        <v>154</v>
      </c>
      <c r="E158" s="20"/>
      <c r="F158" s="25" t="s">
        <v>104</v>
      </c>
      <c r="G158" s="21"/>
      <c r="H158" s="21"/>
      <c r="I158" s="27">
        <v>1</v>
      </c>
      <c r="J158" s="28"/>
      <c r="K158" s="128">
        <f t="shared" si="2"/>
        <v>0</v>
      </c>
      <c r="L158" s="30"/>
    </row>
    <row r="159" spans="1:12" s="5" customFormat="1" ht="63.6" customHeight="1">
      <c r="A159" s="178"/>
      <c r="B159" s="186"/>
      <c r="C159" s="186"/>
      <c r="D159" s="27">
        <v>155</v>
      </c>
      <c r="E159" s="20"/>
      <c r="F159" s="25" t="s">
        <v>179</v>
      </c>
      <c r="G159" s="21"/>
      <c r="H159" s="21"/>
      <c r="I159" s="27">
        <v>1</v>
      </c>
      <c r="J159" s="28"/>
      <c r="K159" s="128">
        <f t="shared" si="2"/>
        <v>0</v>
      </c>
      <c r="L159" s="30"/>
    </row>
    <row r="160" spans="1:12" s="5" customFormat="1" ht="66.599999999999994" customHeight="1">
      <c r="A160" s="178"/>
      <c r="B160" s="186"/>
      <c r="C160" s="186"/>
      <c r="D160" s="27">
        <v>156</v>
      </c>
      <c r="E160" s="20"/>
      <c r="F160" s="25" t="s">
        <v>105</v>
      </c>
      <c r="G160" s="21"/>
      <c r="H160" s="21"/>
      <c r="I160" s="27">
        <v>1</v>
      </c>
      <c r="J160" s="28"/>
      <c r="K160" s="128">
        <f t="shared" si="2"/>
        <v>0</v>
      </c>
      <c r="L160" s="30"/>
    </row>
    <row r="161" spans="1:12" s="5" customFormat="1" ht="48" customHeight="1">
      <c r="A161" s="178"/>
      <c r="B161" s="186"/>
      <c r="C161" s="186"/>
      <c r="D161" s="27">
        <v>157</v>
      </c>
      <c r="E161" s="20"/>
      <c r="F161" s="25" t="s">
        <v>106</v>
      </c>
      <c r="G161" s="21"/>
      <c r="H161" s="21"/>
      <c r="I161" s="27">
        <v>1</v>
      </c>
      <c r="J161" s="28"/>
      <c r="K161" s="128">
        <f t="shared" si="2"/>
        <v>0</v>
      </c>
      <c r="L161" s="30"/>
    </row>
    <row r="162" spans="1:12" s="5" customFormat="1" ht="82.2" customHeight="1">
      <c r="A162" s="178"/>
      <c r="B162" s="186"/>
      <c r="C162" s="186"/>
      <c r="D162" s="27">
        <v>158</v>
      </c>
      <c r="E162" s="20"/>
      <c r="F162" s="25" t="s">
        <v>134</v>
      </c>
      <c r="G162" s="21"/>
      <c r="H162" s="21"/>
      <c r="I162" s="27">
        <v>1</v>
      </c>
      <c r="J162" s="28"/>
      <c r="K162" s="128">
        <f t="shared" si="2"/>
        <v>0</v>
      </c>
      <c r="L162" s="30"/>
    </row>
    <row r="163" spans="1:12" s="5" customFormat="1" ht="48" customHeight="1">
      <c r="A163" s="178"/>
      <c r="B163" s="186"/>
      <c r="C163" s="186"/>
      <c r="D163" s="27">
        <v>159</v>
      </c>
      <c r="E163" s="20"/>
      <c r="F163" s="25" t="s">
        <v>210</v>
      </c>
      <c r="G163" s="21"/>
      <c r="H163" s="21"/>
      <c r="I163" s="27">
        <v>1</v>
      </c>
      <c r="J163" s="28"/>
      <c r="K163" s="128">
        <f t="shared" si="2"/>
        <v>0</v>
      </c>
      <c r="L163" s="30"/>
    </row>
    <row r="164" spans="1:12" s="5" customFormat="1" ht="48" customHeight="1">
      <c r="A164" s="178"/>
      <c r="B164" s="186"/>
      <c r="C164" s="186"/>
      <c r="D164" s="27">
        <v>160</v>
      </c>
      <c r="E164" s="20"/>
      <c r="F164" s="25" t="s">
        <v>211</v>
      </c>
      <c r="G164" s="21"/>
      <c r="H164" s="21"/>
      <c r="I164" s="27">
        <v>1</v>
      </c>
      <c r="J164" s="28"/>
      <c r="K164" s="128">
        <f t="shared" si="2"/>
        <v>0</v>
      </c>
      <c r="L164" s="30"/>
    </row>
    <row r="165" spans="1:12" s="5" customFormat="1" ht="48" customHeight="1">
      <c r="A165" s="178"/>
      <c r="B165" s="186"/>
      <c r="C165" s="186"/>
      <c r="D165" s="27">
        <v>161</v>
      </c>
      <c r="E165" s="20"/>
      <c r="F165" s="25" t="s">
        <v>135</v>
      </c>
      <c r="G165" s="21"/>
      <c r="H165" s="21"/>
      <c r="I165" s="27">
        <v>1</v>
      </c>
      <c r="J165" s="28"/>
      <c r="K165" s="128">
        <f t="shared" si="2"/>
        <v>0</v>
      </c>
      <c r="L165" s="30"/>
    </row>
    <row r="166" spans="1:12" s="5" customFormat="1" ht="73.95" customHeight="1">
      <c r="A166" s="178"/>
      <c r="B166" s="186"/>
      <c r="C166" s="186"/>
      <c r="D166" s="27">
        <v>162</v>
      </c>
      <c r="E166" s="20"/>
      <c r="F166" s="25" t="s">
        <v>212</v>
      </c>
      <c r="G166" s="21"/>
      <c r="H166" s="21"/>
      <c r="I166" s="27">
        <v>1</v>
      </c>
      <c r="J166" s="28"/>
      <c r="K166" s="128">
        <f t="shared" si="2"/>
        <v>0</v>
      </c>
      <c r="L166" s="30"/>
    </row>
    <row r="167" spans="1:12" s="5" customFormat="1" ht="73.95" customHeight="1">
      <c r="A167" s="178"/>
      <c r="B167" s="186"/>
      <c r="C167" s="186"/>
      <c r="D167" s="27">
        <v>163</v>
      </c>
      <c r="E167" s="20"/>
      <c r="F167" s="25" t="s">
        <v>213</v>
      </c>
      <c r="G167" s="21"/>
      <c r="H167" s="21"/>
      <c r="I167" s="27">
        <v>1</v>
      </c>
      <c r="J167" s="28"/>
      <c r="K167" s="128">
        <f t="shared" si="2"/>
        <v>0</v>
      </c>
      <c r="L167" s="30"/>
    </row>
    <row r="168" spans="1:12" s="5" customFormat="1" ht="48" customHeight="1">
      <c r="A168" s="178"/>
      <c r="B168" s="186"/>
      <c r="C168" s="186"/>
      <c r="D168" s="27">
        <v>164</v>
      </c>
      <c r="E168" s="20"/>
      <c r="F168" s="25" t="s">
        <v>136</v>
      </c>
      <c r="G168" s="21"/>
      <c r="H168" s="21"/>
      <c r="I168" s="27">
        <v>1</v>
      </c>
      <c r="J168" s="28"/>
      <c r="K168" s="128">
        <f t="shared" si="2"/>
        <v>0</v>
      </c>
      <c r="L168" s="30"/>
    </row>
    <row r="169" spans="1:12" s="5" customFormat="1" ht="48" customHeight="1">
      <c r="A169" s="178"/>
      <c r="B169" s="186"/>
      <c r="C169" s="186"/>
      <c r="D169" s="27">
        <v>165</v>
      </c>
      <c r="E169" s="20"/>
      <c r="F169" s="25" t="s">
        <v>109</v>
      </c>
      <c r="G169" s="21"/>
      <c r="H169" s="21"/>
      <c r="I169" s="27">
        <v>1</v>
      </c>
      <c r="J169" s="28"/>
      <c r="K169" s="128">
        <f t="shared" si="2"/>
        <v>0</v>
      </c>
      <c r="L169" s="30"/>
    </row>
    <row r="170" spans="1:12" s="5" customFormat="1" ht="64.2" customHeight="1">
      <c r="A170" s="178"/>
      <c r="B170" s="186"/>
      <c r="C170" s="186"/>
      <c r="D170" s="27">
        <v>166</v>
      </c>
      <c r="E170" s="20"/>
      <c r="F170" s="25" t="s">
        <v>110</v>
      </c>
      <c r="G170" s="21"/>
      <c r="H170" s="21"/>
      <c r="I170" s="27">
        <v>1</v>
      </c>
      <c r="J170" s="28"/>
      <c r="K170" s="128">
        <f t="shared" si="2"/>
        <v>0</v>
      </c>
      <c r="L170" s="30"/>
    </row>
    <row r="171" spans="1:12" s="5" customFormat="1" ht="48" customHeight="1">
      <c r="A171" s="178"/>
      <c r="B171" s="186"/>
      <c r="C171" s="186"/>
      <c r="D171" s="27">
        <v>167</v>
      </c>
      <c r="E171" s="20"/>
      <c r="F171" s="25" t="s">
        <v>111</v>
      </c>
      <c r="G171" s="21"/>
      <c r="H171" s="21"/>
      <c r="I171" s="27">
        <v>1</v>
      </c>
      <c r="J171" s="28"/>
      <c r="K171" s="128">
        <f t="shared" si="2"/>
        <v>0</v>
      </c>
      <c r="L171" s="30"/>
    </row>
    <row r="172" spans="1:12" s="5" customFormat="1" ht="48" customHeight="1">
      <c r="A172" s="178"/>
      <c r="B172" s="186"/>
      <c r="C172" s="186"/>
      <c r="D172" s="27">
        <v>168</v>
      </c>
      <c r="E172" s="20"/>
      <c r="F172" s="25" t="s">
        <v>202</v>
      </c>
      <c r="G172" s="21"/>
      <c r="H172" s="21"/>
      <c r="I172" s="27">
        <v>1</v>
      </c>
      <c r="J172" s="28"/>
      <c r="K172" s="128">
        <f t="shared" si="2"/>
        <v>0</v>
      </c>
      <c r="L172" s="30"/>
    </row>
    <row r="173" spans="1:12" s="5" customFormat="1" ht="48" customHeight="1">
      <c r="A173" s="178"/>
      <c r="B173" s="186"/>
      <c r="C173" s="186"/>
      <c r="D173" s="27">
        <v>169</v>
      </c>
      <c r="E173" s="20"/>
      <c r="F173" s="25" t="s">
        <v>274</v>
      </c>
      <c r="G173" s="21"/>
      <c r="H173" s="21"/>
      <c r="I173" s="27">
        <v>1</v>
      </c>
      <c r="J173" s="28"/>
      <c r="K173" s="128">
        <f t="shared" si="2"/>
        <v>0</v>
      </c>
      <c r="L173" s="30"/>
    </row>
    <row r="174" spans="1:12" s="5" customFormat="1" ht="48" customHeight="1">
      <c r="A174" s="178"/>
      <c r="B174" s="186"/>
      <c r="C174" s="186"/>
      <c r="D174" s="27">
        <v>170</v>
      </c>
      <c r="E174" s="20"/>
      <c r="F174" s="25" t="s">
        <v>200</v>
      </c>
      <c r="G174" s="21"/>
      <c r="H174" s="21"/>
      <c r="I174" s="27">
        <v>1</v>
      </c>
      <c r="J174" s="28"/>
      <c r="K174" s="128">
        <f t="shared" si="2"/>
        <v>0</v>
      </c>
      <c r="L174" s="30"/>
    </row>
    <row r="175" spans="1:12" s="5" customFormat="1" ht="48" customHeight="1">
      <c r="A175" s="178"/>
      <c r="B175" s="186"/>
      <c r="C175" s="186"/>
      <c r="D175" s="27">
        <v>171</v>
      </c>
      <c r="E175" s="20"/>
      <c r="F175" s="25" t="s">
        <v>201</v>
      </c>
      <c r="G175" s="21"/>
      <c r="H175" s="21"/>
      <c r="I175" s="27">
        <v>1</v>
      </c>
      <c r="J175" s="28"/>
      <c r="K175" s="128">
        <f t="shared" si="2"/>
        <v>0</v>
      </c>
      <c r="L175" s="30"/>
    </row>
    <row r="176" spans="1:12" s="5" customFormat="1" ht="48" customHeight="1">
      <c r="A176" s="178"/>
      <c r="B176" s="186"/>
      <c r="C176" s="186"/>
      <c r="D176" s="27">
        <v>172</v>
      </c>
      <c r="E176" s="20"/>
      <c r="F176" s="25" t="s">
        <v>198</v>
      </c>
      <c r="G176" s="21"/>
      <c r="H176" s="21"/>
      <c r="I176" s="27">
        <v>1</v>
      </c>
      <c r="J176" s="28"/>
      <c r="K176" s="128">
        <f t="shared" si="2"/>
        <v>0</v>
      </c>
      <c r="L176" s="30"/>
    </row>
    <row r="177" spans="1:12" s="5" customFormat="1" ht="48" customHeight="1">
      <c r="A177" s="178"/>
      <c r="B177" s="186"/>
      <c r="C177" s="186"/>
      <c r="D177" s="27">
        <v>173</v>
      </c>
      <c r="E177" s="20"/>
      <c r="F177" s="25" t="s">
        <v>199</v>
      </c>
      <c r="G177" s="21"/>
      <c r="H177" s="21"/>
      <c r="I177" s="27">
        <v>1</v>
      </c>
      <c r="J177" s="28"/>
      <c r="K177" s="128">
        <f t="shared" si="2"/>
        <v>0</v>
      </c>
      <c r="L177" s="30"/>
    </row>
    <row r="178" spans="1:12" s="5" customFormat="1" ht="48" customHeight="1">
      <c r="A178" s="178"/>
      <c r="B178" s="186"/>
      <c r="C178" s="186"/>
      <c r="D178" s="27">
        <v>174</v>
      </c>
      <c r="E178" s="20"/>
      <c r="F178" s="25" t="s">
        <v>112</v>
      </c>
      <c r="G178" s="21"/>
      <c r="H178" s="21"/>
      <c r="I178" s="27">
        <v>1</v>
      </c>
      <c r="J178" s="28"/>
      <c r="K178" s="128">
        <f t="shared" si="2"/>
        <v>0</v>
      </c>
      <c r="L178" s="30"/>
    </row>
    <row r="179" spans="1:12" s="5" customFormat="1" ht="48" customHeight="1">
      <c r="A179" s="178"/>
      <c r="B179" s="186"/>
      <c r="C179" s="186"/>
      <c r="D179" s="27">
        <v>175</v>
      </c>
      <c r="E179" s="20"/>
      <c r="F179" s="25" t="s">
        <v>137</v>
      </c>
      <c r="G179" s="21"/>
      <c r="H179" s="21"/>
      <c r="I179" s="27">
        <v>1</v>
      </c>
      <c r="J179" s="28"/>
      <c r="K179" s="128">
        <f t="shared" si="2"/>
        <v>0</v>
      </c>
      <c r="L179" s="30"/>
    </row>
    <row r="180" spans="1:12" s="5" customFormat="1" ht="57.6" customHeight="1">
      <c r="A180" s="178"/>
      <c r="B180" s="186"/>
      <c r="C180" s="186"/>
      <c r="D180" s="27">
        <v>176</v>
      </c>
      <c r="E180" s="20"/>
      <c r="F180" s="25" t="s">
        <v>113</v>
      </c>
      <c r="G180" s="21"/>
      <c r="H180" s="21"/>
      <c r="I180" s="27">
        <v>1</v>
      </c>
      <c r="J180" s="28"/>
      <c r="K180" s="128">
        <f t="shared" si="2"/>
        <v>0</v>
      </c>
      <c r="L180" s="30"/>
    </row>
    <row r="181" spans="1:12" s="5" customFormat="1" ht="85.95" customHeight="1">
      <c r="A181" s="178"/>
      <c r="B181" s="186"/>
      <c r="C181" s="186"/>
      <c r="D181" s="27">
        <v>177</v>
      </c>
      <c r="E181" s="20"/>
      <c r="F181" s="25" t="s">
        <v>114</v>
      </c>
      <c r="G181" s="21"/>
      <c r="H181" s="21"/>
      <c r="I181" s="27">
        <v>1</v>
      </c>
      <c r="J181" s="28"/>
      <c r="K181" s="128">
        <f t="shared" si="2"/>
        <v>0</v>
      </c>
      <c r="L181" s="30"/>
    </row>
    <row r="182" spans="1:12" s="5" customFormat="1" ht="48" customHeight="1">
      <c r="A182" s="178"/>
      <c r="B182" s="186"/>
      <c r="C182" s="186"/>
      <c r="D182" s="27">
        <v>178</v>
      </c>
      <c r="E182" s="20"/>
      <c r="F182" s="25" t="s">
        <v>203</v>
      </c>
      <c r="G182" s="21"/>
      <c r="H182" s="21"/>
      <c r="I182" s="27">
        <v>1</v>
      </c>
      <c r="J182" s="28"/>
      <c r="K182" s="128">
        <f t="shared" si="2"/>
        <v>0</v>
      </c>
      <c r="L182" s="30"/>
    </row>
    <row r="183" spans="1:12" s="5" customFormat="1" ht="48" customHeight="1">
      <c r="A183" s="178"/>
      <c r="B183" s="186"/>
      <c r="C183" s="186"/>
      <c r="D183" s="27">
        <v>179</v>
      </c>
      <c r="E183" s="20"/>
      <c r="F183" s="25" t="s">
        <v>204</v>
      </c>
      <c r="G183" s="21"/>
      <c r="H183" s="21"/>
      <c r="I183" s="27">
        <v>1</v>
      </c>
      <c r="J183" s="28"/>
      <c r="K183" s="128">
        <f t="shared" si="2"/>
        <v>0</v>
      </c>
      <c r="L183" s="30"/>
    </row>
    <row r="184" spans="1:12" s="5" customFormat="1" ht="48" customHeight="1">
      <c r="A184" s="178"/>
      <c r="B184" s="186"/>
      <c r="C184" s="186"/>
      <c r="D184" s="27">
        <v>180</v>
      </c>
      <c r="E184" s="20"/>
      <c r="F184" s="25" t="s">
        <v>115</v>
      </c>
      <c r="G184" s="21"/>
      <c r="H184" s="21"/>
      <c r="I184" s="27">
        <v>1</v>
      </c>
      <c r="J184" s="28"/>
      <c r="K184" s="128">
        <f t="shared" si="2"/>
        <v>0</v>
      </c>
      <c r="L184" s="30"/>
    </row>
    <row r="185" spans="1:12" s="5" customFormat="1" ht="48" customHeight="1">
      <c r="A185" s="178"/>
      <c r="B185" s="186"/>
      <c r="C185" s="186"/>
      <c r="D185" s="27">
        <v>181</v>
      </c>
      <c r="E185" s="20"/>
      <c r="F185" s="25" t="s">
        <v>116</v>
      </c>
      <c r="G185" s="21"/>
      <c r="H185" s="21"/>
      <c r="I185" s="27">
        <v>1</v>
      </c>
      <c r="J185" s="28"/>
      <c r="K185" s="128">
        <f t="shared" si="2"/>
        <v>0</v>
      </c>
      <c r="L185" s="30"/>
    </row>
    <row r="186" spans="1:12" s="5" customFormat="1" ht="70.2" customHeight="1">
      <c r="A186" s="178"/>
      <c r="B186" s="186"/>
      <c r="C186" s="186"/>
      <c r="D186" s="27">
        <v>182</v>
      </c>
      <c r="E186" s="20"/>
      <c r="F186" s="20" t="s">
        <v>117</v>
      </c>
      <c r="G186" s="21"/>
      <c r="H186" s="21"/>
      <c r="I186" s="27">
        <v>1</v>
      </c>
      <c r="J186" s="28"/>
      <c r="K186" s="128">
        <f t="shared" si="2"/>
        <v>0</v>
      </c>
      <c r="L186" s="30"/>
    </row>
    <row r="187" spans="1:12" s="5" customFormat="1" ht="70.2" customHeight="1">
      <c r="A187" s="178"/>
      <c r="B187" s="186"/>
      <c r="C187" s="186"/>
      <c r="D187" s="27">
        <v>183</v>
      </c>
      <c r="E187" s="20"/>
      <c r="F187" s="20" t="s">
        <v>205</v>
      </c>
      <c r="G187" s="21"/>
      <c r="H187" s="21"/>
      <c r="I187" s="27">
        <v>1</v>
      </c>
      <c r="J187" s="28"/>
      <c r="K187" s="128">
        <f t="shared" si="2"/>
        <v>0</v>
      </c>
      <c r="L187" s="30"/>
    </row>
    <row r="188" spans="1:12" s="5" customFormat="1" ht="70.2" customHeight="1">
      <c r="A188" s="178"/>
      <c r="B188" s="186"/>
      <c r="C188" s="186"/>
      <c r="D188" s="27">
        <v>184</v>
      </c>
      <c r="E188" s="20"/>
      <c r="F188" s="20" t="s">
        <v>206</v>
      </c>
      <c r="G188" s="21"/>
      <c r="H188" s="21"/>
      <c r="I188" s="27">
        <v>1</v>
      </c>
      <c r="J188" s="28"/>
      <c r="K188" s="128">
        <f t="shared" si="2"/>
        <v>0</v>
      </c>
      <c r="L188" s="30"/>
    </row>
    <row r="189" spans="1:12" s="5" customFormat="1" ht="70.2" customHeight="1">
      <c r="A189" s="178"/>
      <c r="B189" s="186"/>
      <c r="C189" s="186"/>
      <c r="D189" s="27">
        <v>185</v>
      </c>
      <c r="E189" s="20"/>
      <c r="F189" s="20" t="s">
        <v>195</v>
      </c>
      <c r="G189" s="21"/>
      <c r="H189" s="21"/>
      <c r="I189" s="27">
        <v>1</v>
      </c>
      <c r="J189" s="28"/>
      <c r="K189" s="128">
        <f t="shared" si="2"/>
        <v>0</v>
      </c>
      <c r="L189" s="30"/>
    </row>
    <row r="190" spans="1:12" s="5" customFormat="1" ht="70.2" customHeight="1">
      <c r="A190" s="178"/>
      <c r="B190" s="186"/>
      <c r="C190" s="186"/>
      <c r="D190" s="27">
        <v>186</v>
      </c>
      <c r="E190" s="20"/>
      <c r="F190" s="20" t="s">
        <v>196</v>
      </c>
      <c r="G190" s="21"/>
      <c r="H190" s="21"/>
      <c r="I190" s="27">
        <v>1</v>
      </c>
      <c r="J190" s="28"/>
      <c r="K190" s="128">
        <f t="shared" si="2"/>
        <v>0</v>
      </c>
      <c r="L190" s="30"/>
    </row>
    <row r="191" spans="1:12" s="5" customFormat="1" ht="70.2" customHeight="1">
      <c r="A191" s="178"/>
      <c r="B191" s="187"/>
      <c r="C191" s="187"/>
      <c r="D191" s="27">
        <v>187</v>
      </c>
      <c r="E191" s="20"/>
      <c r="F191" s="20" t="s">
        <v>197</v>
      </c>
      <c r="G191" s="21"/>
      <c r="H191" s="21"/>
      <c r="I191" s="27">
        <v>1</v>
      </c>
      <c r="J191" s="28"/>
      <c r="K191" s="128">
        <f t="shared" si="2"/>
        <v>0</v>
      </c>
      <c r="L191" s="30"/>
    </row>
    <row r="192" spans="1:12" s="5" customFormat="1" ht="41.25" customHeight="1">
      <c r="A192" s="178"/>
      <c r="B192" s="174" t="s">
        <v>87</v>
      </c>
      <c r="C192" s="174"/>
      <c r="D192" s="27">
        <v>188</v>
      </c>
      <c r="E192" s="24"/>
      <c r="F192" s="20" t="s">
        <v>45</v>
      </c>
      <c r="G192" s="21"/>
      <c r="H192" s="21"/>
      <c r="I192" s="27">
        <v>1</v>
      </c>
      <c r="J192" s="28"/>
      <c r="K192" s="128">
        <f t="shared" si="2"/>
        <v>0</v>
      </c>
      <c r="L192" s="30"/>
    </row>
    <row r="193" spans="1:12" s="5" customFormat="1" ht="99" customHeight="1">
      <c r="A193" s="178" t="s">
        <v>127</v>
      </c>
      <c r="B193" s="179" t="s">
        <v>119</v>
      </c>
      <c r="C193" s="180"/>
      <c r="D193" s="27">
        <v>189</v>
      </c>
      <c r="E193" s="24"/>
      <c r="F193" s="20" t="s">
        <v>190</v>
      </c>
      <c r="G193" s="21"/>
      <c r="H193" s="21"/>
      <c r="I193" s="27">
        <v>1</v>
      </c>
      <c r="J193" s="28"/>
      <c r="K193" s="128">
        <f t="shared" si="2"/>
        <v>0</v>
      </c>
      <c r="L193" s="30"/>
    </row>
    <row r="194" spans="1:12" s="5" customFormat="1" ht="58.95" customHeight="1">
      <c r="A194" s="178"/>
      <c r="B194" s="181"/>
      <c r="C194" s="182"/>
      <c r="D194" s="27">
        <v>190</v>
      </c>
      <c r="E194" s="24"/>
      <c r="F194" s="20" t="s">
        <v>192</v>
      </c>
      <c r="G194" s="21"/>
      <c r="H194" s="21"/>
      <c r="I194" s="27">
        <v>1</v>
      </c>
      <c r="J194" s="28"/>
      <c r="K194" s="128">
        <f t="shared" si="2"/>
        <v>0</v>
      </c>
      <c r="L194" s="30"/>
    </row>
    <row r="195" spans="1:12" s="5" customFormat="1" ht="58.95" customHeight="1">
      <c r="A195" s="178"/>
      <c r="B195" s="181"/>
      <c r="C195" s="182"/>
      <c r="D195" s="27">
        <v>191</v>
      </c>
      <c r="E195" s="24"/>
      <c r="F195" s="20" t="s">
        <v>193</v>
      </c>
      <c r="G195" s="21"/>
      <c r="H195" s="21"/>
      <c r="I195" s="27">
        <v>1</v>
      </c>
      <c r="J195" s="28"/>
      <c r="K195" s="128">
        <f t="shared" si="2"/>
        <v>0</v>
      </c>
      <c r="L195" s="30"/>
    </row>
    <row r="196" spans="1:12" s="5" customFormat="1" ht="58.95" customHeight="1">
      <c r="A196" s="178"/>
      <c r="B196" s="181"/>
      <c r="C196" s="182"/>
      <c r="D196" s="27">
        <v>192</v>
      </c>
      <c r="E196" s="24"/>
      <c r="F196" s="20" t="s">
        <v>194</v>
      </c>
      <c r="G196" s="21"/>
      <c r="H196" s="21"/>
      <c r="I196" s="27">
        <v>1</v>
      </c>
      <c r="J196" s="28"/>
      <c r="K196" s="128">
        <f t="shared" si="2"/>
        <v>0</v>
      </c>
      <c r="L196" s="30"/>
    </row>
    <row r="197" spans="1:12" s="5" customFormat="1" ht="66.599999999999994" customHeight="1">
      <c r="A197" s="178"/>
      <c r="B197" s="181"/>
      <c r="C197" s="182"/>
      <c r="D197" s="27">
        <v>193</v>
      </c>
      <c r="E197" s="24"/>
      <c r="F197" s="20" t="s">
        <v>209</v>
      </c>
      <c r="G197" s="21"/>
      <c r="H197" s="21"/>
      <c r="I197" s="27">
        <v>1</v>
      </c>
      <c r="J197" s="28"/>
      <c r="K197" s="128">
        <f t="shared" ref="K197:K208" si="3">IFERROR(I197*J197,"N/A")</f>
        <v>0</v>
      </c>
      <c r="L197" s="30"/>
    </row>
    <row r="198" spans="1:12" s="5" customFormat="1" ht="66.599999999999994" customHeight="1">
      <c r="A198" s="178"/>
      <c r="B198" s="181"/>
      <c r="C198" s="182"/>
      <c r="D198" s="27">
        <v>194</v>
      </c>
      <c r="E198" s="24"/>
      <c r="F198" s="20" t="s">
        <v>207</v>
      </c>
      <c r="G198" s="21"/>
      <c r="H198" s="21"/>
      <c r="I198" s="27">
        <v>1</v>
      </c>
      <c r="J198" s="28"/>
      <c r="K198" s="128">
        <f t="shared" si="3"/>
        <v>0</v>
      </c>
      <c r="L198" s="30"/>
    </row>
    <row r="199" spans="1:12" s="5" customFormat="1" ht="66.599999999999994" customHeight="1">
      <c r="A199" s="178"/>
      <c r="B199" s="181"/>
      <c r="C199" s="182"/>
      <c r="D199" s="27">
        <v>195</v>
      </c>
      <c r="E199" s="24"/>
      <c r="F199" s="20" t="s">
        <v>208</v>
      </c>
      <c r="G199" s="21"/>
      <c r="H199" s="21"/>
      <c r="I199" s="27">
        <v>1</v>
      </c>
      <c r="J199" s="28"/>
      <c r="K199" s="128">
        <f t="shared" si="3"/>
        <v>0</v>
      </c>
      <c r="L199" s="30"/>
    </row>
    <row r="200" spans="1:12" s="5" customFormat="1" ht="66.599999999999994" customHeight="1">
      <c r="A200" s="178"/>
      <c r="B200" s="183"/>
      <c r="C200" s="184"/>
      <c r="D200" s="27">
        <v>196</v>
      </c>
      <c r="E200" s="24"/>
      <c r="F200" s="20" t="s">
        <v>191</v>
      </c>
      <c r="G200" s="21"/>
      <c r="H200" s="21"/>
      <c r="I200" s="27">
        <v>1</v>
      </c>
      <c r="J200" s="28"/>
      <c r="K200" s="128">
        <f t="shared" si="3"/>
        <v>0</v>
      </c>
      <c r="L200" s="30"/>
    </row>
    <row r="201" spans="1:12" s="5" customFormat="1" ht="66.599999999999994" customHeight="1">
      <c r="A201" s="178"/>
      <c r="B201" s="179" t="s">
        <v>88</v>
      </c>
      <c r="C201" s="180"/>
      <c r="D201" s="27">
        <v>197</v>
      </c>
      <c r="E201" s="24"/>
      <c r="F201" s="20" t="s">
        <v>271</v>
      </c>
      <c r="G201" s="21"/>
      <c r="H201" s="21"/>
      <c r="I201" s="27">
        <v>1</v>
      </c>
      <c r="J201" s="28"/>
      <c r="K201" s="128">
        <f t="shared" si="3"/>
        <v>0</v>
      </c>
      <c r="L201" s="30"/>
    </row>
    <row r="202" spans="1:12" s="5" customFormat="1" ht="66.599999999999994" customHeight="1">
      <c r="A202" s="178"/>
      <c r="B202" s="181"/>
      <c r="C202" s="182"/>
      <c r="D202" s="27">
        <v>198</v>
      </c>
      <c r="E202" s="24"/>
      <c r="F202" s="20" t="s">
        <v>272</v>
      </c>
      <c r="G202" s="21"/>
      <c r="H202" s="21"/>
      <c r="I202" s="27">
        <v>1</v>
      </c>
      <c r="J202" s="28"/>
      <c r="K202" s="128">
        <f t="shared" si="3"/>
        <v>0</v>
      </c>
      <c r="L202" s="30"/>
    </row>
    <row r="203" spans="1:12" s="5" customFormat="1" ht="40.200000000000003" customHeight="1">
      <c r="A203" s="178"/>
      <c r="B203" s="183"/>
      <c r="C203" s="184"/>
      <c r="D203" s="27">
        <v>199</v>
      </c>
      <c r="E203" s="24"/>
      <c r="F203" s="20" t="s">
        <v>273</v>
      </c>
      <c r="G203" s="23"/>
      <c r="H203" s="21"/>
      <c r="I203" s="27">
        <v>1</v>
      </c>
      <c r="J203" s="28"/>
      <c r="K203" s="128">
        <f t="shared" si="3"/>
        <v>0</v>
      </c>
      <c r="L203" s="30"/>
    </row>
    <row r="204" spans="1:12" s="5" customFormat="1" ht="53.4" customHeight="1">
      <c r="A204" s="178"/>
      <c r="B204" s="174" t="s">
        <v>89</v>
      </c>
      <c r="C204" s="22" t="s">
        <v>90</v>
      </c>
      <c r="D204" s="27">
        <v>200</v>
      </c>
      <c r="E204" s="24"/>
      <c r="F204" s="20" t="s">
        <v>121</v>
      </c>
      <c r="G204" s="23"/>
      <c r="H204" s="21"/>
      <c r="I204" s="27">
        <v>1</v>
      </c>
      <c r="J204" s="28"/>
      <c r="K204" s="128">
        <f t="shared" si="3"/>
        <v>0</v>
      </c>
      <c r="L204" s="30"/>
    </row>
    <row r="205" spans="1:12" s="5" customFormat="1" ht="61.95" customHeight="1">
      <c r="A205" s="178"/>
      <c r="B205" s="174"/>
      <c r="C205" s="22" t="s">
        <v>91</v>
      </c>
      <c r="D205" s="27">
        <v>201</v>
      </c>
      <c r="E205" s="24"/>
      <c r="F205" s="20" t="s">
        <v>122</v>
      </c>
      <c r="G205" s="23"/>
      <c r="H205" s="21"/>
      <c r="I205" s="27">
        <v>1</v>
      </c>
      <c r="J205" s="28"/>
      <c r="K205" s="128">
        <f t="shared" si="3"/>
        <v>0</v>
      </c>
      <c r="L205" s="30"/>
    </row>
    <row r="206" spans="1:12" s="5" customFormat="1" ht="63" customHeight="1">
      <c r="A206" s="178"/>
      <c r="B206" s="174"/>
      <c r="C206" s="22" t="s">
        <v>92</v>
      </c>
      <c r="D206" s="27">
        <v>202</v>
      </c>
      <c r="E206" s="20"/>
      <c r="F206" s="20" t="s">
        <v>123</v>
      </c>
      <c r="G206" s="23"/>
      <c r="H206" s="21"/>
      <c r="I206" s="27">
        <v>1</v>
      </c>
      <c r="J206" s="28"/>
      <c r="K206" s="128">
        <f t="shared" si="3"/>
        <v>0</v>
      </c>
      <c r="L206" s="30"/>
    </row>
    <row r="207" spans="1:12" s="5" customFormat="1" ht="67.2" customHeight="1">
      <c r="A207" s="178" t="s">
        <v>128</v>
      </c>
      <c r="B207" s="174" t="s">
        <v>93</v>
      </c>
      <c r="C207" s="174"/>
      <c r="D207" s="27">
        <v>203</v>
      </c>
      <c r="E207" s="20"/>
      <c r="F207" s="20" t="s">
        <v>120</v>
      </c>
      <c r="G207" s="21"/>
      <c r="H207" s="21"/>
      <c r="I207" s="27">
        <v>1</v>
      </c>
      <c r="J207" s="28"/>
      <c r="K207" s="128">
        <f t="shared" si="3"/>
        <v>0</v>
      </c>
      <c r="L207" s="30"/>
    </row>
    <row r="208" spans="1:12" s="5" customFormat="1" ht="61.95" customHeight="1">
      <c r="A208" s="178"/>
      <c r="B208" s="174" t="s">
        <v>94</v>
      </c>
      <c r="C208" s="174"/>
      <c r="D208" s="27">
        <v>204</v>
      </c>
      <c r="E208" s="20"/>
      <c r="F208" s="20" t="s">
        <v>120</v>
      </c>
      <c r="G208" s="21"/>
      <c r="H208" s="21"/>
      <c r="I208" s="27">
        <v>1</v>
      </c>
      <c r="J208" s="28"/>
      <c r="K208" s="128">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 customHeight="1">
      <c r="A210" s="253" t="s">
        <v>49</v>
      </c>
      <c r="B210" s="253"/>
      <c r="C210" s="253"/>
      <c r="D210" s="253"/>
      <c r="E210" s="253"/>
      <c r="F210" s="253"/>
      <c r="G210" s="253"/>
      <c r="H210" s="253"/>
      <c r="I210" s="253"/>
      <c r="J210" s="253"/>
      <c r="K210" s="253"/>
      <c r="L210" s="254"/>
    </row>
    <row r="211" spans="1:12" s="5" customFormat="1" ht="63.6" customHeight="1">
      <c r="A211" s="173" t="s">
        <v>77</v>
      </c>
      <c r="B211" s="173"/>
      <c r="C211" s="173"/>
      <c r="D211" s="194">
        <v>1</v>
      </c>
      <c r="E211" s="194" t="s">
        <v>1186</v>
      </c>
      <c r="F211" s="24" t="s">
        <v>1187</v>
      </c>
      <c r="G211" s="119"/>
      <c r="H211" s="118"/>
      <c r="I211" s="115">
        <v>1</v>
      </c>
      <c r="J211" s="122">
        <v>1</v>
      </c>
      <c r="K211" s="6">
        <f t="shared" ref="K211:K246" si="4">IFERROR(I211*J211,"N/A")</f>
        <v>1</v>
      </c>
      <c r="L211" s="124"/>
    </row>
    <row r="212" spans="1:12" s="5" customFormat="1" ht="63.6" customHeight="1">
      <c r="A212" s="173" t="s">
        <v>79</v>
      </c>
      <c r="B212" s="173"/>
      <c r="C212" s="173"/>
      <c r="D212" s="196"/>
      <c r="E212" s="196"/>
      <c r="F212" s="24" t="s">
        <v>1188</v>
      </c>
      <c r="G212" s="119"/>
      <c r="H212" s="118"/>
      <c r="I212" s="115">
        <v>1</v>
      </c>
      <c r="J212" s="122"/>
      <c r="K212" s="6">
        <f t="shared" si="4"/>
        <v>0</v>
      </c>
      <c r="L212" s="124"/>
    </row>
    <row r="213" spans="1:12" s="5" customFormat="1" ht="63.6" customHeight="1">
      <c r="A213" s="173" t="s">
        <v>296</v>
      </c>
      <c r="B213" s="173"/>
      <c r="C213" s="173"/>
      <c r="D213" s="194">
        <v>2</v>
      </c>
      <c r="E213" s="194" t="s">
        <v>1189</v>
      </c>
      <c r="F213" s="24" t="s">
        <v>1190</v>
      </c>
      <c r="G213" s="119"/>
      <c r="H213" s="118"/>
      <c r="I213" s="115">
        <v>1</v>
      </c>
      <c r="J213" s="122"/>
      <c r="K213" s="6">
        <f t="shared" si="4"/>
        <v>0</v>
      </c>
      <c r="L213" s="124"/>
    </row>
    <row r="214" spans="1:12" s="5" customFormat="1" ht="63.6" customHeight="1">
      <c r="A214" s="173" t="s">
        <v>296</v>
      </c>
      <c r="B214" s="173"/>
      <c r="C214" s="173"/>
      <c r="D214" s="195"/>
      <c r="E214" s="195"/>
      <c r="F214" s="24" t="s">
        <v>1191</v>
      </c>
      <c r="G214" s="119"/>
      <c r="H214" s="118"/>
      <c r="I214" s="115">
        <v>1</v>
      </c>
      <c r="J214" s="122"/>
      <c r="K214" s="6">
        <f t="shared" si="4"/>
        <v>0</v>
      </c>
      <c r="L214" s="124"/>
    </row>
    <row r="215" spans="1:12" s="5" customFormat="1" ht="63.6" customHeight="1">
      <c r="A215" s="173" t="s">
        <v>296</v>
      </c>
      <c r="B215" s="173"/>
      <c r="C215" s="173"/>
      <c r="D215" s="195"/>
      <c r="E215" s="195"/>
      <c r="F215" s="24" t="s">
        <v>1192</v>
      </c>
      <c r="G215" s="119"/>
      <c r="H215" s="118"/>
      <c r="I215" s="115">
        <v>1</v>
      </c>
      <c r="J215" s="122"/>
      <c r="K215" s="6">
        <f t="shared" si="4"/>
        <v>0</v>
      </c>
      <c r="L215" s="124"/>
    </row>
    <row r="216" spans="1:12" s="5" customFormat="1" ht="63.6" customHeight="1">
      <c r="A216" s="173" t="s">
        <v>296</v>
      </c>
      <c r="B216" s="173"/>
      <c r="C216" s="173"/>
      <c r="D216" s="195"/>
      <c r="E216" s="196"/>
      <c r="F216" s="24" t="s">
        <v>1193</v>
      </c>
      <c r="G216" s="119"/>
      <c r="H216" s="118"/>
      <c r="I216" s="115">
        <v>1</v>
      </c>
      <c r="J216" s="122"/>
      <c r="K216" s="6">
        <f t="shared" si="4"/>
        <v>0</v>
      </c>
      <c r="L216" s="124"/>
    </row>
    <row r="217" spans="1:12" s="5" customFormat="1" ht="63.6" customHeight="1">
      <c r="A217" s="173" t="s">
        <v>85</v>
      </c>
      <c r="B217" s="173"/>
      <c r="C217" s="173"/>
      <c r="D217" s="195">
        <v>3</v>
      </c>
      <c r="E217" s="194" t="s">
        <v>1194</v>
      </c>
      <c r="F217" s="24" t="s">
        <v>1200</v>
      </c>
      <c r="G217" s="119"/>
      <c r="H217" s="118"/>
      <c r="I217" s="115">
        <v>1</v>
      </c>
      <c r="J217" s="122"/>
      <c r="K217" s="6">
        <f t="shared" si="4"/>
        <v>0</v>
      </c>
      <c r="L217" s="124"/>
    </row>
    <row r="218" spans="1:12" s="5" customFormat="1" ht="63.6" customHeight="1">
      <c r="A218" s="173" t="s">
        <v>281</v>
      </c>
      <c r="B218" s="173"/>
      <c r="C218" s="173"/>
      <c r="D218" s="195"/>
      <c r="E218" s="195"/>
      <c r="F218" s="24" t="s">
        <v>1201</v>
      </c>
      <c r="G218" s="119"/>
      <c r="H218" s="118"/>
      <c r="I218" s="115">
        <v>1</v>
      </c>
      <c r="J218" s="122"/>
      <c r="K218" s="6">
        <f t="shared" si="4"/>
        <v>0</v>
      </c>
      <c r="L218" s="124"/>
    </row>
    <row r="219" spans="1:12" s="5" customFormat="1" ht="63.6" customHeight="1">
      <c r="A219" s="173" t="s">
        <v>85</v>
      </c>
      <c r="B219" s="173"/>
      <c r="C219" s="173"/>
      <c r="D219" s="195"/>
      <c r="E219" s="195"/>
      <c r="F219" s="146" t="s">
        <v>1202</v>
      </c>
      <c r="G219" s="119"/>
      <c r="H219" s="118"/>
      <c r="I219" s="115">
        <v>1</v>
      </c>
      <c r="J219" s="9">
        <v>1</v>
      </c>
      <c r="K219" s="123">
        <f t="shared" si="4"/>
        <v>1</v>
      </c>
      <c r="L219" s="8"/>
    </row>
    <row r="220" spans="1:12" s="5" customFormat="1" ht="63.6" customHeight="1">
      <c r="A220" s="173" t="s">
        <v>85</v>
      </c>
      <c r="B220" s="173"/>
      <c r="C220" s="173"/>
      <c r="D220" s="195"/>
      <c r="E220" s="195"/>
      <c r="F220" s="146" t="s">
        <v>1195</v>
      </c>
      <c r="G220" s="119"/>
      <c r="H220" s="118"/>
      <c r="I220" s="115">
        <v>1</v>
      </c>
      <c r="J220" s="126"/>
      <c r="K220" s="123">
        <f t="shared" si="4"/>
        <v>0</v>
      </c>
      <c r="L220" s="127"/>
    </row>
    <row r="221" spans="1:12" s="5" customFormat="1" ht="63.6" customHeight="1">
      <c r="A221" s="173" t="s">
        <v>86</v>
      </c>
      <c r="B221" s="173"/>
      <c r="C221" s="173"/>
      <c r="D221" s="195"/>
      <c r="E221" s="195"/>
      <c r="F221" s="146" t="s">
        <v>1196</v>
      </c>
      <c r="G221" s="119"/>
      <c r="H221" s="118"/>
      <c r="I221" s="115">
        <v>1</v>
      </c>
      <c r="J221" s="126"/>
      <c r="K221" s="123">
        <f t="shared" si="4"/>
        <v>0</v>
      </c>
      <c r="L221" s="127"/>
    </row>
    <row r="222" spans="1:12" s="5" customFormat="1" ht="63.6" customHeight="1">
      <c r="A222" s="173" t="s">
        <v>296</v>
      </c>
      <c r="B222" s="173"/>
      <c r="C222" s="173"/>
      <c r="D222" s="195"/>
      <c r="E222" s="195"/>
      <c r="F222" s="146" t="s">
        <v>1204</v>
      </c>
      <c r="G222" s="119"/>
      <c r="H222" s="118"/>
      <c r="I222" s="115">
        <v>1</v>
      </c>
      <c r="J222" s="126"/>
      <c r="K222" s="123">
        <f t="shared" si="4"/>
        <v>0</v>
      </c>
      <c r="L222" s="127"/>
    </row>
    <row r="223" spans="1:12" s="5" customFormat="1" ht="63.6" customHeight="1">
      <c r="A223" s="173" t="s">
        <v>296</v>
      </c>
      <c r="B223" s="173"/>
      <c r="C223" s="173"/>
      <c r="D223" s="195"/>
      <c r="E223" s="195"/>
      <c r="F223" s="146" t="s">
        <v>1197</v>
      </c>
      <c r="G223" s="119"/>
      <c r="H223" s="118"/>
      <c r="I223" s="115">
        <v>1</v>
      </c>
      <c r="J223" s="126"/>
      <c r="K223" s="123">
        <f t="shared" si="4"/>
        <v>0</v>
      </c>
      <c r="L223" s="127"/>
    </row>
    <row r="224" spans="1:12" s="5" customFormat="1" ht="63.6" customHeight="1">
      <c r="A224" s="173" t="s">
        <v>85</v>
      </c>
      <c r="B224" s="173"/>
      <c r="C224" s="173"/>
      <c r="D224" s="196"/>
      <c r="E224" s="196"/>
      <c r="F224" s="146" t="s">
        <v>1198</v>
      </c>
      <c r="G224" s="119"/>
      <c r="H224" s="118"/>
      <c r="I224" s="115">
        <v>1</v>
      </c>
      <c r="J224" s="126"/>
      <c r="K224" s="123">
        <f t="shared" si="4"/>
        <v>0</v>
      </c>
      <c r="L224" s="127"/>
    </row>
    <row r="225" spans="1:12" s="5" customFormat="1" ht="63.6" customHeight="1">
      <c r="A225" s="173" t="s">
        <v>85</v>
      </c>
      <c r="B225" s="173"/>
      <c r="C225" s="173"/>
      <c r="D225" s="194">
        <v>4</v>
      </c>
      <c r="E225" s="194" t="s">
        <v>1199</v>
      </c>
      <c r="F225" s="24" t="s">
        <v>1205</v>
      </c>
      <c r="G225" s="119"/>
      <c r="H225" s="118"/>
      <c r="I225" s="115">
        <v>1</v>
      </c>
      <c r="J225" s="126"/>
      <c r="K225" s="123">
        <f t="shared" si="4"/>
        <v>0</v>
      </c>
      <c r="L225" s="127"/>
    </row>
    <row r="226" spans="1:12" s="5" customFormat="1" ht="63.6" customHeight="1">
      <c r="A226" s="173" t="s">
        <v>447</v>
      </c>
      <c r="B226" s="173"/>
      <c r="C226" s="173"/>
      <c r="D226" s="195"/>
      <c r="E226" s="195"/>
      <c r="F226" s="24" t="s">
        <v>1203</v>
      </c>
      <c r="G226" s="119"/>
      <c r="H226" s="118"/>
      <c r="I226" s="115">
        <v>1</v>
      </c>
      <c r="J226" s="126"/>
      <c r="K226" s="123">
        <f t="shared" si="4"/>
        <v>0</v>
      </c>
      <c r="L226" s="127"/>
    </row>
    <row r="227" spans="1:12" s="5" customFormat="1" ht="63.6" customHeight="1">
      <c r="A227" s="173" t="s">
        <v>296</v>
      </c>
      <c r="B227" s="173"/>
      <c r="C227" s="173"/>
      <c r="D227" s="195"/>
      <c r="E227" s="195"/>
      <c r="F227" s="24" t="s">
        <v>1207</v>
      </c>
      <c r="G227" s="119"/>
      <c r="H227" s="118"/>
      <c r="I227" s="115">
        <v>1</v>
      </c>
      <c r="J227" s="126"/>
      <c r="K227" s="123">
        <f t="shared" si="4"/>
        <v>0</v>
      </c>
      <c r="L227" s="127"/>
    </row>
    <row r="228" spans="1:12" s="5" customFormat="1" ht="63.6" customHeight="1">
      <c r="A228" s="173" t="s">
        <v>75</v>
      </c>
      <c r="B228" s="173"/>
      <c r="C228" s="173"/>
      <c r="D228" s="195"/>
      <c r="E228" s="195"/>
      <c r="F228" s="24" t="s">
        <v>1208</v>
      </c>
      <c r="G228" s="119"/>
      <c r="H228" s="118"/>
      <c r="I228" s="115">
        <v>1</v>
      </c>
      <c r="J228" s="126"/>
      <c r="K228" s="123">
        <f t="shared" si="4"/>
        <v>0</v>
      </c>
      <c r="L228" s="127"/>
    </row>
    <row r="229" spans="1:12" s="5" customFormat="1" ht="63.6" customHeight="1">
      <c r="A229" s="173" t="s">
        <v>85</v>
      </c>
      <c r="B229" s="173"/>
      <c r="C229" s="173"/>
      <c r="D229" s="195"/>
      <c r="E229" s="195"/>
      <c r="F229" s="24" t="s">
        <v>1209</v>
      </c>
      <c r="G229" s="119"/>
      <c r="H229" s="118"/>
      <c r="I229" s="115">
        <v>1</v>
      </c>
      <c r="J229" s="126"/>
      <c r="K229" s="123">
        <f t="shared" si="4"/>
        <v>0</v>
      </c>
      <c r="L229" s="127"/>
    </row>
    <row r="230" spans="1:12" s="5" customFormat="1" ht="63.6" customHeight="1">
      <c r="A230" s="173" t="s">
        <v>85</v>
      </c>
      <c r="B230" s="173"/>
      <c r="C230" s="173"/>
      <c r="D230" s="195"/>
      <c r="E230" s="195"/>
      <c r="F230" s="24" t="s">
        <v>1210</v>
      </c>
      <c r="G230" s="119"/>
      <c r="H230" s="118"/>
      <c r="I230" s="115">
        <v>1</v>
      </c>
      <c r="J230" s="126">
        <v>1</v>
      </c>
      <c r="K230" s="125">
        <f t="shared" si="4"/>
        <v>1</v>
      </c>
      <c r="L230" s="127"/>
    </row>
    <row r="231" spans="1:12" s="5" customFormat="1" ht="63.6" customHeight="1">
      <c r="A231" s="173" t="s">
        <v>85</v>
      </c>
      <c r="B231" s="173"/>
      <c r="C231" s="173"/>
      <c r="D231" s="195"/>
      <c r="E231" s="195"/>
      <c r="F231" s="24" t="s">
        <v>1211</v>
      </c>
      <c r="G231" s="119"/>
      <c r="H231" s="118"/>
      <c r="I231" s="115">
        <v>1</v>
      </c>
      <c r="J231" s="126"/>
      <c r="K231" s="125">
        <f t="shared" si="4"/>
        <v>0</v>
      </c>
      <c r="L231" s="127"/>
    </row>
    <row r="232" spans="1:12" s="5" customFormat="1" ht="63.6" customHeight="1">
      <c r="A232" s="173" t="s">
        <v>447</v>
      </c>
      <c r="B232" s="173"/>
      <c r="C232" s="173"/>
      <c r="D232" s="195"/>
      <c r="E232" s="195"/>
      <c r="F232" s="24" t="s">
        <v>1212</v>
      </c>
      <c r="G232" s="119"/>
      <c r="H232" s="118"/>
      <c r="I232" s="115">
        <v>1</v>
      </c>
      <c r="J232" s="126"/>
      <c r="K232" s="125">
        <f t="shared" si="4"/>
        <v>0</v>
      </c>
      <c r="L232" s="127"/>
    </row>
    <row r="233" spans="1:12" s="5" customFormat="1" ht="63.6" customHeight="1">
      <c r="A233" s="173" t="s">
        <v>447</v>
      </c>
      <c r="B233" s="173"/>
      <c r="C233" s="173"/>
      <c r="D233" s="195"/>
      <c r="E233" s="195"/>
      <c r="F233" s="24" t="s">
        <v>1213</v>
      </c>
      <c r="G233" s="119"/>
      <c r="H233" s="118"/>
      <c r="I233" s="115">
        <v>1</v>
      </c>
      <c r="J233" s="126"/>
      <c r="K233" s="125">
        <f t="shared" si="4"/>
        <v>0</v>
      </c>
      <c r="L233" s="127"/>
    </row>
    <row r="234" spans="1:12" s="5" customFormat="1" ht="63.6" customHeight="1">
      <c r="A234" s="173" t="s">
        <v>85</v>
      </c>
      <c r="B234" s="173"/>
      <c r="C234" s="173"/>
      <c r="D234" s="195"/>
      <c r="E234" s="195"/>
      <c r="F234" s="24" t="s">
        <v>1214</v>
      </c>
      <c r="G234" s="119"/>
      <c r="H234" s="118"/>
      <c r="I234" s="115">
        <v>1</v>
      </c>
      <c r="J234" s="126"/>
      <c r="K234" s="125">
        <f t="shared" si="4"/>
        <v>0</v>
      </c>
      <c r="L234" s="127"/>
    </row>
    <row r="235" spans="1:12" s="5" customFormat="1" ht="63.6" customHeight="1">
      <c r="A235" s="173" t="s">
        <v>446</v>
      </c>
      <c r="B235" s="173"/>
      <c r="C235" s="173"/>
      <c r="D235" s="195"/>
      <c r="E235" s="195"/>
      <c r="F235" s="24" t="s">
        <v>1215</v>
      </c>
      <c r="G235" s="131"/>
      <c r="H235" s="118"/>
      <c r="I235" s="115">
        <v>1</v>
      </c>
      <c r="J235" s="126"/>
      <c r="K235" s="125">
        <f t="shared" si="4"/>
        <v>0</v>
      </c>
      <c r="L235" s="127"/>
    </row>
    <row r="236" spans="1:12" s="5" customFormat="1" ht="63.6" customHeight="1">
      <c r="A236" s="173" t="s">
        <v>447</v>
      </c>
      <c r="B236" s="173"/>
      <c r="C236" s="173"/>
      <c r="D236" s="196"/>
      <c r="E236" s="196"/>
      <c r="F236" s="24" t="s">
        <v>1216</v>
      </c>
      <c r="G236" s="119"/>
      <c r="H236" s="118"/>
      <c r="I236" s="115">
        <v>1</v>
      </c>
      <c r="J236" s="126"/>
      <c r="K236" s="125">
        <f t="shared" si="4"/>
        <v>0</v>
      </c>
      <c r="L236" s="127"/>
    </row>
    <row r="237" spans="1:12" s="5" customFormat="1" ht="63.6" customHeight="1">
      <c r="A237" s="173" t="s">
        <v>87</v>
      </c>
      <c r="B237" s="173"/>
      <c r="C237" s="173"/>
      <c r="D237" s="194">
        <v>5</v>
      </c>
      <c r="E237" s="194" t="s">
        <v>1206</v>
      </c>
      <c r="F237" s="24" t="s">
        <v>1217</v>
      </c>
      <c r="G237" s="119"/>
      <c r="H237" s="118"/>
      <c r="I237" s="115">
        <v>1</v>
      </c>
      <c r="J237" s="126"/>
      <c r="K237" s="125">
        <f t="shared" si="4"/>
        <v>0</v>
      </c>
      <c r="L237" s="127"/>
    </row>
    <row r="238" spans="1:12" s="5" customFormat="1" ht="63.6" customHeight="1">
      <c r="A238" s="173" t="s">
        <v>447</v>
      </c>
      <c r="B238" s="173"/>
      <c r="C238" s="173"/>
      <c r="D238" s="195"/>
      <c r="E238" s="195"/>
      <c r="F238" s="24" t="s">
        <v>1218</v>
      </c>
      <c r="G238" s="119"/>
      <c r="H238" s="118"/>
      <c r="I238" s="115">
        <v>1</v>
      </c>
      <c r="J238" s="9"/>
      <c r="K238" s="125">
        <f t="shared" si="4"/>
        <v>0</v>
      </c>
      <c r="L238" s="8"/>
    </row>
    <row r="239" spans="1:12" s="5" customFormat="1" ht="63.6" customHeight="1">
      <c r="A239" s="173" t="s">
        <v>85</v>
      </c>
      <c r="B239" s="173"/>
      <c r="C239" s="173"/>
      <c r="D239" s="195"/>
      <c r="E239" s="195"/>
      <c r="F239" s="24" t="s">
        <v>1219</v>
      </c>
      <c r="G239" s="119"/>
      <c r="H239" s="118"/>
      <c r="I239" s="115">
        <v>1</v>
      </c>
      <c r="J239" s="9"/>
      <c r="K239" s="125">
        <f t="shared" si="4"/>
        <v>0</v>
      </c>
      <c r="L239" s="8"/>
    </row>
    <row r="240" spans="1:12" s="5" customFormat="1" ht="63.6" customHeight="1">
      <c r="A240" s="173" t="s">
        <v>446</v>
      </c>
      <c r="B240" s="173"/>
      <c r="C240" s="173"/>
      <c r="D240" s="195"/>
      <c r="E240" s="195"/>
      <c r="F240" s="24" t="s">
        <v>1220</v>
      </c>
      <c r="H240" s="118"/>
      <c r="I240" s="115">
        <v>1</v>
      </c>
      <c r="J240" s="9"/>
      <c r="K240" s="125">
        <f t="shared" si="4"/>
        <v>0</v>
      </c>
      <c r="L240" s="8"/>
    </row>
    <row r="241" spans="1:12" s="5" customFormat="1" ht="63.6" customHeight="1">
      <c r="A241" s="173" t="s">
        <v>447</v>
      </c>
      <c r="B241" s="173"/>
      <c r="C241" s="173"/>
      <c r="D241" s="195"/>
      <c r="E241" s="195"/>
      <c r="F241" s="24" t="s">
        <v>1221</v>
      </c>
      <c r="G241" s="119"/>
      <c r="H241" s="118"/>
      <c r="I241" s="115">
        <v>1</v>
      </c>
      <c r="J241" s="9"/>
      <c r="K241" s="125">
        <f t="shared" si="4"/>
        <v>0</v>
      </c>
      <c r="L241" s="8"/>
    </row>
    <row r="242" spans="1:12" s="5" customFormat="1" ht="63.6" customHeight="1">
      <c r="A242" s="173" t="s">
        <v>87</v>
      </c>
      <c r="B242" s="173"/>
      <c r="C242" s="173"/>
      <c r="D242" s="195"/>
      <c r="E242" s="195"/>
      <c r="F242" s="24" t="s">
        <v>1222</v>
      </c>
      <c r="G242" s="119"/>
      <c r="H242" s="118"/>
      <c r="I242" s="115">
        <v>1</v>
      </c>
      <c r="J242" s="9"/>
      <c r="K242" s="125">
        <f t="shared" si="4"/>
        <v>0</v>
      </c>
      <c r="L242" s="8"/>
    </row>
    <row r="243" spans="1:12" s="5" customFormat="1" ht="63.6" customHeight="1">
      <c r="A243" s="173" t="s">
        <v>87</v>
      </c>
      <c r="B243" s="173"/>
      <c r="C243" s="173"/>
      <c r="D243" s="195"/>
      <c r="E243" s="195"/>
      <c r="F243" s="24" t="s">
        <v>1223</v>
      </c>
      <c r="G243" s="119"/>
      <c r="H243" s="118"/>
      <c r="I243" s="115">
        <v>1</v>
      </c>
      <c r="J243" s="9"/>
      <c r="K243" s="125">
        <f t="shared" si="4"/>
        <v>0</v>
      </c>
      <c r="L243" s="8"/>
    </row>
    <row r="244" spans="1:12" s="5" customFormat="1" ht="63.6" customHeight="1">
      <c r="A244" s="173" t="s">
        <v>85</v>
      </c>
      <c r="B244" s="173"/>
      <c r="C244" s="173"/>
      <c r="D244" s="195"/>
      <c r="E244" s="195"/>
      <c r="F244" s="24" t="s">
        <v>1224</v>
      </c>
      <c r="G244" s="119"/>
      <c r="H244" s="118"/>
      <c r="I244" s="115">
        <v>1</v>
      </c>
      <c r="J244" s="9"/>
      <c r="K244" s="125">
        <f t="shared" si="4"/>
        <v>0</v>
      </c>
      <c r="L244" s="8"/>
    </row>
    <row r="245" spans="1:12" s="5" customFormat="1" ht="63.6" customHeight="1">
      <c r="A245" s="173" t="s">
        <v>75</v>
      </c>
      <c r="B245" s="173"/>
      <c r="C245" s="173"/>
      <c r="D245" s="195"/>
      <c r="E245" s="195"/>
      <c r="F245" s="24" t="s">
        <v>1225</v>
      </c>
      <c r="G245" s="119"/>
      <c r="H245" s="118"/>
      <c r="I245" s="115">
        <v>1</v>
      </c>
      <c r="J245" s="9"/>
      <c r="K245" s="125">
        <f t="shared" si="4"/>
        <v>0</v>
      </c>
      <c r="L245" s="8"/>
    </row>
    <row r="246" spans="1:12" s="5" customFormat="1" ht="63.6" customHeight="1">
      <c r="A246" s="173" t="s">
        <v>75</v>
      </c>
      <c r="B246" s="173"/>
      <c r="C246" s="173"/>
      <c r="D246" s="196"/>
      <c r="E246" s="196"/>
      <c r="F246" s="24" t="s">
        <v>1226</v>
      </c>
      <c r="G246" s="119"/>
      <c r="H246" s="118"/>
      <c r="I246" s="115">
        <v>1</v>
      </c>
      <c r="J246" s="9"/>
      <c r="K246" s="125">
        <f t="shared" si="4"/>
        <v>0</v>
      </c>
      <c r="L246" s="8"/>
    </row>
    <row r="247" spans="1:12" s="5" customFormat="1" ht="33.6" customHeight="1">
      <c r="A247" s="258"/>
      <c r="B247" s="258"/>
      <c r="C247" s="258"/>
      <c r="D247" s="258"/>
      <c r="E247" s="258"/>
      <c r="F247" s="258"/>
      <c r="G247" s="258"/>
      <c r="H247" s="259"/>
      <c r="I247" s="10">
        <f>SUM(I211:I246)-SUMIF(J211:J246,"N/A",I211:I246)</f>
        <v>36</v>
      </c>
      <c r="J247" s="10"/>
      <c r="K247" s="11" t="e">
        <f>SUM(#REF!)</f>
        <v>#REF!</v>
      </c>
      <c r="L247" s="114" t="e">
        <f>K247/I247</f>
        <v>#REF!</v>
      </c>
    </row>
    <row r="248" spans="1:12" s="5" customFormat="1" ht="34.5" customHeight="1">
      <c r="A248" s="245" t="s">
        <v>327</v>
      </c>
      <c r="B248" s="245"/>
      <c r="C248" s="245"/>
      <c r="D248" s="245"/>
      <c r="E248" s="245"/>
      <c r="F248" s="245"/>
      <c r="G248" s="245"/>
      <c r="H248" s="245"/>
      <c r="I248" s="245"/>
      <c r="J248" s="245"/>
      <c r="K248" s="245"/>
      <c r="L248" s="246"/>
    </row>
    <row r="249" spans="1:12" s="5" customFormat="1" ht="74.25" customHeight="1">
      <c r="A249" s="260" t="s">
        <v>376</v>
      </c>
      <c r="B249" s="260"/>
      <c r="C249" s="261"/>
      <c r="D249" s="194">
        <v>1</v>
      </c>
      <c r="E249" s="194"/>
      <c r="F249" s="60" t="s">
        <v>328</v>
      </c>
      <c r="G249" s="21"/>
      <c r="H249" s="118"/>
      <c r="I249" s="7">
        <v>1</v>
      </c>
      <c r="J249" s="9">
        <v>1</v>
      </c>
      <c r="K249" s="6">
        <f t="shared" ref="K249:K265" si="5">IFERROR(I249*J249,"N/A")</f>
        <v>1</v>
      </c>
      <c r="L249" s="8"/>
    </row>
    <row r="250" spans="1:12" s="5" customFormat="1" ht="74.25" customHeight="1">
      <c r="A250" s="260"/>
      <c r="B250" s="260"/>
      <c r="C250" s="261"/>
      <c r="D250" s="195"/>
      <c r="E250" s="195"/>
      <c r="F250" s="60" t="s">
        <v>329</v>
      </c>
      <c r="G250" s="21"/>
      <c r="H250" s="118"/>
      <c r="I250" s="7">
        <v>1</v>
      </c>
      <c r="J250" s="9">
        <v>1</v>
      </c>
      <c r="K250" s="6">
        <f t="shared" si="5"/>
        <v>1</v>
      </c>
      <c r="L250" s="8"/>
    </row>
    <row r="251" spans="1:12" s="5" customFormat="1" ht="74.25" customHeight="1">
      <c r="A251" s="260"/>
      <c r="B251" s="260"/>
      <c r="C251" s="261"/>
      <c r="D251" s="195"/>
      <c r="E251" s="195"/>
      <c r="F251" s="60" t="s">
        <v>330</v>
      </c>
      <c r="G251" s="21"/>
      <c r="H251" s="118"/>
      <c r="I251" s="7"/>
      <c r="J251" s="9"/>
      <c r="K251" s="6"/>
      <c r="L251" s="8"/>
    </row>
    <row r="252" spans="1:12" s="5" customFormat="1" ht="65.25" customHeight="1">
      <c r="A252" s="260"/>
      <c r="B252" s="260"/>
      <c r="C252" s="261"/>
      <c r="D252" s="195"/>
      <c r="E252" s="195"/>
      <c r="F252" s="60" t="s">
        <v>331</v>
      </c>
      <c r="G252" s="21"/>
      <c r="H252" s="118"/>
      <c r="I252" s="7">
        <v>1</v>
      </c>
      <c r="J252" s="9">
        <v>1</v>
      </c>
      <c r="K252" s="6">
        <f t="shared" si="5"/>
        <v>1</v>
      </c>
      <c r="L252" s="8"/>
    </row>
    <row r="253" spans="1:12" s="5" customFormat="1" ht="65.25" customHeight="1">
      <c r="A253" s="260"/>
      <c r="B253" s="260"/>
      <c r="C253" s="261"/>
      <c r="D253" s="195"/>
      <c r="E253" s="195"/>
      <c r="F253" s="60" t="s">
        <v>332</v>
      </c>
      <c r="G253" s="21"/>
      <c r="H253" s="118"/>
      <c r="I253" s="7"/>
      <c r="J253" s="9"/>
      <c r="K253" s="6"/>
      <c r="L253" s="8"/>
    </row>
    <row r="254" spans="1:12" s="5" customFormat="1" ht="64.5" customHeight="1">
      <c r="A254" s="260"/>
      <c r="B254" s="260"/>
      <c r="C254" s="261"/>
      <c r="D254" s="195"/>
      <c r="E254" s="195"/>
      <c r="F254" s="60" t="s">
        <v>333</v>
      </c>
      <c r="G254" s="21"/>
      <c r="H254" s="118"/>
      <c r="I254" s="7">
        <v>1</v>
      </c>
      <c r="J254" s="9">
        <v>1</v>
      </c>
      <c r="K254" s="6">
        <f t="shared" si="5"/>
        <v>1</v>
      </c>
      <c r="L254" s="8"/>
    </row>
    <row r="255" spans="1:12" s="5" customFormat="1" ht="65.25" customHeight="1">
      <c r="A255" s="260"/>
      <c r="B255" s="260"/>
      <c r="C255" s="261"/>
      <c r="D255" s="195"/>
      <c r="E255" s="195"/>
      <c r="F255" s="60" t="s">
        <v>334</v>
      </c>
      <c r="G255" s="21"/>
      <c r="H255" s="118"/>
      <c r="I255" s="7">
        <v>1</v>
      </c>
      <c r="J255" s="9">
        <v>1</v>
      </c>
      <c r="K255" s="6">
        <f t="shared" si="5"/>
        <v>1</v>
      </c>
      <c r="L255" s="8"/>
    </row>
    <row r="256" spans="1:12" s="5" customFormat="1" ht="78" customHeight="1">
      <c r="A256" s="260"/>
      <c r="B256" s="260"/>
      <c r="C256" s="261"/>
      <c r="D256" s="195"/>
      <c r="E256" s="195"/>
      <c r="F256" s="60" t="s">
        <v>335</v>
      </c>
      <c r="G256" s="21"/>
      <c r="H256" s="118"/>
      <c r="I256" s="7">
        <v>1</v>
      </c>
      <c r="J256" s="9">
        <v>1</v>
      </c>
      <c r="K256" s="6">
        <f t="shared" si="5"/>
        <v>1</v>
      </c>
      <c r="L256" s="8"/>
    </row>
    <row r="257" spans="1:12" s="5" customFormat="1" ht="70.5" customHeight="1">
      <c r="A257" s="260"/>
      <c r="B257" s="260"/>
      <c r="C257" s="261"/>
      <c r="D257" s="195"/>
      <c r="E257" s="195"/>
      <c r="F257" s="60" t="s">
        <v>336</v>
      </c>
      <c r="G257" s="21"/>
      <c r="H257" s="118"/>
      <c r="I257" s="7">
        <v>1</v>
      </c>
      <c r="J257" s="9" t="s">
        <v>337</v>
      </c>
      <c r="K257" s="6" t="str">
        <f t="shared" si="5"/>
        <v>N/A</v>
      </c>
      <c r="L257" s="8"/>
    </row>
    <row r="258" spans="1:12" s="5" customFormat="1" ht="70.5" customHeight="1">
      <c r="A258" s="260"/>
      <c r="B258" s="260"/>
      <c r="C258" s="261"/>
      <c r="D258" s="195"/>
      <c r="E258" s="195"/>
      <c r="F258" s="60" t="s">
        <v>338</v>
      </c>
      <c r="G258" s="21"/>
      <c r="H258" s="118"/>
      <c r="I258" s="7">
        <v>1</v>
      </c>
      <c r="J258" s="9"/>
      <c r="K258" s="6"/>
      <c r="L258" s="8"/>
    </row>
    <row r="259" spans="1:12" s="5" customFormat="1" ht="34.5" customHeight="1">
      <c r="A259" s="260"/>
      <c r="B259" s="260"/>
      <c r="C259" s="261"/>
      <c r="D259" s="195"/>
      <c r="E259" s="195"/>
      <c r="F259" s="60" t="s">
        <v>339</v>
      </c>
      <c r="G259" s="21"/>
      <c r="H259" s="118"/>
      <c r="I259" s="7">
        <v>1</v>
      </c>
      <c r="J259" s="9">
        <v>1</v>
      </c>
      <c r="K259" s="6">
        <f t="shared" si="5"/>
        <v>1</v>
      </c>
      <c r="L259" s="8"/>
    </row>
    <row r="260" spans="1:12" s="5" customFormat="1" ht="48" customHeight="1">
      <c r="A260" s="260"/>
      <c r="B260" s="260"/>
      <c r="C260" s="261"/>
      <c r="D260" s="195"/>
      <c r="E260" s="195"/>
      <c r="F260" s="60" t="s">
        <v>340</v>
      </c>
      <c r="G260" s="21"/>
      <c r="H260" s="118"/>
      <c r="I260" s="7">
        <v>1</v>
      </c>
      <c r="J260" s="9" t="s">
        <v>337</v>
      </c>
      <c r="K260" s="6" t="str">
        <f t="shared" si="5"/>
        <v>N/A</v>
      </c>
      <c r="L260" s="8"/>
    </row>
    <row r="261" spans="1:12" s="5" customFormat="1" ht="34.5" customHeight="1">
      <c r="A261" s="260"/>
      <c r="B261" s="260"/>
      <c r="C261" s="261"/>
      <c r="D261" s="195"/>
      <c r="E261" s="195"/>
      <c r="F261" s="60" t="s">
        <v>341</v>
      </c>
      <c r="G261" s="42"/>
      <c r="H261" s="118"/>
      <c r="I261" s="7">
        <v>1</v>
      </c>
      <c r="J261" s="9" t="s">
        <v>337</v>
      </c>
      <c r="K261" s="6" t="str">
        <f t="shared" si="5"/>
        <v>N/A</v>
      </c>
      <c r="L261" s="8"/>
    </row>
    <row r="262" spans="1:12" s="5" customFormat="1" ht="34.5" customHeight="1">
      <c r="A262" s="260"/>
      <c r="B262" s="260"/>
      <c r="C262" s="261"/>
      <c r="D262" s="195"/>
      <c r="E262" s="195"/>
      <c r="F262" s="60" t="s">
        <v>342</v>
      </c>
      <c r="G262" s="21"/>
      <c r="H262" s="118"/>
      <c r="I262" s="7">
        <v>1</v>
      </c>
      <c r="J262" s="9">
        <v>1</v>
      </c>
      <c r="K262" s="6">
        <f t="shared" si="5"/>
        <v>1</v>
      </c>
      <c r="L262" s="8"/>
    </row>
    <row r="263" spans="1:12" s="5" customFormat="1" ht="34.5" customHeight="1">
      <c r="A263" s="260"/>
      <c r="B263" s="260"/>
      <c r="C263" s="261"/>
      <c r="D263" s="195"/>
      <c r="E263" s="195"/>
      <c r="F263" s="20" t="s">
        <v>343</v>
      </c>
      <c r="G263" s="21"/>
      <c r="H263" s="118"/>
      <c r="I263" s="7">
        <v>1</v>
      </c>
      <c r="J263" s="9">
        <v>1</v>
      </c>
      <c r="K263" s="6">
        <f t="shared" si="5"/>
        <v>1</v>
      </c>
      <c r="L263" s="8"/>
    </row>
    <row r="264" spans="1:12" s="5" customFormat="1" ht="34.5" customHeight="1">
      <c r="A264" s="260"/>
      <c r="B264" s="260"/>
      <c r="C264" s="261"/>
      <c r="D264" s="195"/>
      <c r="E264" s="195"/>
      <c r="F264" s="20" t="s">
        <v>344</v>
      </c>
      <c r="G264" s="42"/>
      <c r="H264" s="118"/>
      <c r="I264" s="7">
        <v>1</v>
      </c>
      <c r="J264" s="9">
        <v>1</v>
      </c>
      <c r="K264" s="6">
        <f t="shared" si="5"/>
        <v>1</v>
      </c>
      <c r="L264" s="8"/>
    </row>
    <row r="265" spans="1:12" s="5" customFormat="1" ht="34.5" customHeight="1">
      <c r="A265" s="262"/>
      <c r="B265" s="262"/>
      <c r="C265" s="263"/>
      <c r="D265" s="195"/>
      <c r="E265" s="195"/>
      <c r="F265" s="61" t="s">
        <v>345</v>
      </c>
      <c r="G265" s="43"/>
      <c r="H265" s="118"/>
      <c r="I265" s="7">
        <v>1</v>
      </c>
      <c r="J265" s="9" t="s">
        <v>337</v>
      </c>
      <c r="K265" s="6" t="str">
        <f t="shared" si="5"/>
        <v>N/A</v>
      </c>
      <c r="L265" s="8"/>
    </row>
    <row r="266" spans="1:12" s="5" customFormat="1" ht="33.75" customHeight="1">
      <c r="A266" s="243"/>
      <c r="B266" s="243"/>
      <c r="C266" s="243"/>
      <c r="D266" s="243"/>
      <c r="E266" s="243"/>
      <c r="F266" s="243"/>
      <c r="G266" s="243"/>
      <c r="H266" s="243"/>
      <c r="I266" s="10">
        <f>SUM(I249:I265)-SUMIF(J249:J265,"N/A",I249:I265)</f>
        <v>11</v>
      </c>
      <c r="J266" s="10"/>
      <c r="K266" s="11">
        <f>SUM(K249:K265)</f>
        <v>10</v>
      </c>
      <c r="L266" s="114">
        <f>K266/I266</f>
        <v>0.90909090909090906</v>
      </c>
    </row>
    <row r="267" spans="1:12" s="5" customFormat="1" ht="33.75" customHeight="1">
      <c r="A267" s="171" t="s">
        <v>50</v>
      </c>
      <c r="B267" s="171"/>
      <c r="C267" s="171"/>
      <c r="D267" s="171"/>
      <c r="E267" s="171"/>
      <c r="F267" s="171"/>
      <c r="G267" s="171"/>
      <c r="H267" s="171"/>
      <c r="I267" s="171"/>
      <c r="J267" s="171"/>
      <c r="K267" s="171"/>
      <c r="L267" s="172"/>
    </row>
    <row r="268" spans="1:12" s="5" customFormat="1" ht="33.75" customHeight="1">
      <c r="A268" s="171" t="s">
        <v>51</v>
      </c>
      <c r="B268" s="171"/>
      <c r="C268" s="171"/>
      <c r="D268" s="171"/>
      <c r="E268" s="171"/>
      <c r="F268" s="171"/>
      <c r="G268" s="171"/>
      <c r="H268" s="171"/>
      <c r="I268" s="171"/>
      <c r="J268" s="171"/>
      <c r="K268" s="171"/>
      <c r="L268" s="172"/>
    </row>
    <row r="269" spans="1:12" s="5" customFormat="1" ht="63" customHeight="1">
      <c r="A269" s="270" t="s">
        <v>277</v>
      </c>
      <c r="B269" s="271"/>
      <c r="C269" s="272"/>
      <c r="D269" s="27">
        <v>1</v>
      </c>
      <c r="E269" s="27"/>
      <c r="F269" s="51" t="s">
        <v>52</v>
      </c>
      <c r="G269" s="21"/>
      <c r="H269" s="43" t="s">
        <v>33</v>
      </c>
      <c r="I269" s="7">
        <v>1</v>
      </c>
      <c r="J269" s="9">
        <v>1</v>
      </c>
      <c r="K269" s="6">
        <f>IFERROR(I269*J269,"N/A")</f>
        <v>1</v>
      </c>
      <c r="L269" s="8"/>
    </row>
    <row r="270" spans="1:12" s="5" customFormat="1" ht="34.5" customHeight="1">
      <c r="A270" s="270" t="s">
        <v>88</v>
      </c>
      <c r="B270" s="271"/>
      <c r="C270" s="272"/>
      <c r="D270" s="27">
        <v>2</v>
      </c>
      <c r="E270" s="27"/>
      <c r="F270" s="51" t="s">
        <v>53</v>
      </c>
      <c r="G270" s="21"/>
      <c r="H270" s="43" t="s">
        <v>33</v>
      </c>
      <c r="I270" s="7">
        <v>1</v>
      </c>
      <c r="J270" s="9">
        <v>1</v>
      </c>
      <c r="K270" s="6">
        <f>IFERROR(I270*J270,"N/A")</f>
        <v>1</v>
      </c>
      <c r="L270" s="8"/>
    </row>
    <row r="271" spans="1:12" s="5" customFormat="1" ht="45" customHeight="1">
      <c r="A271" s="270" t="s">
        <v>93</v>
      </c>
      <c r="B271" s="271"/>
      <c r="C271" s="272"/>
      <c r="D271" s="27">
        <v>3</v>
      </c>
      <c r="E271" s="27"/>
      <c r="F271" s="51" t="s">
        <v>268</v>
      </c>
      <c r="G271" s="21"/>
      <c r="H271" s="43"/>
      <c r="I271" s="7"/>
      <c r="J271" s="9"/>
      <c r="K271" s="6"/>
      <c r="L271" s="8"/>
    </row>
    <row r="272" spans="1:12" s="5" customFormat="1" ht="34.5" customHeight="1">
      <c r="A272" s="270" t="s">
        <v>93</v>
      </c>
      <c r="B272" s="271"/>
      <c r="C272" s="272"/>
      <c r="D272" s="27">
        <v>4</v>
      </c>
      <c r="E272" s="27"/>
      <c r="F272" s="51" t="s">
        <v>269</v>
      </c>
      <c r="G272" s="21"/>
      <c r="H272" s="43"/>
      <c r="I272" s="7"/>
      <c r="J272" s="9"/>
      <c r="K272" s="6"/>
      <c r="L272" s="8"/>
    </row>
    <row r="273" spans="1:12" s="5" customFormat="1" ht="42" customHeight="1">
      <c r="A273" s="270" t="s">
        <v>93</v>
      </c>
      <c r="B273" s="271"/>
      <c r="C273" s="272"/>
      <c r="D273" s="27">
        <v>5</v>
      </c>
      <c r="E273" s="27"/>
      <c r="F273" s="51" t="s">
        <v>270</v>
      </c>
      <c r="G273" s="21"/>
      <c r="H273" s="43"/>
      <c r="I273" s="7"/>
      <c r="J273" s="9"/>
      <c r="K273" s="6"/>
      <c r="L273" s="8"/>
    </row>
    <row r="274" spans="1:12" s="5" customFormat="1" ht="34.5" customHeight="1">
      <c r="A274" s="270" t="s">
        <v>93</v>
      </c>
      <c r="B274" s="271"/>
      <c r="C274" s="272"/>
      <c r="D274" s="27">
        <v>6</v>
      </c>
      <c r="E274" s="27"/>
      <c r="F274" s="51" t="s">
        <v>54</v>
      </c>
      <c r="G274" s="21"/>
      <c r="H274" s="43" t="s">
        <v>33</v>
      </c>
      <c r="I274" s="7">
        <v>1</v>
      </c>
      <c r="J274" s="9">
        <v>1</v>
      </c>
      <c r="K274" s="6">
        <f>IFERROR(I274*J274,"N/A")</f>
        <v>1</v>
      </c>
      <c r="L274" s="8"/>
    </row>
    <row r="275" spans="1:12" s="5" customFormat="1" ht="34.5" customHeight="1">
      <c r="A275" s="169"/>
      <c r="B275" s="169"/>
      <c r="C275" s="169"/>
      <c r="D275" s="169"/>
      <c r="E275" s="169"/>
      <c r="F275" s="169"/>
      <c r="G275" s="169"/>
      <c r="H275" s="170"/>
      <c r="I275" s="10">
        <f>SUM(I269:I274)-SUMIF(J269:J274,"N/A",I269:I274)</f>
        <v>3</v>
      </c>
      <c r="J275" s="10"/>
      <c r="K275" s="11">
        <f>SUM(K269:K274)</f>
        <v>3</v>
      </c>
      <c r="L275" s="12">
        <f>K275/I275</f>
        <v>1</v>
      </c>
    </row>
    <row r="276" spans="1:12" s="5" customFormat="1" ht="48.75" customHeight="1">
      <c r="B276" s="13"/>
      <c r="C276" s="13"/>
      <c r="D276" s="19"/>
      <c r="E276" s="14"/>
      <c r="F276" s="15"/>
      <c r="G276" s="13"/>
      <c r="H276" s="16"/>
      <c r="I276" s="16"/>
      <c r="J276" s="17"/>
      <c r="K276" s="17"/>
      <c r="L276" s="1"/>
    </row>
    <row r="277" spans="1:12" s="5" customFormat="1" ht="110.25" customHeight="1">
      <c r="B277" s="13"/>
      <c r="C277" s="13"/>
      <c r="D277" s="19"/>
      <c r="E277" s="14"/>
      <c r="F277" s="15"/>
      <c r="G277" s="13"/>
      <c r="H277" s="16"/>
      <c r="I277" s="16"/>
      <c r="J277" s="17"/>
      <c r="K277" s="17"/>
      <c r="L277" s="1"/>
    </row>
    <row r="278" spans="1:12" s="5" customFormat="1" ht="60.75" customHeight="1">
      <c r="B278" s="13"/>
      <c r="C278" s="13"/>
      <c r="D278" s="19"/>
      <c r="E278" s="14"/>
      <c r="F278" s="15"/>
      <c r="G278" s="13"/>
      <c r="H278" s="16"/>
      <c r="I278" s="16"/>
      <c r="J278" s="17"/>
      <c r="K278" s="17"/>
      <c r="L278" s="1"/>
    </row>
    <row r="279" spans="1:12" s="5" customFormat="1" ht="189.75" customHeight="1">
      <c r="B279" s="13"/>
      <c r="C279" s="13"/>
      <c r="D279" s="19"/>
      <c r="E279" s="14"/>
      <c r="F279" s="15"/>
      <c r="G279" s="13"/>
      <c r="H279" s="16"/>
      <c r="I279" s="16"/>
      <c r="J279" s="17"/>
      <c r="K279" s="17"/>
      <c r="L279" s="1"/>
    </row>
    <row r="280" spans="1:12" s="5" customFormat="1" ht="14.4">
      <c r="B280" s="13"/>
      <c r="C280" s="13"/>
      <c r="D280" s="19"/>
      <c r="E280" s="14"/>
      <c r="F280" s="15"/>
      <c r="G280" s="13"/>
      <c r="H280" s="16"/>
      <c r="I280" s="16"/>
      <c r="J280" s="17"/>
      <c r="K280" s="17"/>
      <c r="L280" s="1"/>
    </row>
    <row r="281" spans="1:12" s="5" customFormat="1" ht="14.4">
      <c r="B281" s="13"/>
      <c r="C281" s="13"/>
      <c r="D281" s="19"/>
      <c r="E281" s="14"/>
      <c r="F281" s="15"/>
      <c r="G281" s="13"/>
      <c r="H281" s="16"/>
      <c r="I281" s="16"/>
      <c r="J281" s="17"/>
      <c r="K281" s="17"/>
      <c r="L281" s="1"/>
    </row>
    <row r="282" spans="1:12" s="4" customFormat="1" ht="29.25" customHeight="1">
      <c r="B282" s="13"/>
      <c r="C282" s="13"/>
      <c r="D282" s="19"/>
      <c r="E282" s="14"/>
      <c r="F282" s="15"/>
      <c r="G282" s="13"/>
      <c r="H282" s="16"/>
      <c r="I282" s="16"/>
      <c r="J282" s="17"/>
      <c r="K282" s="17"/>
      <c r="L282" s="1"/>
    </row>
  </sheetData>
  <sheetProtection selectLockedCells="1"/>
  <mergeCells count="109">
    <mergeCell ref="A1:L1"/>
    <mergeCell ref="A2:L2"/>
    <mergeCell ref="A3:B3"/>
    <mergeCell ref="A4:L4"/>
    <mergeCell ref="A5:A8"/>
    <mergeCell ref="B5:C5"/>
    <mergeCell ref="B6:C6"/>
    <mergeCell ref="B7:C7"/>
    <mergeCell ref="B8:C8"/>
    <mergeCell ref="B87:C90"/>
    <mergeCell ref="B91:C94"/>
    <mergeCell ref="B95:B114"/>
    <mergeCell ref="A9:A25"/>
    <mergeCell ref="B9:B16"/>
    <mergeCell ref="C9:C16"/>
    <mergeCell ref="B17:B18"/>
    <mergeCell ref="B19:C25"/>
    <mergeCell ref="A26:A34"/>
    <mergeCell ref="B26:C26"/>
    <mergeCell ref="B27:C3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A207:A208"/>
    <mergeCell ref="B207:C207"/>
    <mergeCell ref="B208:C208"/>
    <mergeCell ref="A210:L210"/>
    <mergeCell ref="A211:C211"/>
    <mergeCell ref="A212:C212"/>
    <mergeCell ref="A213:C213"/>
    <mergeCell ref="E211:E212"/>
    <mergeCell ref="D211:D212"/>
    <mergeCell ref="E225:E236"/>
    <mergeCell ref="D225:D236"/>
    <mergeCell ref="A221:C221"/>
    <mergeCell ref="A222:C222"/>
    <mergeCell ref="A223:C223"/>
    <mergeCell ref="A224:C224"/>
    <mergeCell ref="A225:C225"/>
    <mergeCell ref="A214:C214"/>
    <mergeCell ref="A215:C215"/>
    <mergeCell ref="A216:C216"/>
    <mergeCell ref="A217:C217"/>
    <mergeCell ref="A218:C218"/>
    <mergeCell ref="A219:C219"/>
    <mergeCell ref="A220:C220"/>
    <mergeCell ref="E213:E216"/>
    <mergeCell ref="E217:E224"/>
    <mergeCell ref="D213:D216"/>
    <mergeCell ref="D217:D224"/>
    <mergeCell ref="A226:C226"/>
    <mergeCell ref="A227:C227"/>
    <mergeCell ref="A228:C228"/>
    <mergeCell ref="A229:C229"/>
    <mergeCell ref="A230:C230"/>
    <mergeCell ref="A231:C231"/>
    <mergeCell ref="A232:C232"/>
    <mergeCell ref="A238:C238"/>
    <mergeCell ref="A239:C239"/>
    <mergeCell ref="A233:C233"/>
    <mergeCell ref="A234:C234"/>
    <mergeCell ref="A235:C235"/>
    <mergeCell ref="A236:C236"/>
    <mergeCell ref="A237:C237"/>
    <mergeCell ref="A243:C243"/>
    <mergeCell ref="A244:C244"/>
    <mergeCell ref="A245:C245"/>
    <mergeCell ref="A246:C246"/>
    <mergeCell ref="A247:H247"/>
    <mergeCell ref="A248:L248"/>
    <mergeCell ref="A249:C265"/>
    <mergeCell ref="D249:D265"/>
    <mergeCell ref="E249:E265"/>
    <mergeCell ref="E237:E246"/>
    <mergeCell ref="D237:D246"/>
    <mergeCell ref="A240:C240"/>
    <mergeCell ref="A241:C241"/>
    <mergeCell ref="A242:C242"/>
    <mergeCell ref="A266:H266"/>
    <mergeCell ref="A273:C273"/>
    <mergeCell ref="A274:C274"/>
    <mergeCell ref="A275:H275"/>
    <mergeCell ref="A267:L267"/>
    <mergeCell ref="A268:L268"/>
    <mergeCell ref="A269:C269"/>
    <mergeCell ref="A270:C270"/>
    <mergeCell ref="A271:C271"/>
    <mergeCell ref="A272:C272"/>
  </mergeCells>
  <dataValidations count="1">
    <dataValidation type="list" allowBlank="1" showInputMessage="1" showErrorMessage="1" sqref="J269:J274 J249:J265 J5:J208 J211:J246" xr:uid="{4BEA94DA-D99E-47EF-A0A8-5B72886ADF67}">
      <formula1>"1,0.5,0,N/A"</formula1>
    </dataValidation>
  </dataValidations>
  <printOptions horizontalCentered="1" verticalCentered="1"/>
  <pageMargins left="0" right="0" top="0" bottom="0" header="0" footer="0"/>
  <pageSetup paperSize="9" scale="34" fitToHeight="8"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766E6-EB07-4FF7-97C2-7D293F89DD94}">
  <dimension ref="A1:L272"/>
  <sheetViews>
    <sheetView topLeftCell="A231" zoomScale="70" zoomScaleNormal="70" workbookViewId="0">
      <selection activeCell="A237" sqref="A237:H237"/>
    </sheetView>
  </sheetViews>
  <sheetFormatPr defaultColWidth="9" defaultRowHeight="24" customHeight="1"/>
  <cols>
    <col min="1" max="1" width="14.59765625" style="1" customWidth="1"/>
    <col min="2" max="2" width="32.19921875" style="13" customWidth="1"/>
    <col min="3" max="3" width="29.59765625" style="13" customWidth="1"/>
    <col min="4" max="4" width="8.59765625" style="19" customWidth="1"/>
    <col min="5" max="5" width="18.69921875" style="14" customWidth="1"/>
    <col min="6" max="6" width="60.59765625" style="15" customWidth="1"/>
    <col min="7" max="7" width="52.19921875" style="13" customWidth="1"/>
    <col min="8" max="8" width="15.59765625" style="16" customWidth="1"/>
    <col min="9" max="9" width="8.09765625" style="16" customWidth="1"/>
    <col min="10" max="10" width="9" style="17"/>
    <col min="11" max="11" width="8.3984375" style="17" customWidth="1"/>
    <col min="12" max="12" width="21.5" style="1" customWidth="1"/>
    <col min="13" max="13" width="5.5" style="1" customWidth="1"/>
    <col min="14" max="16384" width="9" style="1"/>
  </cols>
  <sheetData>
    <row r="1" spans="1:12" ht="60.75" customHeight="1">
      <c r="A1" s="188" t="s">
        <v>448</v>
      </c>
      <c r="B1" s="188"/>
      <c r="C1" s="188"/>
      <c r="D1" s="188"/>
      <c r="E1" s="188"/>
      <c r="F1" s="188"/>
      <c r="G1" s="188"/>
      <c r="H1" s="188"/>
      <c r="I1" s="188"/>
      <c r="J1" s="188"/>
      <c r="K1" s="188"/>
      <c r="L1" s="188"/>
    </row>
    <row r="2" spans="1:12" ht="27" customHeight="1">
      <c r="A2" s="189" t="s">
        <v>0</v>
      </c>
      <c r="B2" s="189"/>
      <c r="C2" s="189"/>
      <c r="D2" s="189"/>
      <c r="E2" s="189"/>
      <c r="F2" s="189"/>
      <c r="G2" s="189"/>
      <c r="H2" s="189"/>
      <c r="I2" s="189"/>
      <c r="J2" s="189"/>
      <c r="K2" s="189"/>
      <c r="L2" s="189"/>
    </row>
    <row r="3" spans="1:12" s="4" customFormat="1" ht="34.5" customHeight="1">
      <c r="A3" s="190" t="s">
        <v>1</v>
      </c>
      <c r="B3" s="190"/>
      <c r="C3" s="18" t="s">
        <v>58</v>
      </c>
      <c r="D3" s="2" t="s">
        <v>2</v>
      </c>
      <c r="E3" s="2" t="s">
        <v>3</v>
      </c>
      <c r="F3" s="2" t="s">
        <v>4</v>
      </c>
      <c r="G3" s="2" t="s">
        <v>5</v>
      </c>
      <c r="H3" s="2" t="s">
        <v>6</v>
      </c>
      <c r="I3" s="2" t="s">
        <v>7</v>
      </c>
      <c r="J3" s="2" t="s">
        <v>8</v>
      </c>
      <c r="K3" s="2" t="s">
        <v>9</v>
      </c>
      <c r="L3" s="3" t="s">
        <v>10</v>
      </c>
    </row>
    <row r="4" spans="1:12" s="5" customFormat="1" ht="33.75" customHeight="1">
      <c r="A4" s="191" t="s">
        <v>11</v>
      </c>
      <c r="B4" s="191"/>
      <c r="C4" s="191"/>
      <c r="D4" s="191"/>
      <c r="E4" s="191"/>
      <c r="F4" s="191"/>
      <c r="G4" s="191"/>
      <c r="H4" s="191"/>
      <c r="I4" s="191"/>
      <c r="J4" s="191"/>
      <c r="K4" s="191"/>
      <c r="L4" s="191"/>
    </row>
    <row r="5" spans="1:12" s="5" customFormat="1" ht="66" customHeight="1">
      <c r="A5" s="178" t="s">
        <v>55</v>
      </c>
      <c r="B5" s="174" t="s">
        <v>56</v>
      </c>
      <c r="C5" s="174"/>
      <c r="D5" s="27">
        <v>1</v>
      </c>
      <c r="E5" s="20"/>
      <c r="F5" s="37" t="s">
        <v>141</v>
      </c>
      <c r="G5" s="21"/>
      <c r="H5" s="21"/>
      <c r="I5" s="27">
        <v>1</v>
      </c>
      <c r="J5" s="28"/>
      <c r="K5" s="128">
        <f t="shared" ref="K5:K68" si="0">IFERROR(I5*J5,"N/A")</f>
        <v>0</v>
      </c>
      <c r="L5" s="30"/>
    </row>
    <row r="6" spans="1:12" s="5" customFormat="1" ht="73.95" customHeight="1">
      <c r="A6" s="178"/>
      <c r="B6" s="174" t="s">
        <v>139</v>
      </c>
      <c r="C6" s="174"/>
      <c r="D6" s="27">
        <v>2</v>
      </c>
      <c r="E6" s="20"/>
      <c r="F6" s="20" t="s">
        <v>142</v>
      </c>
      <c r="G6" s="21"/>
      <c r="H6" s="21"/>
      <c r="I6" s="27">
        <v>1</v>
      </c>
      <c r="J6" s="28"/>
      <c r="K6" s="128">
        <f t="shared" si="0"/>
        <v>0</v>
      </c>
      <c r="L6" s="30"/>
    </row>
    <row r="7" spans="1:12" s="5" customFormat="1" ht="58.2" customHeight="1">
      <c r="A7" s="178"/>
      <c r="B7" s="192" t="s">
        <v>138</v>
      </c>
      <c r="C7" s="193"/>
      <c r="D7" s="27">
        <v>3</v>
      </c>
      <c r="E7" s="20"/>
      <c r="F7" s="20" t="s">
        <v>140</v>
      </c>
      <c r="G7" s="21"/>
      <c r="H7" s="21"/>
      <c r="I7" s="27">
        <v>1</v>
      </c>
      <c r="J7" s="28"/>
      <c r="K7" s="128">
        <f t="shared" si="0"/>
        <v>0</v>
      </c>
      <c r="L7" s="30"/>
    </row>
    <row r="8" spans="1:12" s="5" customFormat="1" ht="40.200000000000003" customHeight="1">
      <c r="A8" s="178"/>
      <c r="B8" s="174" t="s">
        <v>57</v>
      </c>
      <c r="C8" s="174"/>
      <c r="D8" s="27">
        <v>4</v>
      </c>
      <c r="E8" s="20"/>
      <c r="F8" s="20" t="s">
        <v>14</v>
      </c>
      <c r="G8" s="21"/>
      <c r="H8" s="21"/>
      <c r="I8" s="27">
        <v>1</v>
      </c>
      <c r="J8" s="28"/>
      <c r="K8" s="128">
        <f t="shared" si="0"/>
        <v>0</v>
      </c>
      <c r="L8" s="30"/>
    </row>
    <row r="9" spans="1:12" s="5" customFormat="1" ht="51" customHeight="1">
      <c r="A9" s="175" t="s">
        <v>130</v>
      </c>
      <c r="B9" s="185" t="s">
        <v>276</v>
      </c>
      <c r="C9" s="174" t="s">
        <v>59</v>
      </c>
      <c r="D9" s="27">
        <v>5</v>
      </c>
      <c r="E9" s="20"/>
      <c r="F9" s="20" t="s">
        <v>143</v>
      </c>
      <c r="G9" s="21"/>
      <c r="H9" s="21"/>
      <c r="I9" s="27">
        <v>1</v>
      </c>
      <c r="J9" s="28"/>
      <c r="K9" s="128">
        <f t="shared" si="0"/>
        <v>0</v>
      </c>
      <c r="L9" s="30"/>
    </row>
    <row r="10" spans="1:12" s="5" customFormat="1" ht="40.200000000000003" customHeight="1">
      <c r="A10" s="176"/>
      <c r="B10" s="186"/>
      <c r="C10" s="174"/>
      <c r="D10" s="27">
        <v>6</v>
      </c>
      <c r="E10" s="20"/>
      <c r="F10" s="20" t="s">
        <v>124</v>
      </c>
      <c r="G10" s="21"/>
      <c r="H10" s="21"/>
      <c r="I10" s="27">
        <v>1</v>
      </c>
      <c r="J10" s="28"/>
      <c r="K10" s="128">
        <f t="shared" si="0"/>
        <v>0</v>
      </c>
      <c r="L10" s="30"/>
    </row>
    <row r="11" spans="1:12" s="5" customFormat="1" ht="40.200000000000003" customHeight="1">
      <c r="A11" s="176"/>
      <c r="B11" s="186"/>
      <c r="C11" s="174"/>
      <c r="D11" s="27">
        <v>7</v>
      </c>
      <c r="E11" s="20"/>
      <c r="F11" s="20" t="s">
        <v>216</v>
      </c>
      <c r="G11" s="21"/>
      <c r="H11" s="21"/>
      <c r="I11" s="27">
        <v>1</v>
      </c>
      <c r="J11" s="28"/>
      <c r="K11" s="128">
        <f t="shared" si="0"/>
        <v>0</v>
      </c>
      <c r="L11" s="30"/>
    </row>
    <row r="12" spans="1:12" s="5" customFormat="1" ht="40.200000000000003" customHeight="1">
      <c r="A12" s="176"/>
      <c r="B12" s="186"/>
      <c r="C12" s="174"/>
      <c r="D12" s="27">
        <v>8</v>
      </c>
      <c r="E12" s="20"/>
      <c r="F12" s="20" t="s">
        <v>125</v>
      </c>
      <c r="G12" s="21"/>
      <c r="H12" s="21"/>
      <c r="I12" s="27">
        <v>1</v>
      </c>
      <c r="J12" s="28"/>
      <c r="K12" s="128">
        <f t="shared" si="0"/>
        <v>0</v>
      </c>
      <c r="L12" s="30"/>
    </row>
    <row r="13" spans="1:12" s="5" customFormat="1" ht="40.200000000000003" customHeight="1">
      <c r="A13" s="176"/>
      <c r="B13" s="186"/>
      <c r="C13" s="174"/>
      <c r="D13" s="27">
        <v>9</v>
      </c>
      <c r="E13" s="20"/>
      <c r="F13" s="20" t="s">
        <v>126</v>
      </c>
      <c r="G13" s="21"/>
      <c r="H13" s="21"/>
      <c r="I13" s="27">
        <v>1</v>
      </c>
      <c r="J13" s="28"/>
      <c r="K13" s="128">
        <f t="shared" si="0"/>
        <v>0</v>
      </c>
      <c r="L13" s="30"/>
    </row>
    <row r="14" spans="1:12" s="5" customFormat="1" ht="40.200000000000003" customHeight="1">
      <c r="A14" s="176"/>
      <c r="B14" s="186"/>
      <c r="C14" s="174"/>
      <c r="D14" s="27">
        <v>10</v>
      </c>
      <c r="E14" s="20"/>
      <c r="F14" s="20" t="s">
        <v>232</v>
      </c>
      <c r="G14" s="21"/>
      <c r="H14" s="21"/>
      <c r="I14" s="27">
        <v>1</v>
      </c>
      <c r="J14" s="28"/>
      <c r="K14" s="128">
        <f t="shared" si="0"/>
        <v>0</v>
      </c>
      <c r="L14" s="30"/>
    </row>
    <row r="15" spans="1:12" s="5" customFormat="1" ht="40.200000000000003" customHeight="1">
      <c r="A15" s="176"/>
      <c r="B15" s="186"/>
      <c r="C15" s="174"/>
      <c r="D15" s="27">
        <v>11</v>
      </c>
      <c r="E15" s="20"/>
      <c r="F15" s="20" t="s">
        <v>233</v>
      </c>
      <c r="G15" s="21"/>
      <c r="H15" s="21"/>
      <c r="I15" s="27">
        <v>1</v>
      </c>
      <c r="J15" s="28"/>
      <c r="K15" s="128">
        <f t="shared" si="0"/>
        <v>0</v>
      </c>
      <c r="L15" s="30"/>
    </row>
    <row r="16" spans="1:12" s="5" customFormat="1" ht="40.200000000000003" customHeight="1">
      <c r="A16" s="176"/>
      <c r="B16" s="187"/>
      <c r="C16" s="174"/>
      <c r="D16" s="27">
        <v>12</v>
      </c>
      <c r="E16" s="20"/>
      <c r="F16" s="20" t="s">
        <v>234</v>
      </c>
      <c r="G16" s="21"/>
      <c r="H16" s="21"/>
      <c r="I16" s="27">
        <v>1</v>
      </c>
      <c r="J16" s="28"/>
      <c r="K16" s="128">
        <f t="shared" si="0"/>
        <v>0</v>
      </c>
      <c r="L16" s="30"/>
    </row>
    <row r="17" spans="1:12" s="5" customFormat="1" ht="46.95" customHeight="1">
      <c r="A17" s="176"/>
      <c r="B17" s="174" t="s">
        <v>60</v>
      </c>
      <c r="C17" s="22" t="s">
        <v>61</v>
      </c>
      <c r="D17" s="27">
        <v>13</v>
      </c>
      <c r="E17" s="20"/>
      <c r="F17" s="20" t="s">
        <v>16</v>
      </c>
      <c r="G17" s="21"/>
      <c r="H17" s="21"/>
      <c r="I17" s="27">
        <v>1</v>
      </c>
      <c r="J17" s="28"/>
      <c r="K17" s="128">
        <f t="shared" si="0"/>
        <v>0</v>
      </c>
      <c r="L17" s="30"/>
    </row>
    <row r="18" spans="1:12" s="5" customFormat="1" ht="46.95" customHeight="1">
      <c r="A18" s="176"/>
      <c r="B18" s="174"/>
      <c r="C18" s="22" t="s">
        <v>62</v>
      </c>
      <c r="D18" s="27">
        <v>14</v>
      </c>
      <c r="E18" s="20"/>
      <c r="F18" s="20" t="s">
        <v>17</v>
      </c>
      <c r="G18" s="21"/>
      <c r="H18" s="21"/>
      <c r="I18" s="27">
        <v>1</v>
      </c>
      <c r="J18" s="28"/>
      <c r="K18" s="128">
        <f t="shared" si="0"/>
        <v>0</v>
      </c>
      <c r="L18" s="30"/>
    </row>
    <row r="19" spans="1:12" s="5" customFormat="1" ht="62.4" customHeight="1">
      <c r="A19" s="176"/>
      <c r="B19" s="179" t="s">
        <v>63</v>
      </c>
      <c r="C19" s="180"/>
      <c r="D19" s="27">
        <v>15</v>
      </c>
      <c r="E19" s="20"/>
      <c r="F19" s="20" t="s">
        <v>100</v>
      </c>
      <c r="G19" s="21"/>
      <c r="H19" s="21"/>
      <c r="I19" s="27">
        <v>1</v>
      </c>
      <c r="J19" s="28"/>
      <c r="K19" s="128">
        <f t="shared" si="0"/>
        <v>0</v>
      </c>
      <c r="L19" s="30"/>
    </row>
    <row r="20" spans="1:12" s="5" customFormat="1" ht="62.4" customHeight="1">
      <c r="A20" s="176"/>
      <c r="B20" s="181"/>
      <c r="C20" s="182"/>
      <c r="D20" s="27">
        <v>16</v>
      </c>
      <c r="E20" s="20"/>
      <c r="F20" s="20" t="s">
        <v>13</v>
      </c>
      <c r="G20" s="21"/>
      <c r="H20" s="21"/>
      <c r="I20" s="27">
        <v>1</v>
      </c>
      <c r="J20" s="28"/>
      <c r="K20" s="128">
        <f t="shared" si="0"/>
        <v>0</v>
      </c>
      <c r="L20" s="30"/>
    </row>
    <row r="21" spans="1:12" s="5" customFormat="1" ht="62.4" customHeight="1">
      <c r="A21" s="176"/>
      <c r="B21" s="181"/>
      <c r="C21" s="182"/>
      <c r="D21" s="27">
        <v>17</v>
      </c>
      <c r="E21" s="20"/>
      <c r="F21" s="20" t="s">
        <v>144</v>
      </c>
      <c r="G21" s="21"/>
      <c r="H21" s="21"/>
      <c r="I21" s="27">
        <v>1</v>
      </c>
      <c r="J21" s="28"/>
      <c r="K21" s="128">
        <f t="shared" si="0"/>
        <v>0</v>
      </c>
      <c r="L21" s="30"/>
    </row>
    <row r="22" spans="1:12" s="5" customFormat="1" ht="62.4" customHeight="1">
      <c r="A22" s="176"/>
      <c r="B22" s="181"/>
      <c r="C22" s="182"/>
      <c r="D22" s="27">
        <v>18</v>
      </c>
      <c r="E22" s="20"/>
      <c r="F22" s="20" t="s">
        <v>145</v>
      </c>
      <c r="G22" s="21"/>
      <c r="H22" s="21"/>
      <c r="I22" s="27">
        <v>1</v>
      </c>
      <c r="J22" s="28"/>
      <c r="K22" s="128">
        <f t="shared" si="0"/>
        <v>0</v>
      </c>
      <c r="L22" s="30"/>
    </row>
    <row r="23" spans="1:12" s="5" customFormat="1" ht="62.4" customHeight="1">
      <c r="A23" s="176"/>
      <c r="B23" s="181"/>
      <c r="C23" s="182"/>
      <c r="D23" s="27">
        <v>19</v>
      </c>
      <c r="E23" s="20"/>
      <c r="F23" s="20" t="s">
        <v>146</v>
      </c>
      <c r="G23" s="21"/>
      <c r="H23" s="21"/>
      <c r="I23" s="27">
        <v>1</v>
      </c>
      <c r="J23" s="28"/>
      <c r="K23" s="128">
        <f t="shared" si="0"/>
        <v>0</v>
      </c>
      <c r="L23" s="30"/>
    </row>
    <row r="24" spans="1:12" s="5" customFormat="1" ht="62.4" customHeight="1">
      <c r="A24" s="176"/>
      <c r="B24" s="181"/>
      <c r="C24" s="182"/>
      <c r="D24" s="27">
        <v>20</v>
      </c>
      <c r="E24" s="20"/>
      <c r="F24" s="20" t="s">
        <v>148</v>
      </c>
      <c r="G24" s="21"/>
      <c r="H24" s="21"/>
      <c r="I24" s="27">
        <v>1</v>
      </c>
      <c r="J24" s="28"/>
      <c r="K24" s="128">
        <f t="shared" si="0"/>
        <v>0</v>
      </c>
      <c r="L24" s="30"/>
    </row>
    <row r="25" spans="1:12" s="5" customFormat="1" ht="62.4" customHeight="1">
      <c r="A25" s="177"/>
      <c r="B25" s="183"/>
      <c r="C25" s="184"/>
      <c r="D25" s="27">
        <v>21</v>
      </c>
      <c r="E25" s="20"/>
      <c r="F25" s="20" t="s">
        <v>147</v>
      </c>
      <c r="G25" s="21"/>
      <c r="H25" s="21"/>
      <c r="I25" s="27">
        <v>1</v>
      </c>
      <c r="J25" s="28"/>
      <c r="K25" s="128">
        <f t="shared" si="0"/>
        <v>0</v>
      </c>
      <c r="L25" s="30"/>
    </row>
    <row r="26" spans="1:12" s="5" customFormat="1" ht="39" customHeight="1">
      <c r="A26" s="178" t="s">
        <v>64</v>
      </c>
      <c r="B26" s="174" t="s">
        <v>65</v>
      </c>
      <c r="C26" s="174"/>
      <c r="D26" s="27">
        <v>22</v>
      </c>
      <c r="E26" s="20"/>
      <c r="F26" s="20" t="s">
        <v>95</v>
      </c>
      <c r="G26" s="21"/>
      <c r="H26" s="21"/>
      <c r="I26" s="27">
        <v>1</v>
      </c>
      <c r="J26" s="28"/>
      <c r="K26" s="128">
        <f t="shared" si="0"/>
        <v>0</v>
      </c>
      <c r="L26" s="30"/>
    </row>
    <row r="27" spans="1:12" s="5" customFormat="1" ht="73.2" customHeight="1">
      <c r="A27" s="178"/>
      <c r="B27" s="174" t="s">
        <v>66</v>
      </c>
      <c r="C27" s="174"/>
      <c r="D27" s="27">
        <v>23</v>
      </c>
      <c r="E27" s="20"/>
      <c r="F27" s="20" t="s">
        <v>217</v>
      </c>
      <c r="G27" s="21"/>
      <c r="H27" s="21"/>
      <c r="I27" s="27">
        <v>1</v>
      </c>
      <c r="J27" s="28"/>
      <c r="K27" s="128">
        <f t="shared" si="0"/>
        <v>0</v>
      </c>
      <c r="L27" s="30"/>
    </row>
    <row r="28" spans="1:12" s="5" customFormat="1" ht="73.2" customHeight="1">
      <c r="A28" s="178"/>
      <c r="B28" s="174"/>
      <c r="C28" s="174"/>
      <c r="D28" s="27">
        <v>24</v>
      </c>
      <c r="E28" s="20"/>
      <c r="F28" s="20" t="s">
        <v>218</v>
      </c>
      <c r="G28" s="21"/>
      <c r="H28" s="21"/>
      <c r="I28" s="27">
        <v>1</v>
      </c>
      <c r="J28" s="28"/>
      <c r="K28" s="128">
        <f t="shared" si="0"/>
        <v>0</v>
      </c>
      <c r="L28" s="30"/>
    </row>
    <row r="29" spans="1:12" s="5" customFormat="1" ht="73.2" customHeight="1">
      <c r="A29" s="178"/>
      <c r="B29" s="174"/>
      <c r="C29" s="174"/>
      <c r="D29" s="27">
        <v>25</v>
      </c>
      <c r="E29" s="20"/>
      <c r="F29" s="20" t="s">
        <v>219</v>
      </c>
      <c r="G29" s="21"/>
      <c r="H29" s="21"/>
      <c r="I29" s="27">
        <v>1</v>
      </c>
      <c r="J29" s="28"/>
      <c r="K29" s="128">
        <f t="shared" si="0"/>
        <v>0</v>
      </c>
      <c r="L29" s="30"/>
    </row>
    <row r="30" spans="1:12" s="5" customFormat="1" ht="73.2" customHeight="1">
      <c r="A30" s="178"/>
      <c r="B30" s="174"/>
      <c r="C30" s="174"/>
      <c r="D30" s="27">
        <v>26</v>
      </c>
      <c r="E30" s="20"/>
      <c r="F30" s="20" t="s">
        <v>149</v>
      </c>
      <c r="G30" s="21"/>
      <c r="H30" s="21"/>
      <c r="I30" s="27">
        <v>1</v>
      </c>
      <c r="J30" s="28"/>
      <c r="K30" s="128">
        <f t="shared" si="0"/>
        <v>0</v>
      </c>
      <c r="L30" s="30"/>
    </row>
    <row r="31" spans="1:12" s="5" customFormat="1" ht="73.2" customHeight="1">
      <c r="A31" s="178"/>
      <c r="B31" s="174"/>
      <c r="C31" s="174"/>
      <c r="D31" s="27">
        <v>27</v>
      </c>
      <c r="E31" s="20"/>
      <c r="F31" s="20" t="s">
        <v>150</v>
      </c>
      <c r="G31" s="21"/>
      <c r="H31" s="21"/>
      <c r="I31" s="27">
        <v>1</v>
      </c>
      <c r="J31" s="28"/>
      <c r="K31" s="128">
        <f t="shared" si="0"/>
        <v>0</v>
      </c>
      <c r="L31" s="30"/>
    </row>
    <row r="32" spans="1:12" s="5" customFormat="1" ht="73.2" customHeight="1">
      <c r="A32" s="178"/>
      <c r="B32" s="174"/>
      <c r="C32" s="174"/>
      <c r="D32" s="27">
        <v>28</v>
      </c>
      <c r="E32" s="20"/>
      <c r="F32" s="20" t="s">
        <v>220</v>
      </c>
      <c r="G32" s="21"/>
      <c r="H32" s="21"/>
      <c r="I32" s="27">
        <v>1</v>
      </c>
      <c r="J32" s="28"/>
      <c r="K32" s="128">
        <f t="shared" si="0"/>
        <v>0</v>
      </c>
      <c r="L32" s="30"/>
    </row>
    <row r="33" spans="1:12" s="5" customFormat="1" ht="73.2" customHeight="1">
      <c r="A33" s="178"/>
      <c r="B33" s="174"/>
      <c r="C33" s="174"/>
      <c r="D33" s="27">
        <v>29</v>
      </c>
      <c r="E33" s="20"/>
      <c r="F33" s="20" t="s">
        <v>151</v>
      </c>
      <c r="G33" s="21"/>
      <c r="H33" s="21"/>
      <c r="I33" s="27">
        <v>1</v>
      </c>
      <c r="J33" s="28"/>
      <c r="K33" s="128">
        <f t="shared" si="0"/>
        <v>0</v>
      </c>
      <c r="L33" s="30"/>
    </row>
    <row r="34" spans="1:12" s="5" customFormat="1" ht="39" customHeight="1">
      <c r="A34" s="178"/>
      <c r="B34" s="174"/>
      <c r="C34" s="174"/>
      <c r="D34" s="27">
        <v>30</v>
      </c>
      <c r="E34" s="20"/>
      <c r="F34" s="20" t="s">
        <v>131</v>
      </c>
      <c r="G34" s="21"/>
      <c r="H34" s="21"/>
      <c r="I34" s="27">
        <v>1</v>
      </c>
      <c r="J34" s="28"/>
      <c r="K34" s="128">
        <f t="shared" si="0"/>
        <v>0</v>
      </c>
      <c r="L34" s="30"/>
    </row>
    <row r="35" spans="1:12" s="5" customFormat="1" ht="39" customHeight="1">
      <c r="A35" s="175" t="s">
        <v>129</v>
      </c>
      <c r="B35" s="174" t="s">
        <v>67</v>
      </c>
      <c r="C35" s="174"/>
      <c r="D35" s="27">
        <v>31</v>
      </c>
      <c r="E35" s="20"/>
      <c r="F35" s="20" t="s">
        <v>178</v>
      </c>
      <c r="G35" s="21"/>
      <c r="H35" s="21"/>
      <c r="I35" s="27">
        <v>1</v>
      </c>
      <c r="J35" s="28"/>
      <c r="K35" s="128">
        <f t="shared" si="0"/>
        <v>0</v>
      </c>
      <c r="L35" s="30"/>
    </row>
    <row r="36" spans="1:12" s="5" customFormat="1" ht="39" customHeight="1">
      <c r="A36" s="176"/>
      <c r="B36" s="174"/>
      <c r="C36" s="174"/>
      <c r="D36" s="27">
        <v>32</v>
      </c>
      <c r="E36" s="20"/>
      <c r="F36" s="20" t="s">
        <v>215</v>
      </c>
      <c r="G36" s="21"/>
      <c r="H36" s="21"/>
      <c r="I36" s="27">
        <v>1</v>
      </c>
      <c r="J36" s="28"/>
      <c r="K36" s="128">
        <f t="shared" si="0"/>
        <v>0</v>
      </c>
      <c r="L36" s="30"/>
    </row>
    <row r="37" spans="1:12" s="5" customFormat="1" ht="51.6" customHeight="1">
      <c r="A37" s="176"/>
      <c r="B37" s="174"/>
      <c r="C37" s="174"/>
      <c r="D37" s="27">
        <v>33</v>
      </c>
      <c r="E37" s="20"/>
      <c r="F37" s="20" t="s">
        <v>41</v>
      </c>
      <c r="G37" s="21"/>
      <c r="H37" s="21"/>
      <c r="I37" s="27">
        <v>1</v>
      </c>
      <c r="J37" s="28"/>
      <c r="K37" s="128">
        <f t="shared" si="0"/>
        <v>0</v>
      </c>
      <c r="L37" s="30"/>
    </row>
    <row r="38" spans="1:12" s="5" customFormat="1" ht="51.6" customHeight="1">
      <c r="A38" s="176"/>
      <c r="B38" s="174"/>
      <c r="C38" s="174"/>
      <c r="D38" s="27">
        <v>34</v>
      </c>
      <c r="E38" s="20"/>
      <c r="F38" s="20" t="s">
        <v>221</v>
      </c>
      <c r="G38" s="21"/>
      <c r="H38" s="21"/>
      <c r="I38" s="27">
        <v>1</v>
      </c>
      <c r="J38" s="28"/>
      <c r="K38" s="128">
        <f t="shared" si="0"/>
        <v>0</v>
      </c>
      <c r="L38" s="30"/>
    </row>
    <row r="39" spans="1:12" s="5" customFormat="1" ht="51.6" customHeight="1">
      <c r="A39" s="176"/>
      <c r="B39" s="174"/>
      <c r="C39" s="174"/>
      <c r="D39" s="27">
        <v>35</v>
      </c>
      <c r="E39" s="20"/>
      <c r="F39" s="20" t="s">
        <v>42</v>
      </c>
      <c r="G39" s="21"/>
      <c r="H39" s="21"/>
      <c r="I39" s="27">
        <v>1</v>
      </c>
      <c r="J39" s="28"/>
      <c r="K39" s="128">
        <f t="shared" si="0"/>
        <v>0</v>
      </c>
      <c r="L39" s="30"/>
    </row>
    <row r="40" spans="1:12" s="5" customFormat="1" ht="33.75" customHeight="1">
      <c r="A40" s="176"/>
      <c r="B40" s="174"/>
      <c r="C40" s="174"/>
      <c r="D40" s="27">
        <v>36</v>
      </c>
      <c r="E40" s="20"/>
      <c r="F40" s="20" t="s">
        <v>43</v>
      </c>
      <c r="G40" s="21"/>
      <c r="H40" s="21"/>
      <c r="I40" s="27">
        <v>1</v>
      </c>
      <c r="J40" s="28"/>
      <c r="K40" s="128">
        <f t="shared" si="0"/>
        <v>0</v>
      </c>
      <c r="L40" s="30"/>
    </row>
    <row r="41" spans="1:12" s="5" customFormat="1" ht="49.2" customHeight="1">
      <c r="A41" s="176"/>
      <c r="B41" s="174"/>
      <c r="C41" s="174"/>
      <c r="D41" s="27">
        <v>37</v>
      </c>
      <c r="E41" s="20"/>
      <c r="F41" s="20" t="s">
        <v>222</v>
      </c>
      <c r="G41" s="21"/>
      <c r="H41" s="21"/>
      <c r="I41" s="27">
        <v>1</v>
      </c>
      <c r="J41" s="28"/>
      <c r="K41" s="128">
        <f t="shared" si="0"/>
        <v>0</v>
      </c>
      <c r="L41" s="30"/>
    </row>
    <row r="42" spans="1:12" s="5" customFormat="1" ht="85.95" customHeight="1">
      <c r="A42" s="176"/>
      <c r="B42" s="174"/>
      <c r="C42" s="174"/>
      <c r="D42" s="27">
        <v>38</v>
      </c>
      <c r="E42" s="20"/>
      <c r="F42" s="20" t="s">
        <v>44</v>
      </c>
      <c r="G42" s="21"/>
      <c r="H42" s="21"/>
      <c r="I42" s="27">
        <v>1</v>
      </c>
      <c r="J42" s="28"/>
      <c r="K42" s="128">
        <f t="shared" si="0"/>
        <v>0</v>
      </c>
      <c r="L42" s="30"/>
    </row>
    <row r="43" spans="1:12" s="5" customFormat="1" ht="33.75" customHeight="1">
      <c r="A43" s="176"/>
      <c r="B43" s="174" t="s">
        <v>68</v>
      </c>
      <c r="C43" s="174"/>
      <c r="D43" s="27">
        <v>39</v>
      </c>
      <c r="E43" s="20"/>
      <c r="F43" s="20" t="s">
        <v>39</v>
      </c>
      <c r="G43" s="21"/>
      <c r="H43" s="21"/>
      <c r="I43" s="27">
        <v>1</v>
      </c>
      <c r="J43" s="28"/>
      <c r="K43" s="128">
        <f t="shared" si="0"/>
        <v>0</v>
      </c>
      <c r="L43" s="30"/>
    </row>
    <row r="44" spans="1:12" s="5" customFormat="1" ht="63.6" customHeight="1">
      <c r="A44" s="176"/>
      <c r="B44" s="174"/>
      <c r="C44" s="174"/>
      <c r="D44" s="27">
        <v>40</v>
      </c>
      <c r="E44" s="20"/>
      <c r="F44" s="20" t="s">
        <v>132</v>
      </c>
      <c r="G44" s="21"/>
      <c r="H44" s="21"/>
      <c r="I44" s="27">
        <v>1</v>
      </c>
      <c r="J44" s="28"/>
      <c r="K44" s="128">
        <f t="shared" si="0"/>
        <v>0</v>
      </c>
      <c r="L44" s="30"/>
    </row>
    <row r="45" spans="1:12" s="5" customFormat="1" ht="63.6" customHeight="1">
      <c r="A45" s="176"/>
      <c r="B45" s="174"/>
      <c r="C45" s="174"/>
      <c r="D45" s="27">
        <v>41</v>
      </c>
      <c r="E45" s="20"/>
      <c r="F45" s="20" t="s">
        <v>228</v>
      </c>
      <c r="G45" s="21"/>
      <c r="H45" s="21"/>
      <c r="I45" s="27">
        <v>1</v>
      </c>
      <c r="J45" s="28"/>
      <c r="K45" s="128">
        <f t="shared" si="0"/>
        <v>0</v>
      </c>
      <c r="L45" s="30"/>
    </row>
    <row r="46" spans="1:12" s="5" customFormat="1" ht="63.6" customHeight="1">
      <c r="A46" s="176"/>
      <c r="B46" s="174"/>
      <c r="C46" s="174"/>
      <c r="D46" s="27">
        <v>42</v>
      </c>
      <c r="E46" s="20"/>
      <c r="F46" s="20" t="s">
        <v>229</v>
      </c>
      <c r="G46" s="21"/>
      <c r="H46" s="21"/>
      <c r="I46" s="27">
        <v>1</v>
      </c>
      <c r="J46" s="28"/>
      <c r="K46" s="128">
        <f t="shared" si="0"/>
        <v>0</v>
      </c>
      <c r="L46" s="30"/>
    </row>
    <row r="47" spans="1:12" s="5" customFormat="1" ht="63.6" customHeight="1">
      <c r="A47" s="176"/>
      <c r="B47" s="174"/>
      <c r="C47" s="174"/>
      <c r="D47" s="27">
        <v>43</v>
      </c>
      <c r="E47" s="20"/>
      <c r="F47" s="20" t="s">
        <v>230</v>
      </c>
      <c r="G47" s="21"/>
      <c r="H47" s="21"/>
      <c r="I47" s="27">
        <v>1</v>
      </c>
      <c r="J47" s="28"/>
      <c r="K47" s="128">
        <f t="shared" si="0"/>
        <v>0</v>
      </c>
      <c r="L47" s="30"/>
    </row>
    <row r="48" spans="1:12" s="5" customFormat="1" ht="63.6" customHeight="1">
      <c r="A48" s="176"/>
      <c r="B48" s="174"/>
      <c r="C48" s="174"/>
      <c r="D48" s="27">
        <v>44</v>
      </c>
      <c r="E48" s="20"/>
      <c r="F48" s="20" t="s">
        <v>223</v>
      </c>
      <c r="G48" s="21"/>
      <c r="H48" s="21"/>
      <c r="I48" s="27">
        <v>1</v>
      </c>
      <c r="J48" s="28"/>
      <c r="K48" s="128">
        <f t="shared" si="0"/>
        <v>0</v>
      </c>
      <c r="L48" s="30"/>
    </row>
    <row r="49" spans="1:12" s="5" customFormat="1" ht="63.6" customHeight="1">
      <c r="A49" s="176"/>
      <c r="B49" s="174"/>
      <c r="C49" s="174"/>
      <c r="D49" s="27">
        <v>45</v>
      </c>
      <c r="E49" s="20"/>
      <c r="F49" s="20" t="s">
        <v>224</v>
      </c>
      <c r="G49" s="21"/>
      <c r="H49" s="21"/>
      <c r="I49" s="27">
        <v>1</v>
      </c>
      <c r="J49" s="28"/>
      <c r="K49" s="128">
        <f t="shared" si="0"/>
        <v>0</v>
      </c>
      <c r="L49" s="30"/>
    </row>
    <row r="50" spans="1:12" s="5" customFormat="1" ht="63.6" customHeight="1">
      <c r="A50" s="176"/>
      <c r="B50" s="174"/>
      <c r="C50" s="174"/>
      <c r="D50" s="27">
        <v>46</v>
      </c>
      <c r="E50" s="20"/>
      <c r="F50" s="20" t="s">
        <v>225</v>
      </c>
      <c r="G50" s="21"/>
      <c r="H50" s="21"/>
      <c r="I50" s="27">
        <v>1</v>
      </c>
      <c r="J50" s="28"/>
      <c r="K50" s="128">
        <f t="shared" si="0"/>
        <v>0</v>
      </c>
      <c r="L50" s="30"/>
    </row>
    <row r="51" spans="1:12" s="5" customFormat="1" ht="63.6" customHeight="1">
      <c r="A51" s="176"/>
      <c r="B51" s="174"/>
      <c r="C51" s="174"/>
      <c r="D51" s="27">
        <v>47</v>
      </c>
      <c r="E51" s="20"/>
      <c r="F51" s="20" t="s">
        <v>226</v>
      </c>
      <c r="G51" s="21"/>
      <c r="H51" s="21"/>
      <c r="I51" s="27">
        <v>1</v>
      </c>
      <c r="J51" s="28"/>
      <c r="K51" s="128">
        <f t="shared" si="0"/>
        <v>0</v>
      </c>
      <c r="L51" s="30"/>
    </row>
    <row r="52" spans="1:12" s="5" customFormat="1" ht="63.6" customHeight="1">
      <c r="A52" s="176"/>
      <c r="B52" s="174"/>
      <c r="C52" s="174"/>
      <c r="D52" s="27">
        <v>48</v>
      </c>
      <c r="E52" s="20"/>
      <c r="F52" s="20" t="s">
        <v>227</v>
      </c>
      <c r="G52" s="21"/>
      <c r="H52" s="21"/>
      <c r="I52" s="27">
        <v>1</v>
      </c>
      <c r="J52" s="28"/>
      <c r="K52" s="128">
        <f t="shared" si="0"/>
        <v>0</v>
      </c>
      <c r="L52" s="30"/>
    </row>
    <row r="53" spans="1:12" s="5" customFormat="1" ht="63.6" customHeight="1">
      <c r="A53" s="176"/>
      <c r="B53" s="174"/>
      <c r="C53" s="174"/>
      <c r="D53" s="27">
        <v>49</v>
      </c>
      <c r="E53" s="20"/>
      <c r="F53" s="20" t="s">
        <v>265</v>
      </c>
      <c r="G53" s="21"/>
      <c r="H53" s="21"/>
      <c r="I53" s="27">
        <v>1</v>
      </c>
      <c r="J53" s="28"/>
      <c r="K53" s="128">
        <f t="shared" si="0"/>
        <v>0</v>
      </c>
      <c r="L53" s="30"/>
    </row>
    <row r="54" spans="1:12" s="5" customFormat="1" ht="63.6" customHeight="1">
      <c r="A54" s="176"/>
      <c r="B54" s="174"/>
      <c r="C54" s="174"/>
      <c r="D54" s="27">
        <v>50</v>
      </c>
      <c r="E54" s="20"/>
      <c r="F54" s="20" t="s">
        <v>266</v>
      </c>
      <c r="G54" s="21"/>
      <c r="H54" s="21"/>
      <c r="I54" s="27">
        <v>1</v>
      </c>
      <c r="J54" s="28"/>
      <c r="K54" s="128">
        <f t="shared" si="0"/>
        <v>0</v>
      </c>
      <c r="L54" s="30"/>
    </row>
    <row r="55" spans="1:12" s="5" customFormat="1" ht="63.6" customHeight="1">
      <c r="A55" s="176"/>
      <c r="B55" s="174"/>
      <c r="C55" s="174"/>
      <c r="D55" s="27">
        <v>51</v>
      </c>
      <c r="E55" s="20"/>
      <c r="F55" s="20" t="s">
        <v>267</v>
      </c>
      <c r="G55" s="21"/>
      <c r="H55" s="21"/>
      <c r="I55" s="27">
        <v>1</v>
      </c>
      <c r="J55" s="28"/>
      <c r="K55" s="128">
        <f t="shared" si="0"/>
        <v>0</v>
      </c>
      <c r="L55" s="30"/>
    </row>
    <row r="56" spans="1:12" s="5" customFormat="1" ht="63.6" customHeight="1">
      <c r="A56" s="176"/>
      <c r="B56" s="174"/>
      <c r="C56" s="174"/>
      <c r="D56" s="27">
        <v>52</v>
      </c>
      <c r="E56" s="20"/>
      <c r="F56" s="20" t="s">
        <v>231</v>
      </c>
      <c r="G56" s="21"/>
      <c r="H56" s="21"/>
      <c r="I56" s="27">
        <v>1</v>
      </c>
      <c r="J56" s="28"/>
      <c r="K56" s="128">
        <f t="shared" si="0"/>
        <v>0</v>
      </c>
      <c r="L56" s="30"/>
    </row>
    <row r="57" spans="1:12" s="5" customFormat="1" ht="74.400000000000006" customHeight="1">
      <c r="A57" s="176"/>
      <c r="B57" s="174"/>
      <c r="C57" s="174"/>
      <c r="D57" s="27">
        <v>53</v>
      </c>
      <c r="E57" s="20"/>
      <c r="F57" s="20" t="s">
        <v>133</v>
      </c>
      <c r="G57" s="21"/>
      <c r="H57" s="21"/>
      <c r="I57" s="27">
        <v>1</v>
      </c>
      <c r="J57" s="28"/>
      <c r="K57" s="128">
        <f t="shared" si="0"/>
        <v>0</v>
      </c>
      <c r="L57" s="30"/>
    </row>
    <row r="58" spans="1:12" s="5" customFormat="1" ht="33.75" customHeight="1">
      <c r="A58" s="176"/>
      <c r="B58" s="174" t="s">
        <v>69</v>
      </c>
      <c r="C58" s="174"/>
      <c r="D58" s="27">
        <v>54</v>
      </c>
      <c r="E58" s="20"/>
      <c r="F58" s="20" t="s">
        <v>38</v>
      </c>
      <c r="G58" s="21"/>
      <c r="H58" s="21"/>
      <c r="I58" s="27">
        <v>1</v>
      </c>
      <c r="J58" s="28"/>
      <c r="K58" s="128">
        <f t="shared" si="0"/>
        <v>0</v>
      </c>
      <c r="L58" s="30"/>
    </row>
    <row r="59" spans="1:12" s="5" customFormat="1" ht="75.599999999999994" customHeight="1">
      <c r="A59" s="176"/>
      <c r="B59" s="174"/>
      <c r="C59" s="174"/>
      <c r="D59" s="27">
        <v>55</v>
      </c>
      <c r="E59" s="20"/>
      <c r="F59" s="20" t="s">
        <v>235</v>
      </c>
      <c r="G59" s="21"/>
      <c r="H59" s="21"/>
      <c r="I59" s="27">
        <v>1</v>
      </c>
      <c r="J59" s="28"/>
      <c r="K59" s="128">
        <f t="shared" si="0"/>
        <v>0</v>
      </c>
      <c r="L59" s="30"/>
    </row>
    <row r="60" spans="1:12" s="5" customFormat="1" ht="56.4" customHeight="1">
      <c r="A60" s="176"/>
      <c r="B60" s="174"/>
      <c r="C60" s="174"/>
      <c r="D60" s="27">
        <v>56</v>
      </c>
      <c r="E60" s="20"/>
      <c r="F60" s="20" t="s">
        <v>156</v>
      </c>
      <c r="G60" s="21"/>
      <c r="H60" s="21"/>
      <c r="I60" s="27">
        <v>1</v>
      </c>
      <c r="J60" s="28"/>
      <c r="K60" s="128">
        <f t="shared" si="0"/>
        <v>0</v>
      </c>
      <c r="L60" s="30"/>
    </row>
    <row r="61" spans="1:12" s="5" customFormat="1" ht="62.4" customHeight="1">
      <c r="A61" s="176"/>
      <c r="B61" s="174"/>
      <c r="C61" s="174"/>
      <c r="D61" s="27">
        <v>57</v>
      </c>
      <c r="E61" s="20"/>
      <c r="F61" s="20" t="s">
        <v>152</v>
      </c>
      <c r="G61" s="21"/>
      <c r="H61" s="21"/>
      <c r="I61" s="27">
        <v>1</v>
      </c>
      <c r="J61" s="28"/>
      <c r="K61" s="128">
        <f t="shared" si="0"/>
        <v>0</v>
      </c>
      <c r="L61" s="30"/>
    </row>
    <row r="62" spans="1:12" s="5" customFormat="1" ht="62.4" customHeight="1">
      <c r="A62" s="176"/>
      <c r="B62" s="174"/>
      <c r="C62" s="174"/>
      <c r="D62" s="27">
        <v>58</v>
      </c>
      <c r="E62" s="20"/>
      <c r="F62" s="20" t="s">
        <v>153</v>
      </c>
      <c r="G62" s="21"/>
      <c r="H62" s="21"/>
      <c r="I62" s="27">
        <v>1</v>
      </c>
      <c r="J62" s="28"/>
      <c r="K62" s="128">
        <f t="shared" si="0"/>
        <v>0</v>
      </c>
      <c r="L62" s="30"/>
    </row>
    <row r="63" spans="1:12" s="5" customFormat="1" ht="62.4" customHeight="1">
      <c r="A63" s="176"/>
      <c r="B63" s="174"/>
      <c r="C63" s="174"/>
      <c r="D63" s="27">
        <v>59</v>
      </c>
      <c r="E63" s="20"/>
      <c r="F63" s="20" t="s">
        <v>154</v>
      </c>
      <c r="G63" s="21"/>
      <c r="H63" s="21"/>
      <c r="I63" s="27">
        <v>1</v>
      </c>
      <c r="J63" s="28"/>
      <c r="K63" s="128">
        <f t="shared" si="0"/>
        <v>0</v>
      </c>
      <c r="L63" s="30"/>
    </row>
    <row r="64" spans="1:12" s="5" customFormat="1" ht="62.4" customHeight="1">
      <c r="A64" s="176"/>
      <c r="B64" s="174"/>
      <c r="C64" s="174"/>
      <c r="D64" s="27">
        <v>60</v>
      </c>
      <c r="E64" s="20"/>
      <c r="F64" s="20" t="s">
        <v>155</v>
      </c>
      <c r="G64" s="21"/>
      <c r="H64" s="21"/>
      <c r="I64" s="27">
        <v>1</v>
      </c>
      <c r="J64" s="28"/>
      <c r="K64" s="128">
        <f t="shared" si="0"/>
        <v>0</v>
      </c>
      <c r="L64" s="30"/>
    </row>
    <row r="65" spans="1:12" s="5" customFormat="1" ht="59.4">
      <c r="A65" s="176"/>
      <c r="B65" s="174"/>
      <c r="C65" s="174"/>
      <c r="D65" s="27">
        <v>61</v>
      </c>
      <c r="E65" s="20"/>
      <c r="F65" s="20" t="s">
        <v>158</v>
      </c>
      <c r="G65" s="21"/>
      <c r="H65" s="21"/>
      <c r="I65" s="27">
        <v>1</v>
      </c>
      <c r="J65" s="28"/>
      <c r="K65" s="128">
        <f t="shared" si="0"/>
        <v>0</v>
      </c>
      <c r="L65" s="30"/>
    </row>
    <row r="66" spans="1:12" s="5" customFormat="1" ht="59.4">
      <c r="A66" s="176"/>
      <c r="B66" s="174"/>
      <c r="C66" s="174"/>
      <c r="D66" s="27">
        <v>62</v>
      </c>
      <c r="E66" s="20"/>
      <c r="F66" s="20" t="s">
        <v>157</v>
      </c>
      <c r="G66" s="21"/>
      <c r="H66" s="21"/>
      <c r="I66" s="27">
        <v>1</v>
      </c>
      <c r="J66" s="28"/>
      <c r="K66" s="128">
        <f t="shared" si="0"/>
        <v>0</v>
      </c>
      <c r="L66" s="30"/>
    </row>
    <row r="67" spans="1:12" s="5" customFormat="1" ht="39.6">
      <c r="A67" s="176"/>
      <c r="B67" s="174"/>
      <c r="C67" s="174"/>
      <c r="D67" s="27">
        <v>63</v>
      </c>
      <c r="E67" s="20"/>
      <c r="F67" s="20" t="s">
        <v>264</v>
      </c>
      <c r="G67" s="21"/>
      <c r="H67" s="21"/>
      <c r="I67" s="27">
        <v>1</v>
      </c>
      <c r="J67" s="28"/>
      <c r="K67" s="128">
        <f t="shared" si="0"/>
        <v>0</v>
      </c>
      <c r="L67" s="30"/>
    </row>
    <row r="68" spans="1:12" s="5" customFormat="1" ht="71.400000000000006" customHeight="1">
      <c r="A68" s="176"/>
      <c r="B68" s="174"/>
      <c r="C68" s="174"/>
      <c r="D68" s="27">
        <v>64</v>
      </c>
      <c r="E68" s="20"/>
      <c r="F68" s="20" t="s">
        <v>101</v>
      </c>
      <c r="G68" s="21"/>
      <c r="H68" s="21"/>
      <c r="I68" s="27">
        <v>1</v>
      </c>
      <c r="J68" s="28"/>
      <c r="K68" s="128">
        <f t="shared" si="0"/>
        <v>0</v>
      </c>
      <c r="L68" s="30"/>
    </row>
    <row r="69" spans="1:12" s="5" customFormat="1" ht="112.2" customHeight="1">
      <c r="A69" s="176"/>
      <c r="B69" s="174" t="s">
        <v>70</v>
      </c>
      <c r="C69" s="174"/>
      <c r="D69" s="27">
        <v>65</v>
      </c>
      <c r="E69" s="20"/>
      <c r="F69" s="20" t="s">
        <v>161</v>
      </c>
      <c r="G69" s="21"/>
      <c r="H69" s="21"/>
      <c r="I69" s="27">
        <v>1</v>
      </c>
      <c r="J69" s="28"/>
      <c r="K69" s="128">
        <f t="shared" ref="K69:K132" si="1">IFERROR(I69*J69,"N/A")</f>
        <v>0</v>
      </c>
      <c r="L69" s="30"/>
    </row>
    <row r="70" spans="1:12" s="5" customFormat="1" ht="112.2" customHeight="1">
      <c r="A70" s="176"/>
      <c r="B70" s="174"/>
      <c r="C70" s="174"/>
      <c r="D70" s="27">
        <v>66</v>
      </c>
      <c r="E70" s="20"/>
      <c r="F70" s="20" t="s">
        <v>159</v>
      </c>
      <c r="G70" s="21"/>
      <c r="H70" s="21"/>
      <c r="I70" s="27">
        <v>1</v>
      </c>
      <c r="J70" s="28"/>
      <c r="K70" s="128">
        <f t="shared" si="1"/>
        <v>0</v>
      </c>
      <c r="L70" s="30"/>
    </row>
    <row r="71" spans="1:12" s="5" customFormat="1" ht="112.2" customHeight="1">
      <c r="A71" s="176"/>
      <c r="B71" s="174"/>
      <c r="C71" s="174"/>
      <c r="D71" s="27">
        <v>67</v>
      </c>
      <c r="E71" s="20"/>
      <c r="F71" s="20" t="s">
        <v>160</v>
      </c>
      <c r="G71" s="21"/>
      <c r="H71" s="21"/>
      <c r="I71" s="27">
        <v>1</v>
      </c>
      <c r="J71" s="28"/>
      <c r="K71" s="128">
        <f t="shared" si="1"/>
        <v>0</v>
      </c>
      <c r="L71" s="30"/>
    </row>
    <row r="72" spans="1:12" s="5" customFormat="1" ht="112.2" customHeight="1">
      <c r="A72" s="176"/>
      <c r="B72" s="174"/>
      <c r="C72" s="174"/>
      <c r="D72" s="27">
        <v>68</v>
      </c>
      <c r="E72" s="20"/>
      <c r="F72" s="20" t="s">
        <v>162</v>
      </c>
      <c r="G72" s="21"/>
      <c r="H72" s="21"/>
      <c r="I72" s="27">
        <v>1</v>
      </c>
      <c r="J72" s="28"/>
      <c r="K72" s="128">
        <f t="shared" si="1"/>
        <v>0</v>
      </c>
      <c r="L72" s="30"/>
    </row>
    <row r="73" spans="1:12" s="5" customFormat="1" ht="112.2" customHeight="1">
      <c r="A73" s="176"/>
      <c r="B73" s="174"/>
      <c r="C73" s="174"/>
      <c r="D73" s="27">
        <v>69</v>
      </c>
      <c r="E73" s="20"/>
      <c r="F73" s="20" t="s">
        <v>236</v>
      </c>
      <c r="G73" s="21"/>
      <c r="H73" s="21"/>
      <c r="I73" s="27">
        <v>1</v>
      </c>
      <c r="J73" s="28"/>
      <c r="K73" s="128">
        <f t="shared" si="1"/>
        <v>0</v>
      </c>
      <c r="L73" s="30"/>
    </row>
    <row r="74" spans="1:12" s="5" customFormat="1" ht="112.2" customHeight="1">
      <c r="A74" s="176"/>
      <c r="B74" s="174" t="s">
        <v>71</v>
      </c>
      <c r="C74" s="174"/>
      <c r="D74" s="27">
        <v>70</v>
      </c>
      <c r="E74" s="20"/>
      <c r="F74" s="20" t="s">
        <v>241</v>
      </c>
      <c r="G74" s="21"/>
      <c r="H74" s="21"/>
      <c r="I74" s="27">
        <v>1</v>
      </c>
      <c r="J74" s="28"/>
      <c r="K74" s="128">
        <f t="shared" si="1"/>
        <v>0</v>
      </c>
      <c r="L74" s="30"/>
    </row>
    <row r="75" spans="1:12" s="5" customFormat="1" ht="85.95" customHeight="1">
      <c r="A75" s="176"/>
      <c r="B75" s="174"/>
      <c r="C75" s="174"/>
      <c r="D75" s="27">
        <v>71</v>
      </c>
      <c r="E75" s="20"/>
      <c r="F75" s="20" t="s">
        <v>20</v>
      </c>
      <c r="G75" s="21"/>
      <c r="H75" s="21"/>
      <c r="I75" s="27">
        <v>1</v>
      </c>
      <c r="J75" s="28"/>
      <c r="K75" s="128">
        <f t="shared" si="1"/>
        <v>0</v>
      </c>
      <c r="L75" s="30"/>
    </row>
    <row r="76" spans="1:12" s="5" customFormat="1" ht="108.6" customHeight="1">
      <c r="A76" s="176"/>
      <c r="B76" s="174" t="s">
        <v>31</v>
      </c>
      <c r="C76" s="174"/>
      <c r="D76" s="27">
        <v>72</v>
      </c>
      <c r="E76" s="20"/>
      <c r="F76" s="20" t="s">
        <v>32</v>
      </c>
      <c r="G76" s="21"/>
      <c r="H76" s="21"/>
      <c r="I76" s="27">
        <v>1</v>
      </c>
      <c r="J76" s="28"/>
      <c r="K76" s="128">
        <f t="shared" si="1"/>
        <v>0</v>
      </c>
      <c r="L76" s="30"/>
    </row>
    <row r="77" spans="1:12" s="5" customFormat="1" ht="61.2" customHeight="1">
      <c r="A77" s="176"/>
      <c r="B77" s="174"/>
      <c r="C77" s="174"/>
      <c r="D77" s="27">
        <v>73</v>
      </c>
      <c r="E77" s="20"/>
      <c r="F77" s="20" t="s">
        <v>34</v>
      </c>
      <c r="G77" s="21"/>
      <c r="H77" s="21"/>
      <c r="I77" s="27">
        <v>1</v>
      </c>
      <c r="J77" s="28"/>
      <c r="K77" s="128">
        <f t="shared" si="1"/>
        <v>0</v>
      </c>
      <c r="L77" s="30"/>
    </row>
    <row r="78" spans="1:12" s="5" customFormat="1" ht="61.2" customHeight="1">
      <c r="A78" s="176"/>
      <c r="B78" s="174"/>
      <c r="C78" s="174"/>
      <c r="D78" s="27">
        <v>74</v>
      </c>
      <c r="E78" s="20"/>
      <c r="F78" s="20" t="s">
        <v>35</v>
      </c>
      <c r="G78" s="21"/>
      <c r="H78" s="21"/>
      <c r="I78" s="27">
        <v>1</v>
      </c>
      <c r="J78" s="28"/>
      <c r="K78" s="128">
        <f t="shared" si="1"/>
        <v>0</v>
      </c>
      <c r="L78" s="30"/>
    </row>
    <row r="79" spans="1:12" s="5" customFormat="1" ht="61.2" customHeight="1">
      <c r="A79" s="176"/>
      <c r="B79" s="174"/>
      <c r="C79" s="174"/>
      <c r="D79" s="27">
        <v>75</v>
      </c>
      <c r="E79" s="20"/>
      <c r="F79" s="20" t="s">
        <v>36</v>
      </c>
      <c r="G79" s="21"/>
      <c r="H79" s="21"/>
      <c r="I79" s="27">
        <v>1</v>
      </c>
      <c r="J79" s="28"/>
      <c r="K79" s="128">
        <f t="shared" si="1"/>
        <v>0</v>
      </c>
      <c r="L79" s="30"/>
    </row>
    <row r="80" spans="1:12" s="5" customFormat="1" ht="61.2" customHeight="1">
      <c r="A80" s="176"/>
      <c r="B80" s="174"/>
      <c r="C80" s="174"/>
      <c r="D80" s="27">
        <v>76</v>
      </c>
      <c r="E80" s="20"/>
      <c r="F80" s="20" t="s">
        <v>237</v>
      </c>
      <c r="G80" s="21"/>
      <c r="H80" s="21"/>
      <c r="I80" s="27">
        <v>1</v>
      </c>
      <c r="J80" s="28"/>
      <c r="K80" s="128">
        <f t="shared" si="1"/>
        <v>0</v>
      </c>
      <c r="L80" s="30"/>
    </row>
    <row r="81" spans="1:12" s="5" customFormat="1" ht="61.2" customHeight="1">
      <c r="A81" s="176"/>
      <c r="B81" s="174"/>
      <c r="C81" s="174"/>
      <c r="D81" s="27">
        <v>77</v>
      </c>
      <c r="E81" s="20"/>
      <c r="F81" s="20" t="s">
        <v>238</v>
      </c>
      <c r="G81" s="21"/>
      <c r="H81" s="21"/>
      <c r="I81" s="27">
        <v>1</v>
      </c>
      <c r="J81" s="28"/>
      <c r="K81" s="128">
        <f t="shared" si="1"/>
        <v>0</v>
      </c>
      <c r="L81" s="30"/>
    </row>
    <row r="82" spans="1:12" s="5" customFormat="1" ht="61.2" customHeight="1">
      <c r="A82" s="176"/>
      <c r="B82" s="174"/>
      <c r="C82" s="174"/>
      <c r="D82" s="27">
        <v>78</v>
      </c>
      <c r="E82" s="20"/>
      <c r="F82" s="20" t="s">
        <v>239</v>
      </c>
      <c r="G82" s="21"/>
      <c r="H82" s="21"/>
      <c r="I82" s="27">
        <v>1</v>
      </c>
      <c r="J82" s="28"/>
      <c r="K82" s="128">
        <f t="shared" si="1"/>
        <v>0</v>
      </c>
      <c r="L82" s="30"/>
    </row>
    <row r="83" spans="1:12" s="5" customFormat="1" ht="61.2" customHeight="1">
      <c r="A83" s="176"/>
      <c r="B83" s="174"/>
      <c r="C83" s="174"/>
      <c r="D83" s="27">
        <v>79</v>
      </c>
      <c r="E83" s="20"/>
      <c r="F83" s="20" t="s">
        <v>240</v>
      </c>
      <c r="G83" s="21"/>
      <c r="H83" s="21"/>
      <c r="I83" s="27">
        <v>1</v>
      </c>
      <c r="J83" s="28"/>
      <c r="K83" s="128">
        <f t="shared" si="1"/>
        <v>0</v>
      </c>
      <c r="L83" s="30"/>
    </row>
    <row r="84" spans="1:12" s="5" customFormat="1" ht="61.2" customHeight="1">
      <c r="A84" s="176"/>
      <c r="B84" s="174"/>
      <c r="C84" s="174"/>
      <c r="D84" s="27">
        <v>80</v>
      </c>
      <c r="E84" s="20"/>
      <c r="F84" s="20" t="s">
        <v>242</v>
      </c>
      <c r="G84" s="21"/>
      <c r="H84" s="21"/>
      <c r="I84" s="27">
        <v>1</v>
      </c>
      <c r="J84" s="28"/>
      <c r="K84" s="128">
        <f t="shared" si="1"/>
        <v>0</v>
      </c>
      <c r="L84" s="30"/>
    </row>
    <row r="85" spans="1:12" s="5" customFormat="1" ht="61.2" customHeight="1">
      <c r="A85" s="176"/>
      <c r="B85" s="174"/>
      <c r="C85" s="174"/>
      <c r="D85" s="27">
        <v>81</v>
      </c>
      <c r="E85" s="20"/>
      <c r="F85" s="20" t="s">
        <v>243</v>
      </c>
      <c r="G85" s="21"/>
      <c r="H85" s="21"/>
      <c r="I85" s="27">
        <v>1</v>
      </c>
      <c r="J85" s="28"/>
      <c r="K85" s="128">
        <f t="shared" si="1"/>
        <v>0</v>
      </c>
      <c r="L85" s="30"/>
    </row>
    <row r="86" spans="1:12" s="5" customFormat="1" ht="67.95" customHeight="1">
      <c r="A86" s="176"/>
      <c r="B86" s="174"/>
      <c r="C86" s="174"/>
      <c r="D86" s="27">
        <v>82</v>
      </c>
      <c r="E86" s="20"/>
      <c r="F86" s="20" t="s">
        <v>37</v>
      </c>
      <c r="G86" s="21"/>
      <c r="H86" s="21"/>
      <c r="I86" s="27">
        <v>1</v>
      </c>
      <c r="J86" s="28"/>
      <c r="K86" s="128">
        <f t="shared" si="1"/>
        <v>0</v>
      </c>
      <c r="L86" s="30"/>
    </row>
    <row r="87" spans="1:12" s="5" customFormat="1" ht="61.2" customHeight="1">
      <c r="A87" s="176"/>
      <c r="B87" s="174" t="s">
        <v>72</v>
      </c>
      <c r="C87" s="174"/>
      <c r="D87" s="27">
        <v>83</v>
      </c>
      <c r="E87" s="20"/>
      <c r="F87" s="20" t="s">
        <v>96</v>
      </c>
      <c r="G87" s="21"/>
      <c r="H87" s="21"/>
      <c r="I87" s="27">
        <v>1</v>
      </c>
      <c r="J87" s="28"/>
      <c r="K87" s="128">
        <f t="shared" si="1"/>
        <v>0</v>
      </c>
      <c r="L87" s="30"/>
    </row>
    <row r="88" spans="1:12" s="5" customFormat="1" ht="61.2" customHeight="1">
      <c r="A88" s="176"/>
      <c r="B88" s="174"/>
      <c r="C88" s="174"/>
      <c r="D88" s="27">
        <v>84</v>
      </c>
      <c r="E88" s="20"/>
      <c r="F88" s="20" t="s">
        <v>97</v>
      </c>
      <c r="G88" s="21"/>
      <c r="H88" s="21"/>
      <c r="I88" s="27">
        <v>1</v>
      </c>
      <c r="J88" s="28"/>
      <c r="K88" s="128">
        <f t="shared" si="1"/>
        <v>0</v>
      </c>
      <c r="L88" s="30"/>
    </row>
    <row r="89" spans="1:12" s="5" customFormat="1" ht="61.2" customHeight="1">
      <c r="A89" s="176"/>
      <c r="B89" s="174"/>
      <c r="C89" s="174"/>
      <c r="D89" s="27">
        <v>85</v>
      </c>
      <c r="E89" s="20"/>
      <c r="F89" s="20" t="s">
        <v>98</v>
      </c>
      <c r="G89" s="21"/>
      <c r="H89" s="21"/>
      <c r="I89" s="27">
        <v>1</v>
      </c>
      <c r="J89" s="28"/>
      <c r="K89" s="128">
        <f t="shared" si="1"/>
        <v>0</v>
      </c>
      <c r="L89" s="30"/>
    </row>
    <row r="90" spans="1:12" s="5" customFormat="1" ht="37.200000000000003" customHeight="1">
      <c r="A90" s="176"/>
      <c r="B90" s="174"/>
      <c r="C90" s="174"/>
      <c r="D90" s="27">
        <v>86</v>
      </c>
      <c r="E90" s="20"/>
      <c r="F90" s="20" t="s">
        <v>99</v>
      </c>
      <c r="G90" s="23"/>
      <c r="H90" s="21"/>
      <c r="I90" s="27">
        <v>1</v>
      </c>
      <c r="J90" s="28"/>
      <c r="K90" s="128">
        <f t="shared" si="1"/>
        <v>0</v>
      </c>
      <c r="L90" s="30"/>
    </row>
    <row r="91" spans="1:12" s="5" customFormat="1" ht="48.75" customHeight="1">
      <c r="A91" s="176"/>
      <c r="B91" s="174" t="s">
        <v>73</v>
      </c>
      <c r="C91" s="174"/>
      <c r="D91" s="27">
        <v>87</v>
      </c>
      <c r="E91" s="20"/>
      <c r="F91" s="20" t="s">
        <v>164</v>
      </c>
      <c r="G91" s="23"/>
      <c r="H91" s="21"/>
      <c r="I91" s="27">
        <v>1</v>
      </c>
      <c r="J91" s="28"/>
      <c r="K91" s="128">
        <f t="shared" si="1"/>
        <v>0</v>
      </c>
      <c r="L91" s="30"/>
    </row>
    <row r="92" spans="1:12" s="5" customFormat="1" ht="48.75" customHeight="1">
      <c r="A92" s="176"/>
      <c r="B92" s="174"/>
      <c r="C92" s="174"/>
      <c r="D92" s="27">
        <v>88</v>
      </c>
      <c r="E92" s="20"/>
      <c r="F92" s="20" t="s">
        <v>163</v>
      </c>
      <c r="G92" s="23"/>
      <c r="H92" s="21"/>
      <c r="I92" s="27">
        <v>1</v>
      </c>
      <c r="J92" s="28"/>
      <c r="K92" s="128">
        <f t="shared" si="1"/>
        <v>0</v>
      </c>
      <c r="L92" s="30"/>
    </row>
    <row r="93" spans="1:12" s="5" customFormat="1" ht="48.75" customHeight="1">
      <c r="A93" s="176"/>
      <c r="B93" s="174"/>
      <c r="C93" s="174"/>
      <c r="D93" s="27">
        <v>89</v>
      </c>
      <c r="E93" s="20"/>
      <c r="F93" s="20" t="s">
        <v>165</v>
      </c>
      <c r="G93" s="23"/>
      <c r="H93" s="21"/>
      <c r="I93" s="27">
        <v>1</v>
      </c>
      <c r="J93" s="28"/>
      <c r="K93" s="128">
        <f t="shared" si="1"/>
        <v>0</v>
      </c>
      <c r="L93" s="30"/>
    </row>
    <row r="94" spans="1:12" s="5" customFormat="1" ht="48.75" customHeight="1">
      <c r="A94" s="176"/>
      <c r="B94" s="174"/>
      <c r="C94" s="174"/>
      <c r="D94" s="27">
        <v>90</v>
      </c>
      <c r="E94" s="20"/>
      <c r="F94" s="20" t="s">
        <v>102</v>
      </c>
      <c r="G94" s="23"/>
      <c r="H94" s="21"/>
      <c r="I94" s="27">
        <v>1</v>
      </c>
      <c r="J94" s="28"/>
      <c r="K94" s="128">
        <f t="shared" si="1"/>
        <v>0</v>
      </c>
      <c r="L94" s="30"/>
    </row>
    <row r="95" spans="1:12" s="5" customFormat="1" ht="48.75" customHeight="1">
      <c r="A95" s="176"/>
      <c r="B95" s="174" t="s">
        <v>275</v>
      </c>
      <c r="C95" s="22" t="s">
        <v>74</v>
      </c>
      <c r="D95" s="27">
        <v>91</v>
      </c>
      <c r="E95" s="20"/>
      <c r="F95" s="20" t="s">
        <v>12</v>
      </c>
      <c r="G95" s="21"/>
      <c r="H95" s="21"/>
      <c r="I95" s="27">
        <v>1</v>
      </c>
      <c r="J95" s="28"/>
      <c r="K95" s="128">
        <f t="shared" si="1"/>
        <v>0</v>
      </c>
      <c r="L95" s="30"/>
    </row>
    <row r="96" spans="1:12" s="5" customFormat="1" ht="48.75" customHeight="1">
      <c r="A96" s="176"/>
      <c r="B96" s="174"/>
      <c r="C96" s="174" t="s">
        <v>75</v>
      </c>
      <c r="D96" s="27">
        <v>92</v>
      </c>
      <c r="E96" s="20"/>
      <c r="F96" s="20" t="s">
        <v>167</v>
      </c>
      <c r="G96" s="21"/>
      <c r="H96" s="21"/>
      <c r="I96" s="27">
        <v>1</v>
      </c>
      <c r="J96" s="28"/>
      <c r="K96" s="128">
        <f t="shared" si="1"/>
        <v>0</v>
      </c>
      <c r="L96" s="30"/>
    </row>
    <row r="97" spans="1:12" s="5" customFormat="1" ht="48.75" customHeight="1">
      <c r="A97" s="176"/>
      <c r="B97" s="174"/>
      <c r="C97" s="174"/>
      <c r="D97" s="27">
        <v>93</v>
      </c>
      <c r="E97" s="20"/>
      <c r="F97" s="20" t="s">
        <v>166</v>
      </c>
      <c r="G97" s="21"/>
      <c r="H97" s="21"/>
      <c r="I97" s="27">
        <v>1</v>
      </c>
      <c r="J97" s="28"/>
      <c r="K97" s="128">
        <f t="shared" si="1"/>
        <v>0</v>
      </c>
      <c r="L97" s="30"/>
    </row>
    <row r="98" spans="1:12" s="5" customFormat="1" ht="48.75" customHeight="1">
      <c r="A98" s="176"/>
      <c r="B98" s="174"/>
      <c r="C98" s="174"/>
      <c r="D98" s="27">
        <v>94</v>
      </c>
      <c r="E98" s="20"/>
      <c r="F98" s="20" t="s">
        <v>15</v>
      </c>
      <c r="G98" s="21"/>
      <c r="H98" s="21"/>
      <c r="I98" s="27">
        <v>1</v>
      </c>
      <c r="J98" s="28"/>
      <c r="K98" s="128">
        <f t="shared" si="1"/>
        <v>0</v>
      </c>
      <c r="L98" s="30"/>
    </row>
    <row r="99" spans="1:12" s="5" customFormat="1" ht="48.75" customHeight="1">
      <c r="A99" s="176"/>
      <c r="B99" s="174"/>
      <c r="C99" s="174"/>
      <c r="D99" s="27">
        <v>95</v>
      </c>
      <c r="E99" s="20"/>
      <c r="F99" s="20" t="s">
        <v>244</v>
      </c>
      <c r="G99" s="21"/>
      <c r="H99" s="21"/>
      <c r="I99" s="27">
        <v>1</v>
      </c>
      <c r="J99" s="28"/>
      <c r="K99" s="128">
        <f t="shared" si="1"/>
        <v>0</v>
      </c>
      <c r="L99" s="30"/>
    </row>
    <row r="100" spans="1:12" s="5" customFormat="1" ht="48.75" customHeight="1">
      <c r="A100" s="176"/>
      <c r="B100" s="174"/>
      <c r="C100" s="174"/>
      <c r="D100" s="27">
        <v>96</v>
      </c>
      <c r="E100" s="20"/>
      <c r="F100" s="20" t="s">
        <v>245</v>
      </c>
      <c r="G100" s="21"/>
      <c r="H100" s="21"/>
      <c r="I100" s="27">
        <v>1</v>
      </c>
      <c r="J100" s="28"/>
      <c r="K100" s="128">
        <f t="shared" si="1"/>
        <v>0</v>
      </c>
      <c r="L100" s="30"/>
    </row>
    <row r="101" spans="1:12" s="5" customFormat="1" ht="48.75" customHeight="1">
      <c r="A101" s="176"/>
      <c r="B101" s="174"/>
      <c r="C101" s="174"/>
      <c r="D101" s="27">
        <v>97</v>
      </c>
      <c r="E101" s="20"/>
      <c r="F101" s="20" t="s">
        <v>246</v>
      </c>
      <c r="G101" s="21"/>
      <c r="H101" s="21"/>
      <c r="I101" s="27">
        <v>1</v>
      </c>
      <c r="J101" s="28"/>
      <c r="K101" s="128">
        <f t="shared" si="1"/>
        <v>0</v>
      </c>
      <c r="L101" s="30"/>
    </row>
    <row r="102" spans="1:12" s="5" customFormat="1" ht="48.75" customHeight="1">
      <c r="A102" s="176"/>
      <c r="B102" s="174"/>
      <c r="C102" s="174"/>
      <c r="D102" s="27">
        <v>98</v>
      </c>
      <c r="E102" s="20"/>
      <c r="F102" s="20" t="s">
        <v>247</v>
      </c>
      <c r="G102" s="21"/>
      <c r="H102" s="21"/>
      <c r="I102" s="27">
        <v>1</v>
      </c>
      <c r="J102" s="28"/>
      <c r="K102" s="128">
        <f t="shared" si="1"/>
        <v>0</v>
      </c>
      <c r="L102" s="30"/>
    </row>
    <row r="103" spans="1:12" s="5" customFormat="1" ht="48.75" customHeight="1">
      <c r="A103" s="176"/>
      <c r="B103" s="174"/>
      <c r="C103" s="174"/>
      <c r="D103" s="27">
        <v>99</v>
      </c>
      <c r="E103" s="20"/>
      <c r="F103" s="20" t="s">
        <v>248</v>
      </c>
      <c r="G103" s="21"/>
      <c r="H103" s="21"/>
      <c r="I103" s="27">
        <v>1</v>
      </c>
      <c r="J103" s="28"/>
      <c r="K103" s="128">
        <f t="shared" si="1"/>
        <v>0</v>
      </c>
      <c r="L103" s="30"/>
    </row>
    <row r="104" spans="1:12" s="5" customFormat="1" ht="48.75" customHeight="1">
      <c r="A104" s="176"/>
      <c r="B104" s="174"/>
      <c r="C104" s="174"/>
      <c r="D104" s="27">
        <v>100</v>
      </c>
      <c r="E104" s="20"/>
      <c r="F104" s="20" t="s">
        <v>249</v>
      </c>
      <c r="G104" s="21"/>
      <c r="H104" s="21"/>
      <c r="I104" s="27">
        <v>1</v>
      </c>
      <c r="J104" s="28"/>
      <c r="K104" s="128">
        <f t="shared" si="1"/>
        <v>0</v>
      </c>
      <c r="L104" s="30"/>
    </row>
    <row r="105" spans="1:12" s="5" customFormat="1" ht="48.75" customHeight="1">
      <c r="A105" s="176"/>
      <c r="B105" s="174"/>
      <c r="C105" s="174"/>
      <c r="D105" s="27">
        <v>101</v>
      </c>
      <c r="E105" s="20"/>
      <c r="F105" s="20" t="s">
        <v>250</v>
      </c>
      <c r="G105" s="21"/>
      <c r="H105" s="21"/>
      <c r="I105" s="27">
        <v>1</v>
      </c>
      <c r="J105" s="28"/>
      <c r="K105" s="128">
        <f t="shared" si="1"/>
        <v>0</v>
      </c>
      <c r="L105" s="30"/>
    </row>
    <row r="106" spans="1:12" s="5" customFormat="1" ht="48.75" customHeight="1">
      <c r="A106" s="176"/>
      <c r="B106" s="174"/>
      <c r="C106" s="174"/>
      <c r="D106" s="27">
        <v>102</v>
      </c>
      <c r="E106" s="20"/>
      <c r="F106" s="20" t="s">
        <v>251</v>
      </c>
      <c r="G106" s="21"/>
      <c r="H106" s="21"/>
      <c r="I106" s="27">
        <v>1</v>
      </c>
      <c r="J106" s="28"/>
      <c r="K106" s="128">
        <f t="shared" si="1"/>
        <v>0</v>
      </c>
      <c r="L106" s="30"/>
    </row>
    <row r="107" spans="1:12" s="5" customFormat="1" ht="48.75" customHeight="1">
      <c r="A107" s="176"/>
      <c r="B107" s="174"/>
      <c r="C107" s="174"/>
      <c r="D107" s="27">
        <v>103</v>
      </c>
      <c r="E107" s="20"/>
      <c r="F107" s="20" t="s">
        <v>252</v>
      </c>
      <c r="G107" s="21"/>
      <c r="H107" s="21"/>
      <c r="I107" s="27">
        <v>1</v>
      </c>
      <c r="J107" s="28"/>
      <c r="K107" s="128">
        <f t="shared" si="1"/>
        <v>0</v>
      </c>
      <c r="L107" s="30"/>
    </row>
    <row r="108" spans="1:12" s="5" customFormat="1" ht="118.8">
      <c r="A108" s="176"/>
      <c r="B108" s="174"/>
      <c r="C108" s="174"/>
      <c r="D108" s="27">
        <v>104</v>
      </c>
      <c r="E108" s="20"/>
      <c r="F108" s="20" t="s">
        <v>168</v>
      </c>
      <c r="G108" s="21"/>
      <c r="H108" s="21"/>
      <c r="I108" s="27">
        <v>1</v>
      </c>
      <c r="J108" s="28"/>
      <c r="K108" s="128">
        <f t="shared" si="1"/>
        <v>0</v>
      </c>
      <c r="L108" s="30"/>
    </row>
    <row r="109" spans="1:12" s="5" customFormat="1" ht="26.4" customHeight="1">
      <c r="A109" s="176"/>
      <c r="B109" s="174"/>
      <c r="C109" s="174"/>
      <c r="D109" s="27">
        <v>105</v>
      </c>
      <c r="E109" s="20"/>
      <c r="F109" s="20" t="s">
        <v>169</v>
      </c>
      <c r="G109" s="21"/>
      <c r="H109" s="21"/>
      <c r="I109" s="27">
        <v>1</v>
      </c>
      <c r="J109" s="28"/>
      <c r="K109" s="128">
        <f t="shared" si="1"/>
        <v>0</v>
      </c>
      <c r="L109" s="30"/>
    </row>
    <row r="110" spans="1:12" s="5" customFormat="1" ht="39.6">
      <c r="A110" s="176"/>
      <c r="B110" s="174"/>
      <c r="C110" s="174"/>
      <c r="D110" s="27">
        <v>106</v>
      </c>
      <c r="E110" s="20"/>
      <c r="F110" s="20" t="s">
        <v>184</v>
      </c>
      <c r="G110" s="21"/>
      <c r="H110" s="21"/>
      <c r="I110" s="27">
        <v>1</v>
      </c>
      <c r="J110" s="28"/>
      <c r="K110" s="128">
        <f t="shared" si="1"/>
        <v>0</v>
      </c>
      <c r="L110" s="30"/>
    </row>
    <row r="111" spans="1:12" s="5" customFormat="1" ht="29.4" customHeight="1">
      <c r="A111" s="176"/>
      <c r="B111" s="174"/>
      <c r="C111" s="174"/>
      <c r="D111" s="27">
        <v>107</v>
      </c>
      <c r="E111" s="20"/>
      <c r="F111" s="20" t="s">
        <v>183</v>
      </c>
      <c r="G111" s="21"/>
      <c r="H111" s="21"/>
      <c r="I111" s="27">
        <v>1</v>
      </c>
      <c r="J111" s="28"/>
      <c r="K111" s="128">
        <f t="shared" si="1"/>
        <v>0</v>
      </c>
      <c r="L111" s="30"/>
    </row>
    <row r="112" spans="1:12" s="5" customFormat="1" ht="24.6" customHeight="1">
      <c r="A112" s="176"/>
      <c r="B112" s="174"/>
      <c r="C112" s="174"/>
      <c r="D112" s="27">
        <v>108</v>
      </c>
      <c r="E112" s="20"/>
      <c r="F112" s="20" t="s">
        <v>21</v>
      </c>
      <c r="G112" s="21"/>
      <c r="H112" s="21"/>
      <c r="I112" s="27">
        <v>1</v>
      </c>
      <c r="J112" s="28"/>
      <c r="K112" s="128">
        <f t="shared" si="1"/>
        <v>0</v>
      </c>
      <c r="L112" s="30"/>
    </row>
    <row r="113" spans="1:12" s="5" customFormat="1" ht="48.75" customHeight="1">
      <c r="A113" s="176"/>
      <c r="B113" s="174"/>
      <c r="C113" s="174"/>
      <c r="D113" s="27">
        <v>109</v>
      </c>
      <c r="E113" s="20"/>
      <c r="F113" s="20" t="s">
        <v>22</v>
      </c>
      <c r="G113" s="21"/>
      <c r="H113" s="21"/>
      <c r="I113" s="27">
        <v>1</v>
      </c>
      <c r="J113" s="28"/>
      <c r="K113" s="128">
        <f t="shared" si="1"/>
        <v>0</v>
      </c>
      <c r="L113" s="30"/>
    </row>
    <row r="114" spans="1:12" s="5" customFormat="1" ht="49.95" customHeight="1">
      <c r="A114" s="177"/>
      <c r="B114" s="174"/>
      <c r="C114" s="174"/>
      <c r="D114" s="27">
        <v>110</v>
      </c>
      <c r="E114" s="20"/>
      <c r="F114" s="20" t="s">
        <v>23</v>
      </c>
      <c r="G114" s="21"/>
      <c r="H114" s="21"/>
      <c r="I114" s="27">
        <v>1</v>
      </c>
      <c r="J114" s="28"/>
      <c r="K114" s="128">
        <f t="shared" si="1"/>
        <v>0</v>
      </c>
      <c r="L114" s="30"/>
    </row>
    <row r="115" spans="1:12" s="5" customFormat="1" ht="42" customHeight="1">
      <c r="A115" s="178" t="s">
        <v>76</v>
      </c>
      <c r="B115" s="174" t="s">
        <v>77</v>
      </c>
      <c r="C115" s="174"/>
      <c r="D115" s="27">
        <v>111</v>
      </c>
      <c r="E115" s="20"/>
      <c r="F115" s="20" t="s">
        <v>24</v>
      </c>
      <c r="G115" s="23"/>
      <c r="H115" s="21"/>
      <c r="I115" s="27">
        <v>1</v>
      </c>
      <c r="J115" s="28"/>
      <c r="K115" s="128">
        <f t="shared" si="1"/>
        <v>0</v>
      </c>
      <c r="L115" s="30"/>
    </row>
    <row r="116" spans="1:12" s="5" customFormat="1" ht="42" customHeight="1">
      <c r="A116" s="178"/>
      <c r="B116" s="174"/>
      <c r="C116" s="174"/>
      <c r="D116" s="27">
        <v>112</v>
      </c>
      <c r="E116" s="20"/>
      <c r="F116" s="20" t="s">
        <v>214</v>
      </c>
      <c r="G116" s="23"/>
      <c r="H116" s="21"/>
      <c r="I116" s="27">
        <v>1</v>
      </c>
      <c r="J116" s="28"/>
      <c r="K116" s="128">
        <f t="shared" si="1"/>
        <v>0</v>
      </c>
      <c r="L116" s="30"/>
    </row>
    <row r="117" spans="1:12" s="5" customFormat="1" ht="42" customHeight="1">
      <c r="A117" s="178"/>
      <c r="B117" s="174"/>
      <c r="C117" s="174"/>
      <c r="D117" s="27">
        <v>113</v>
      </c>
      <c r="E117" s="20"/>
      <c r="F117" s="20" t="s">
        <v>25</v>
      </c>
      <c r="G117" s="23"/>
      <c r="H117" s="21"/>
      <c r="I117" s="27">
        <v>1</v>
      </c>
      <c r="J117" s="28"/>
      <c r="K117" s="128">
        <f t="shared" si="1"/>
        <v>0</v>
      </c>
      <c r="L117" s="30"/>
    </row>
    <row r="118" spans="1:12" s="5" customFormat="1" ht="42" customHeight="1">
      <c r="A118" s="178"/>
      <c r="B118" s="174"/>
      <c r="C118" s="174"/>
      <c r="D118" s="27">
        <v>114</v>
      </c>
      <c r="E118" s="20"/>
      <c r="F118" s="20" t="s">
        <v>26</v>
      </c>
      <c r="G118" s="23"/>
      <c r="H118" s="21"/>
      <c r="I118" s="27">
        <v>1</v>
      </c>
      <c r="J118" s="28"/>
      <c r="K118" s="128">
        <f t="shared" si="1"/>
        <v>0</v>
      </c>
      <c r="L118" s="30"/>
    </row>
    <row r="119" spans="1:12" s="5" customFormat="1" ht="39" customHeight="1">
      <c r="A119" s="178"/>
      <c r="B119" s="174" t="s">
        <v>78</v>
      </c>
      <c r="C119" s="174" t="s">
        <v>79</v>
      </c>
      <c r="D119" s="27">
        <v>115</v>
      </c>
      <c r="E119" s="24"/>
      <c r="F119" s="20" t="s">
        <v>18</v>
      </c>
      <c r="G119" s="21"/>
      <c r="H119" s="21"/>
      <c r="I119" s="27">
        <v>1</v>
      </c>
      <c r="J119" s="28"/>
      <c r="K119" s="128">
        <f t="shared" si="1"/>
        <v>0</v>
      </c>
      <c r="L119" s="30"/>
    </row>
    <row r="120" spans="1:12" s="5" customFormat="1" ht="39" customHeight="1">
      <c r="A120" s="178"/>
      <c r="B120" s="174"/>
      <c r="C120" s="174"/>
      <c r="D120" s="27">
        <v>116</v>
      </c>
      <c r="E120" s="24"/>
      <c r="F120" s="25" t="s">
        <v>27</v>
      </c>
      <c r="G120" s="21"/>
      <c r="H120" s="21"/>
      <c r="I120" s="27">
        <v>1</v>
      </c>
      <c r="J120" s="28"/>
      <c r="K120" s="128">
        <f t="shared" si="1"/>
        <v>0</v>
      </c>
      <c r="L120" s="30"/>
    </row>
    <row r="121" spans="1:12" s="5" customFormat="1" ht="39" customHeight="1">
      <c r="A121" s="178"/>
      <c r="B121" s="174"/>
      <c r="C121" s="174"/>
      <c r="D121" s="27">
        <v>117</v>
      </c>
      <c r="E121" s="24"/>
      <c r="F121" s="25" t="s">
        <v>28</v>
      </c>
      <c r="G121" s="21"/>
      <c r="H121" s="21"/>
      <c r="I121" s="27">
        <v>1</v>
      </c>
      <c r="J121" s="28"/>
      <c r="K121" s="128">
        <f t="shared" si="1"/>
        <v>0</v>
      </c>
      <c r="L121" s="30"/>
    </row>
    <row r="122" spans="1:12" s="5" customFormat="1" ht="39" customHeight="1">
      <c r="A122" s="178"/>
      <c r="B122" s="174"/>
      <c r="C122" s="174"/>
      <c r="D122" s="27">
        <v>118</v>
      </c>
      <c r="E122" s="24"/>
      <c r="F122" s="25" t="s">
        <v>254</v>
      </c>
      <c r="G122" s="21"/>
      <c r="H122" s="21"/>
      <c r="I122" s="27">
        <v>1</v>
      </c>
      <c r="J122" s="28"/>
      <c r="K122" s="128">
        <f t="shared" si="1"/>
        <v>0</v>
      </c>
      <c r="L122" s="30"/>
    </row>
    <row r="123" spans="1:12" s="5" customFormat="1" ht="39" customHeight="1">
      <c r="A123" s="178"/>
      <c r="B123" s="174"/>
      <c r="C123" s="174"/>
      <c r="D123" s="27">
        <v>119</v>
      </c>
      <c r="E123" s="24"/>
      <c r="F123" s="25" t="s">
        <v>255</v>
      </c>
      <c r="G123" s="21"/>
      <c r="H123" s="21"/>
      <c r="I123" s="27">
        <v>1</v>
      </c>
      <c r="J123" s="28"/>
      <c r="K123" s="128">
        <f t="shared" si="1"/>
        <v>0</v>
      </c>
      <c r="L123" s="30"/>
    </row>
    <row r="124" spans="1:12" s="5" customFormat="1" ht="50.4" customHeight="1">
      <c r="A124" s="178"/>
      <c r="B124" s="174"/>
      <c r="C124" s="174"/>
      <c r="D124" s="27">
        <v>120</v>
      </c>
      <c r="E124" s="24"/>
      <c r="F124" s="25" t="s">
        <v>256</v>
      </c>
      <c r="G124" s="21"/>
      <c r="H124" s="21"/>
      <c r="I124" s="27">
        <v>1</v>
      </c>
      <c r="J124" s="28"/>
      <c r="K124" s="128">
        <f t="shared" si="1"/>
        <v>0</v>
      </c>
      <c r="L124" s="30"/>
    </row>
    <row r="125" spans="1:12" s="5" customFormat="1" ht="59.4" customHeight="1">
      <c r="A125" s="178"/>
      <c r="B125" s="174"/>
      <c r="C125" s="174"/>
      <c r="D125" s="27">
        <v>121</v>
      </c>
      <c r="E125" s="24"/>
      <c r="F125" s="20" t="s">
        <v>118</v>
      </c>
      <c r="G125" s="21"/>
      <c r="H125" s="21"/>
      <c r="I125" s="27">
        <v>1</v>
      </c>
      <c r="J125" s="28"/>
      <c r="K125" s="128">
        <f t="shared" si="1"/>
        <v>0</v>
      </c>
      <c r="L125" s="30"/>
    </row>
    <row r="126" spans="1:12" s="5" customFormat="1" ht="64.5" customHeight="1">
      <c r="A126" s="178"/>
      <c r="B126" s="174"/>
      <c r="C126" s="22" t="s">
        <v>80</v>
      </c>
      <c r="D126" s="27">
        <v>122</v>
      </c>
      <c r="E126" s="24"/>
      <c r="F126" s="20" t="s">
        <v>19</v>
      </c>
      <c r="G126" s="21"/>
      <c r="H126" s="21"/>
      <c r="I126" s="27">
        <v>1</v>
      </c>
      <c r="J126" s="28"/>
      <c r="K126" s="128">
        <f t="shared" si="1"/>
        <v>0</v>
      </c>
      <c r="L126" s="30"/>
    </row>
    <row r="127" spans="1:12" s="5" customFormat="1" ht="83.25" customHeight="1">
      <c r="A127" s="178"/>
      <c r="B127" s="174"/>
      <c r="C127" s="185" t="s">
        <v>81</v>
      </c>
      <c r="D127" s="27">
        <v>123</v>
      </c>
      <c r="E127" s="24"/>
      <c r="F127" s="20" t="s">
        <v>48</v>
      </c>
      <c r="G127" s="23"/>
      <c r="H127" s="21"/>
      <c r="I127" s="27">
        <v>1</v>
      </c>
      <c r="J127" s="28"/>
      <c r="K127" s="128">
        <f t="shared" si="1"/>
        <v>0</v>
      </c>
      <c r="L127" s="30"/>
    </row>
    <row r="128" spans="1:12" s="5" customFormat="1" ht="83.25" customHeight="1">
      <c r="A128" s="178"/>
      <c r="B128" s="174"/>
      <c r="C128" s="186"/>
      <c r="D128" s="27">
        <v>124</v>
      </c>
      <c r="E128" s="20"/>
      <c r="F128" s="25" t="s">
        <v>46</v>
      </c>
      <c r="G128" s="23"/>
      <c r="H128" s="21"/>
      <c r="I128" s="27">
        <v>1</v>
      </c>
      <c r="J128" s="28"/>
      <c r="K128" s="128">
        <f t="shared" si="1"/>
        <v>0</v>
      </c>
      <c r="L128" s="30"/>
    </row>
    <row r="129" spans="1:12" s="5" customFormat="1" ht="83.25" customHeight="1">
      <c r="A129" s="178"/>
      <c r="B129" s="174"/>
      <c r="C129" s="186"/>
      <c r="D129" s="27">
        <v>125</v>
      </c>
      <c r="E129" s="20"/>
      <c r="F129" s="25" t="s">
        <v>171</v>
      </c>
      <c r="G129" s="23"/>
      <c r="H129" s="21"/>
      <c r="I129" s="27">
        <v>1</v>
      </c>
      <c r="J129" s="28"/>
      <c r="K129" s="128">
        <f t="shared" si="1"/>
        <v>0</v>
      </c>
      <c r="L129" s="30"/>
    </row>
    <row r="130" spans="1:12" s="5" customFormat="1" ht="83.25" customHeight="1">
      <c r="A130" s="178"/>
      <c r="B130" s="174"/>
      <c r="C130" s="186"/>
      <c r="D130" s="27">
        <v>126</v>
      </c>
      <c r="E130" s="20"/>
      <c r="F130" s="25" t="s">
        <v>170</v>
      </c>
      <c r="G130" s="23"/>
      <c r="H130" s="21"/>
      <c r="I130" s="27">
        <v>1</v>
      </c>
      <c r="J130" s="28"/>
      <c r="K130" s="128">
        <f t="shared" si="1"/>
        <v>0</v>
      </c>
      <c r="L130" s="30"/>
    </row>
    <row r="131" spans="1:12" s="5" customFormat="1" ht="83.25" customHeight="1">
      <c r="A131" s="178"/>
      <c r="B131" s="174"/>
      <c r="C131" s="186"/>
      <c r="D131" s="27">
        <v>127</v>
      </c>
      <c r="E131" s="20"/>
      <c r="F131" s="25" t="s">
        <v>172</v>
      </c>
      <c r="G131" s="23"/>
      <c r="H131" s="21"/>
      <c r="I131" s="27">
        <v>1</v>
      </c>
      <c r="J131" s="28"/>
      <c r="K131" s="128">
        <f t="shared" si="1"/>
        <v>0</v>
      </c>
      <c r="L131" s="30"/>
    </row>
    <row r="132" spans="1:12" s="5" customFormat="1" ht="83.25" customHeight="1">
      <c r="A132" s="178"/>
      <c r="B132" s="174"/>
      <c r="C132" s="186"/>
      <c r="D132" s="27">
        <v>128</v>
      </c>
      <c r="E132" s="20"/>
      <c r="F132" s="25" t="s">
        <v>47</v>
      </c>
      <c r="G132" s="23"/>
      <c r="H132" s="21"/>
      <c r="I132" s="27">
        <v>1</v>
      </c>
      <c r="J132" s="28"/>
      <c r="K132" s="128">
        <f t="shared" si="1"/>
        <v>0</v>
      </c>
      <c r="L132" s="30"/>
    </row>
    <row r="133" spans="1:12" s="5" customFormat="1" ht="83.25" customHeight="1">
      <c r="A133" s="178"/>
      <c r="B133" s="174"/>
      <c r="C133" s="186"/>
      <c r="D133" s="27">
        <v>129</v>
      </c>
      <c r="E133" s="20"/>
      <c r="F133" s="20" t="s">
        <v>257</v>
      </c>
      <c r="G133" s="23"/>
      <c r="H133" s="21"/>
      <c r="I133" s="27">
        <v>1</v>
      </c>
      <c r="J133" s="28"/>
      <c r="K133" s="128">
        <f t="shared" ref="K133:K196" si="2">IFERROR(I133*J133,"N/A")</f>
        <v>0</v>
      </c>
      <c r="L133" s="30"/>
    </row>
    <row r="134" spans="1:12" s="5" customFormat="1" ht="83.25" customHeight="1">
      <c r="A134" s="178"/>
      <c r="B134" s="174"/>
      <c r="C134" s="186"/>
      <c r="D134" s="27">
        <v>130</v>
      </c>
      <c r="E134" s="20"/>
      <c r="F134" s="20" t="s">
        <v>173</v>
      </c>
      <c r="G134" s="23"/>
      <c r="H134" s="21"/>
      <c r="I134" s="27">
        <v>1</v>
      </c>
      <c r="J134" s="28"/>
      <c r="K134" s="128">
        <f t="shared" si="2"/>
        <v>0</v>
      </c>
      <c r="L134" s="30"/>
    </row>
    <row r="135" spans="1:12" s="5" customFormat="1" ht="83.25" customHeight="1">
      <c r="A135" s="178"/>
      <c r="B135" s="174"/>
      <c r="C135" s="186"/>
      <c r="D135" s="27">
        <v>131</v>
      </c>
      <c r="E135" s="20"/>
      <c r="F135" s="20" t="s">
        <v>174</v>
      </c>
      <c r="G135" s="23"/>
      <c r="H135" s="21"/>
      <c r="I135" s="27">
        <v>1</v>
      </c>
      <c r="J135" s="28"/>
      <c r="K135" s="128">
        <f t="shared" si="2"/>
        <v>0</v>
      </c>
      <c r="L135" s="30"/>
    </row>
    <row r="136" spans="1:12" s="5" customFormat="1" ht="83.25" customHeight="1">
      <c r="A136" s="178"/>
      <c r="B136" s="174"/>
      <c r="C136" s="187"/>
      <c r="D136" s="27">
        <v>132</v>
      </c>
      <c r="E136" s="20"/>
      <c r="F136" s="20" t="s">
        <v>175</v>
      </c>
      <c r="G136" s="23"/>
      <c r="H136" s="21"/>
      <c r="I136" s="27">
        <v>1</v>
      </c>
      <c r="J136" s="28"/>
      <c r="K136" s="128">
        <f t="shared" si="2"/>
        <v>0</v>
      </c>
      <c r="L136" s="30"/>
    </row>
    <row r="137" spans="1:12" s="5" customFormat="1" ht="63.75" customHeight="1">
      <c r="A137" s="178"/>
      <c r="B137" s="174"/>
      <c r="C137" s="22" t="s">
        <v>82</v>
      </c>
      <c r="D137" s="27">
        <v>133</v>
      </c>
      <c r="E137" s="24"/>
      <c r="F137" s="20" t="s">
        <v>107</v>
      </c>
      <c r="G137" s="21"/>
      <c r="H137" s="21"/>
      <c r="I137" s="27">
        <v>1</v>
      </c>
      <c r="J137" s="28"/>
      <c r="K137" s="128">
        <f t="shared" si="2"/>
        <v>0</v>
      </c>
      <c r="L137" s="30"/>
    </row>
    <row r="138" spans="1:12" s="5" customFormat="1" ht="96" customHeight="1">
      <c r="A138" s="178"/>
      <c r="B138" s="185" t="s">
        <v>189</v>
      </c>
      <c r="C138" s="185" t="s">
        <v>108</v>
      </c>
      <c r="D138" s="27">
        <v>134</v>
      </c>
      <c r="E138" s="24"/>
      <c r="F138" s="20" t="s">
        <v>253</v>
      </c>
      <c r="G138" s="26"/>
      <c r="H138" s="21"/>
      <c r="I138" s="27">
        <v>1</v>
      </c>
      <c r="J138" s="28"/>
      <c r="K138" s="128">
        <f t="shared" si="2"/>
        <v>0</v>
      </c>
      <c r="L138" s="30"/>
    </row>
    <row r="139" spans="1:12" s="5" customFormat="1" ht="45" customHeight="1">
      <c r="A139" s="178"/>
      <c r="B139" s="186"/>
      <c r="C139" s="186"/>
      <c r="D139" s="27">
        <v>135</v>
      </c>
      <c r="E139" s="20"/>
      <c r="F139" s="20" t="s">
        <v>186</v>
      </c>
      <c r="G139" s="26"/>
      <c r="H139" s="21"/>
      <c r="I139" s="27">
        <v>1</v>
      </c>
      <c r="J139" s="28"/>
      <c r="K139" s="128">
        <f t="shared" si="2"/>
        <v>0</v>
      </c>
      <c r="L139" s="30"/>
    </row>
    <row r="140" spans="1:12" s="5" customFormat="1" ht="45" customHeight="1">
      <c r="A140" s="178"/>
      <c r="B140" s="186"/>
      <c r="C140" s="186"/>
      <c r="D140" s="27">
        <v>136</v>
      </c>
      <c r="E140" s="20"/>
      <c r="F140" s="20" t="s">
        <v>187</v>
      </c>
      <c r="G140" s="26"/>
      <c r="H140" s="21"/>
      <c r="I140" s="27">
        <v>1</v>
      </c>
      <c r="J140" s="28"/>
      <c r="K140" s="128">
        <f t="shared" si="2"/>
        <v>0</v>
      </c>
      <c r="L140" s="30"/>
    </row>
    <row r="141" spans="1:12" s="5" customFormat="1" ht="45" customHeight="1">
      <c r="A141" s="178"/>
      <c r="B141" s="186"/>
      <c r="C141" s="186"/>
      <c r="D141" s="27">
        <v>137</v>
      </c>
      <c r="E141" s="20"/>
      <c r="F141" s="20" t="s">
        <v>185</v>
      </c>
      <c r="G141" s="26"/>
      <c r="H141" s="21"/>
      <c r="I141" s="27">
        <v>1</v>
      </c>
      <c r="J141" s="28"/>
      <c r="K141" s="128">
        <f t="shared" si="2"/>
        <v>0</v>
      </c>
      <c r="L141" s="30"/>
    </row>
    <row r="142" spans="1:12" s="5" customFormat="1" ht="45" customHeight="1">
      <c r="A142" s="178"/>
      <c r="B142" s="186"/>
      <c r="C142" s="186"/>
      <c r="D142" s="27">
        <v>138</v>
      </c>
      <c r="E142" s="20"/>
      <c r="F142" s="20" t="s">
        <v>188</v>
      </c>
      <c r="G142" s="26"/>
      <c r="H142" s="21"/>
      <c r="I142" s="27">
        <v>1</v>
      </c>
      <c r="J142" s="28"/>
      <c r="K142" s="128">
        <f t="shared" si="2"/>
        <v>0</v>
      </c>
      <c r="L142" s="30"/>
    </row>
    <row r="143" spans="1:12" s="5" customFormat="1" ht="45" customHeight="1">
      <c r="A143" s="178"/>
      <c r="B143" s="186"/>
      <c r="C143" s="186"/>
      <c r="D143" s="27">
        <v>139</v>
      </c>
      <c r="E143" s="20"/>
      <c r="F143" s="20" t="s">
        <v>258</v>
      </c>
      <c r="G143" s="26"/>
      <c r="H143" s="21"/>
      <c r="I143" s="27">
        <v>1</v>
      </c>
      <c r="J143" s="28"/>
      <c r="K143" s="128">
        <f t="shared" si="2"/>
        <v>0</v>
      </c>
      <c r="L143" s="30"/>
    </row>
    <row r="144" spans="1:12" s="5" customFormat="1" ht="45" customHeight="1">
      <c r="A144" s="178"/>
      <c r="B144" s="186"/>
      <c r="C144" s="186"/>
      <c r="D144" s="27">
        <v>140</v>
      </c>
      <c r="E144" s="20"/>
      <c r="F144" s="20" t="s">
        <v>263</v>
      </c>
      <c r="G144" s="26"/>
      <c r="H144" s="21"/>
      <c r="I144" s="27">
        <v>1</v>
      </c>
      <c r="J144" s="28"/>
      <c r="K144" s="128">
        <f t="shared" si="2"/>
        <v>0</v>
      </c>
      <c r="L144" s="30"/>
    </row>
    <row r="145" spans="1:12" s="5" customFormat="1" ht="45" customHeight="1">
      <c r="A145" s="178"/>
      <c r="B145" s="186"/>
      <c r="C145" s="186"/>
      <c r="D145" s="27">
        <v>141</v>
      </c>
      <c r="E145" s="20"/>
      <c r="F145" s="20" t="s">
        <v>259</v>
      </c>
      <c r="G145" s="26"/>
      <c r="H145" s="21"/>
      <c r="I145" s="27">
        <v>1</v>
      </c>
      <c r="J145" s="28"/>
      <c r="K145" s="128">
        <f t="shared" si="2"/>
        <v>0</v>
      </c>
      <c r="L145" s="30"/>
    </row>
    <row r="146" spans="1:12" s="5" customFormat="1" ht="45" customHeight="1">
      <c r="A146" s="178"/>
      <c r="B146" s="186"/>
      <c r="C146" s="186"/>
      <c r="D146" s="27">
        <v>142</v>
      </c>
      <c r="E146" s="20"/>
      <c r="F146" s="20" t="s">
        <v>260</v>
      </c>
      <c r="G146" s="26"/>
      <c r="H146" s="21"/>
      <c r="I146" s="27">
        <v>1</v>
      </c>
      <c r="J146" s="28"/>
      <c r="K146" s="128">
        <f t="shared" si="2"/>
        <v>0</v>
      </c>
      <c r="L146" s="30"/>
    </row>
    <row r="147" spans="1:12" s="5" customFormat="1" ht="45" customHeight="1">
      <c r="A147" s="178"/>
      <c r="B147" s="186"/>
      <c r="C147" s="186"/>
      <c r="D147" s="27">
        <v>143</v>
      </c>
      <c r="E147" s="20"/>
      <c r="F147" s="20" t="s">
        <v>261</v>
      </c>
      <c r="G147" s="26"/>
      <c r="H147" s="21"/>
      <c r="I147" s="27">
        <v>1</v>
      </c>
      <c r="J147" s="28"/>
      <c r="K147" s="128">
        <f t="shared" si="2"/>
        <v>0</v>
      </c>
      <c r="L147" s="30"/>
    </row>
    <row r="148" spans="1:12" s="5" customFormat="1" ht="45" customHeight="1">
      <c r="A148" s="178"/>
      <c r="B148" s="187"/>
      <c r="C148" s="187"/>
      <c r="D148" s="27">
        <v>144</v>
      </c>
      <c r="E148" s="20"/>
      <c r="F148" s="20" t="s">
        <v>262</v>
      </c>
      <c r="G148" s="26"/>
      <c r="H148" s="21"/>
      <c r="I148" s="27">
        <v>1</v>
      </c>
      <c r="J148" s="28"/>
      <c r="K148" s="128">
        <f t="shared" si="2"/>
        <v>0</v>
      </c>
      <c r="L148" s="30"/>
    </row>
    <row r="149" spans="1:12" s="5" customFormat="1" ht="55.2" customHeight="1">
      <c r="A149" s="178"/>
      <c r="B149" s="185" t="s">
        <v>83</v>
      </c>
      <c r="C149" s="174" t="s">
        <v>84</v>
      </c>
      <c r="D149" s="27">
        <v>145</v>
      </c>
      <c r="E149" s="20"/>
      <c r="F149" s="20" t="s">
        <v>29</v>
      </c>
      <c r="G149" s="23"/>
      <c r="H149" s="21"/>
      <c r="I149" s="27">
        <v>1</v>
      </c>
      <c r="J149" s="28"/>
      <c r="K149" s="128">
        <f t="shared" si="2"/>
        <v>0</v>
      </c>
      <c r="L149" s="30"/>
    </row>
    <row r="150" spans="1:12" s="5" customFormat="1" ht="55.5" customHeight="1">
      <c r="A150" s="178"/>
      <c r="B150" s="186"/>
      <c r="C150" s="174"/>
      <c r="D150" s="27">
        <v>146</v>
      </c>
      <c r="E150" s="20"/>
      <c r="F150" s="20" t="s">
        <v>30</v>
      </c>
      <c r="G150" s="23"/>
      <c r="H150" s="21"/>
      <c r="I150" s="27">
        <v>1</v>
      </c>
      <c r="J150" s="28"/>
      <c r="K150" s="128">
        <f t="shared" si="2"/>
        <v>0</v>
      </c>
      <c r="L150" s="30"/>
    </row>
    <row r="151" spans="1:12" s="5" customFormat="1" ht="57" customHeight="1">
      <c r="A151" s="178"/>
      <c r="B151" s="186"/>
      <c r="C151" s="185" t="s">
        <v>85</v>
      </c>
      <c r="D151" s="27">
        <v>147</v>
      </c>
      <c r="E151" s="24"/>
      <c r="F151" s="20" t="s">
        <v>176</v>
      </c>
      <c r="G151" s="21"/>
      <c r="H151" s="21"/>
      <c r="I151" s="27">
        <v>1</v>
      </c>
      <c r="J151" s="28"/>
      <c r="K151" s="128">
        <f t="shared" si="2"/>
        <v>0</v>
      </c>
      <c r="L151" s="30"/>
    </row>
    <row r="152" spans="1:12" s="5" customFormat="1" ht="57" customHeight="1">
      <c r="A152" s="178"/>
      <c r="B152" s="186"/>
      <c r="C152" s="187"/>
      <c r="D152" s="27">
        <v>148</v>
      </c>
      <c r="E152" s="24"/>
      <c r="F152" s="20" t="s">
        <v>177</v>
      </c>
      <c r="G152" s="21"/>
      <c r="H152" s="21"/>
      <c r="I152" s="27">
        <v>1</v>
      </c>
      <c r="J152" s="28"/>
      <c r="K152" s="128">
        <f t="shared" si="2"/>
        <v>0</v>
      </c>
      <c r="L152" s="30"/>
    </row>
    <row r="153" spans="1:12" s="5" customFormat="1" ht="48" customHeight="1">
      <c r="A153" s="178"/>
      <c r="B153" s="186"/>
      <c r="C153" s="185" t="s">
        <v>86</v>
      </c>
      <c r="D153" s="27">
        <v>149</v>
      </c>
      <c r="E153" s="24"/>
      <c r="F153" s="20" t="s">
        <v>40</v>
      </c>
      <c r="G153" s="21"/>
      <c r="H153" s="21"/>
      <c r="I153" s="27">
        <v>1</v>
      </c>
      <c r="J153" s="28"/>
      <c r="K153" s="128">
        <f t="shared" si="2"/>
        <v>0</v>
      </c>
      <c r="L153" s="30"/>
    </row>
    <row r="154" spans="1:12" s="5" customFormat="1" ht="78" customHeight="1">
      <c r="A154" s="178"/>
      <c r="B154" s="186"/>
      <c r="C154" s="186"/>
      <c r="D154" s="27">
        <v>150</v>
      </c>
      <c r="E154" s="20"/>
      <c r="F154" s="25" t="s">
        <v>103</v>
      </c>
      <c r="G154" s="21"/>
      <c r="H154" s="21"/>
      <c r="I154" s="27">
        <v>1</v>
      </c>
      <c r="J154" s="28"/>
      <c r="K154" s="128">
        <f t="shared" si="2"/>
        <v>0</v>
      </c>
      <c r="L154" s="30"/>
    </row>
    <row r="155" spans="1:12" s="5" customFormat="1" ht="47.4" customHeight="1">
      <c r="A155" s="178"/>
      <c r="B155" s="186"/>
      <c r="C155" s="186"/>
      <c r="D155" s="27">
        <v>151</v>
      </c>
      <c r="E155" s="20"/>
      <c r="F155" s="25" t="s">
        <v>180</v>
      </c>
      <c r="G155" s="21"/>
      <c r="H155" s="21"/>
      <c r="I155" s="27">
        <v>1</v>
      </c>
      <c r="J155" s="28"/>
      <c r="K155" s="128">
        <f t="shared" si="2"/>
        <v>0</v>
      </c>
      <c r="L155" s="30"/>
    </row>
    <row r="156" spans="1:12" s="5" customFormat="1" ht="47.4" customHeight="1">
      <c r="A156" s="178"/>
      <c r="B156" s="186"/>
      <c r="C156" s="186"/>
      <c r="D156" s="27">
        <v>152</v>
      </c>
      <c r="E156" s="20"/>
      <c r="F156" s="25" t="s">
        <v>181</v>
      </c>
      <c r="G156" s="21"/>
      <c r="H156" s="21"/>
      <c r="I156" s="27">
        <v>1</v>
      </c>
      <c r="J156" s="28"/>
      <c r="K156" s="128">
        <f t="shared" si="2"/>
        <v>0</v>
      </c>
      <c r="L156" s="30"/>
    </row>
    <row r="157" spans="1:12" s="5" customFormat="1" ht="47.4" customHeight="1">
      <c r="A157" s="178"/>
      <c r="B157" s="186"/>
      <c r="C157" s="186"/>
      <c r="D157" s="27">
        <v>153</v>
      </c>
      <c r="E157" s="20"/>
      <c r="F157" s="25" t="s">
        <v>182</v>
      </c>
      <c r="G157" s="21"/>
      <c r="H157" s="21"/>
      <c r="I157" s="27">
        <v>1</v>
      </c>
      <c r="J157" s="28"/>
      <c r="K157" s="128">
        <f t="shared" si="2"/>
        <v>0</v>
      </c>
      <c r="L157" s="30"/>
    </row>
    <row r="158" spans="1:12" s="5" customFormat="1" ht="63.6" customHeight="1">
      <c r="A158" s="178"/>
      <c r="B158" s="186"/>
      <c r="C158" s="186"/>
      <c r="D158" s="27">
        <v>154</v>
      </c>
      <c r="E158" s="20"/>
      <c r="F158" s="25" t="s">
        <v>104</v>
      </c>
      <c r="G158" s="21"/>
      <c r="H158" s="21"/>
      <c r="I158" s="27">
        <v>1</v>
      </c>
      <c r="J158" s="28"/>
      <c r="K158" s="128">
        <f t="shared" si="2"/>
        <v>0</v>
      </c>
      <c r="L158" s="30"/>
    </row>
    <row r="159" spans="1:12" s="5" customFormat="1" ht="63.6" customHeight="1">
      <c r="A159" s="178"/>
      <c r="B159" s="186"/>
      <c r="C159" s="186"/>
      <c r="D159" s="27">
        <v>155</v>
      </c>
      <c r="E159" s="20"/>
      <c r="F159" s="25" t="s">
        <v>179</v>
      </c>
      <c r="G159" s="21"/>
      <c r="H159" s="21"/>
      <c r="I159" s="27">
        <v>1</v>
      </c>
      <c r="J159" s="28"/>
      <c r="K159" s="128">
        <f t="shared" si="2"/>
        <v>0</v>
      </c>
      <c r="L159" s="30"/>
    </row>
    <row r="160" spans="1:12" s="5" customFormat="1" ht="66.599999999999994" customHeight="1">
      <c r="A160" s="178"/>
      <c r="B160" s="186"/>
      <c r="C160" s="186"/>
      <c r="D160" s="27">
        <v>156</v>
      </c>
      <c r="E160" s="20"/>
      <c r="F160" s="25" t="s">
        <v>105</v>
      </c>
      <c r="G160" s="21"/>
      <c r="H160" s="21"/>
      <c r="I160" s="27">
        <v>1</v>
      </c>
      <c r="J160" s="28"/>
      <c r="K160" s="128">
        <f t="shared" si="2"/>
        <v>0</v>
      </c>
      <c r="L160" s="30"/>
    </row>
    <row r="161" spans="1:12" s="5" customFormat="1" ht="48" customHeight="1">
      <c r="A161" s="178"/>
      <c r="B161" s="186"/>
      <c r="C161" s="186"/>
      <c r="D161" s="27">
        <v>157</v>
      </c>
      <c r="E161" s="20"/>
      <c r="F161" s="25" t="s">
        <v>106</v>
      </c>
      <c r="G161" s="21"/>
      <c r="H161" s="21"/>
      <c r="I161" s="27">
        <v>1</v>
      </c>
      <c r="J161" s="28"/>
      <c r="K161" s="128">
        <f t="shared" si="2"/>
        <v>0</v>
      </c>
      <c r="L161" s="30"/>
    </row>
    <row r="162" spans="1:12" s="5" customFormat="1" ht="82.2" customHeight="1">
      <c r="A162" s="178"/>
      <c r="B162" s="186"/>
      <c r="C162" s="186"/>
      <c r="D162" s="27">
        <v>158</v>
      </c>
      <c r="E162" s="20"/>
      <c r="F162" s="25" t="s">
        <v>134</v>
      </c>
      <c r="G162" s="21"/>
      <c r="H162" s="21"/>
      <c r="I162" s="27">
        <v>1</v>
      </c>
      <c r="J162" s="28"/>
      <c r="K162" s="128">
        <f t="shared" si="2"/>
        <v>0</v>
      </c>
      <c r="L162" s="30"/>
    </row>
    <row r="163" spans="1:12" s="5" customFormat="1" ht="48" customHeight="1">
      <c r="A163" s="178"/>
      <c r="B163" s="186"/>
      <c r="C163" s="186"/>
      <c r="D163" s="27">
        <v>159</v>
      </c>
      <c r="E163" s="20"/>
      <c r="F163" s="25" t="s">
        <v>210</v>
      </c>
      <c r="G163" s="21"/>
      <c r="H163" s="21"/>
      <c r="I163" s="27">
        <v>1</v>
      </c>
      <c r="J163" s="28"/>
      <c r="K163" s="128">
        <f t="shared" si="2"/>
        <v>0</v>
      </c>
      <c r="L163" s="30"/>
    </row>
    <row r="164" spans="1:12" s="5" customFormat="1" ht="48" customHeight="1">
      <c r="A164" s="178"/>
      <c r="B164" s="186"/>
      <c r="C164" s="186"/>
      <c r="D164" s="27">
        <v>160</v>
      </c>
      <c r="E164" s="20"/>
      <c r="F164" s="25" t="s">
        <v>211</v>
      </c>
      <c r="G164" s="21"/>
      <c r="H164" s="21"/>
      <c r="I164" s="27">
        <v>1</v>
      </c>
      <c r="J164" s="28"/>
      <c r="K164" s="128">
        <f t="shared" si="2"/>
        <v>0</v>
      </c>
      <c r="L164" s="30"/>
    </row>
    <row r="165" spans="1:12" s="5" customFormat="1" ht="48" customHeight="1">
      <c r="A165" s="178"/>
      <c r="B165" s="186"/>
      <c r="C165" s="186"/>
      <c r="D165" s="27">
        <v>161</v>
      </c>
      <c r="E165" s="20"/>
      <c r="F165" s="25" t="s">
        <v>135</v>
      </c>
      <c r="G165" s="21"/>
      <c r="H165" s="21"/>
      <c r="I165" s="27">
        <v>1</v>
      </c>
      <c r="J165" s="28"/>
      <c r="K165" s="128">
        <f t="shared" si="2"/>
        <v>0</v>
      </c>
      <c r="L165" s="30"/>
    </row>
    <row r="166" spans="1:12" s="5" customFormat="1" ht="73.95" customHeight="1">
      <c r="A166" s="178"/>
      <c r="B166" s="186"/>
      <c r="C166" s="186"/>
      <c r="D166" s="27">
        <v>162</v>
      </c>
      <c r="E166" s="20"/>
      <c r="F166" s="25" t="s">
        <v>212</v>
      </c>
      <c r="G166" s="21"/>
      <c r="H166" s="21"/>
      <c r="I166" s="27">
        <v>1</v>
      </c>
      <c r="J166" s="28"/>
      <c r="K166" s="128">
        <f t="shared" si="2"/>
        <v>0</v>
      </c>
      <c r="L166" s="30"/>
    </row>
    <row r="167" spans="1:12" s="5" customFormat="1" ht="73.95" customHeight="1">
      <c r="A167" s="178"/>
      <c r="B167" s="186"/>
      <c r="C167" s="186"/>
      <c r="D167" s="27">
        <v>163</v>
      </c>
      <c r="E167" s="20"/>
      <c r="F167" s="25" t="s">
        <v>213</v>
      </c>
      <c r="G167" s="21"/>
      <c r="H167" s="21"/>
      <c r="I167" s="27">
        <v>1</v>
      </c>
      <c r="J167" s="28"/>
      <c r="K167" s="128">
        <f t="shared" si="2"/>
        <v>0</v>
      </c>
      <c r="L167" s="30"/>
    </row>
    <row r="168" spans="1:12" s="5" customFormat="1" ht="48" customHeight="1">
      <c r="A168" s="178"/>
      <c r="B168" s="186"/>
      <c r="C168" s="186"/>
      <c r="D168" s="27">
        <v>164</v>
      </c>
      <c r="E168" s="20"/>
      <c r="F168" s="25" t="s">
        <v>136</v>
      </c>
      <c r="G168" s="21"/>
      <c r="H168" s="21"/>
      <c r="I168" s="27">
        <v>1</v>
      </c>
      <c r="J168" s="28"/>
      <c r="K168" s="128">
        <f t="shared" si="2"/>
        <v>0</v>
      </c>
      <c r="L168" s="30"/>
    </row>
    <row r="169" spans="1:12" s="5" customFormat="1" ht="48" customHeight="1">
      <c r="A169" s="178"/>
      <c r="B169" s="186"/>
      <c r="C169" s="186"/>
      <c r="D169" s="27">
        <v>165</v>
      </c>
      <c r="E169" s="20"/>
      <c r="F169" s="25" t="s">
        <v>109</v>
      </c>
      <c r="G169" s="21"/>
      <c r="H169" s="21"/>
      <c r="I169" s="27">
        <v>1</v>
      </c>
      <c r="J169" s="28"/>
      <c r="K169" s="128">
        <f t="shared" si="2"/>
        <v>0</v>
      </c>
      <c r="L169" s="30"/>
    </row>
    <row r="170" spans="1:12" s="5" customFormat="1" ht="64.2" customHeight="1">
      <c r="A170" s="178"/>
      <c r="B170" s="186"/>
      <c r="C170" s="186"/>
      <c r="D170" s="27">
        <v>166</v>
      </c>
      <c r="E170" s="20"/>
      <c r="F170" s="25" t="s">
        <v>110</v>
      </c>
      <c r="G170" s="21"/>
      <c r="H170" s="21"/>
      <c r="I170" s="27">
        <v>1</v>
      </c>
      <c r="J170" s="28"/>
      <c r="K170" s="128">
        <f t="shared" si="2"/>
        <v>0</v>
      </c>
      <c r="L170" s="30"/>
    </row>
    <row r="171" spans="1:12" s="5" customFormat="1" ht="48" customHeight="1">
      <c r="A171" s="178"/>
      <c r="B171" s="186"/>
      <c r="C171" s="186"/>
      <c r="D171" s="27">
        <v>167</v>
      </c>
      <c r="E171" s="20"/>
      <c r="F171" s="25" t="s">
        <v>111</v>
      </c>
      <c r="G171" s="21"/>
      <c r="H171" s="21"/>
      <c r="I171" s="27">
        <v>1</v>
      </c>
      <c r="J171" s="28"/>
      <c r="K171" s="128">
        <f t="shared" si="2"/>
        <v>0</v>
      </c>
      <c r="L171" s="30"/>
    </row>
    <row r="172" spans="1:12" s="5" customFormat="1" ht="48" customHeight="1">
      <c r="A172" s="178"/>
      <c r="B172" s="186"/>
      <c r="C172" s="186"/>
      <c r="D172" s="27">
        <v>168</v>
      </c>
      <c r="E172" s="20"/>
      <c r="F172" s="25" t="s">
        <v>202</v>
      </c>
      <c r="G172" s="21"/>
      <c r="H172" s="21"/>
      <c r="I172" s="27">
        <v>1</v>
      </c>
      <c r="J172" s="28"/>
      <c r="K172" s="128">
        <f t="shared" si="2"/>
        <v>0</v>
      </c>
      <c r="L172" s="30"/>
    </row>
    <row r="173" spans="1:12" s="5" customFormat="1" ht="48" customHeight="1">
      <c r="A173" s="178"/>
      <c r="B173" s="186"/>
      <c r="C173" s="186"/>
      <c r="D173" s="27">
        <v>169</v>
      </c>
      <c r="E173" s="20"/>
      <c r="F173" s="25" t="s">
        <v>274</v>
      </c>
      <c r="G173" s="21"/>
      <c r="H173" s="21"/>
      <c r="I173" s="27">
        <v>1</v>
      </c>
      <c r="J173" s="28"/>
      <c r="K173" s="128">
        <f t="shared" si="2"/>
        <v>0</v>
      </c>
      <c r="L173" s="30"/>
    </row>
    <row r="174" spans="1:12" s="5" customFormat="1" ht="48" customHeight="1">
      <c r="A174" s="178"/>
      <c r="B174" s="186"/>
      <c r="C174" s="186"/>
      <c r="D174" s="27">
        <v>170</v>
      </c>
      <c r="E174" s="20"/>
      <c r="F174" s="25" t="s">
        <v>200</v>
      </c>
      <c r="G174" s="21"/>
      <c r="H174" s="21"/>
      <c r="I174" s="27">
        <v>1</v>
      </c>
      <c r="J174" s="28"/>
      <c r="K174" s="128">
        <f t="shared" si="2"/>
        <v>0</v>
      </c>
      <c r="L174" s="30"/>
    </row>
    <row r="175" spans="1:12" s="5" customFormat="1" ht="48" customHeight="1">
      <c r="A175" s="178"/>
      <c r="B175" s="186"/>
      <c r="C175" s="186"/>
      <c r="D175" s="27">
        <v>171</v>
      </c>
      <c r="E175" s="20"/>
      <c r="F175" s="25" t="s">
        <v>201</v>
      </c>
      <c r="G175" s="21"/>
      <c r="H175" s="21"/>
      <c r="I175" s="27">
        <v>1</v>
      </c>
      <c r="J175" s="28"/>
      <c r="K175" s="128">
        <f t="shared" si="2"/>
        <v>0</v>
      </c>
      <c r="L175" s="30"/>
    </row>
    <row r="176" spans="1:12" s="5" customFormat="1" ht="48" customHeight="1">
      <c r="A176" s="178"/>
      <c r="B176" s="186"/>
      <c r="C176" s="186"/>
      <c r="D176" s="27">
        <v>172</v>
      </c>
      <c r="E176" s="20"/>
      <c r="F176" s="25" t="s">
        <v>198</v>
      </c>
      <c r="G176" s="21"/>
      <c r="H176" s="21"/>
      <c r="I176" s="27">
        <v>1</v>
      </c>
      <c r="J176" s="28"/>
      <c r="K176" s="128">
        <f t="shared" si="2"/>
        <v>0</v>
      </c>
      <c r="L176" s="30"/>
    </row>
    <row r="177" spans="1:12" s="5" customFormat="1" ht="48" customHeight="1">
      <c r="A177" s="178"/>
      <c r="B177" s="186"/>
      <c r="C177" s="186"/>
      <c r="D177" s="27">
        <v>173</v>
      </c>
      <c r="E177" s="20"/>
      <c r="F177" s="25" t="s">
        <v>199</v>
      </c>
      <c r="G177" s="21"/>
      <c r="H177" s="21"/>
      <c r="I177" s="27">
        <v>1</v>
      </c>
      <c r="J177" s="28"/>
      <c r="K177" s="128">
        <f t="shared" si="2"/>
        <v>0</v>
      </c>
      <c r="L177" s="30"/>
    </row>
    <row r="178" spans="1:12" s="5" customFormat="1" ht="48" customHeight="1">
      <c r="A178" s="178"/>
      <c r="B178" s="186"/>
      <c r="C178" s="186"/>
      <c r="D178" s="27">
        <v>174</v>
      </c>
      <c r="E178" s="20"/>
      <c r="F178" s="25" t="s">
        <v>112</v>
      </c>
      <c r="G178" s="21"/>
      <c r="H178" s="21"/>
      <c r="I178" s="27">
        <v>1</v>
      </c>
      <c r="J178" s="28"/>
      <c r="K178" s="128">
        <f t="shared" si="2"/>
        <v>0</v>
      </c>
      <c r="L178" s="30"/>
    </row>
    <row r="179" spans="1:12" s="5" customFormat="1" ht="48" customHeight="1">
      <c r="A179" s="178"/>
      <c r="B179" s="186"/>
      <c r="C179" s="186"/>
      <c r="D179" s="27">
        <v>175</v>
      </c>
      <c r="E179" s="20"/>
      <c r="F179" s="25" t="s">
        <v>137</v>
      </c>
      <c r="G179" s="21"/>
      <c r="H179" s="21"/>
      <c r="I179" s="27">
        <v>1</v>
      </c>
      <c r="J179" s="28"/>
      <c r="K179" s="128">
        <f t="shared" si="2"/>
        <v>0</v>
      </c>
      <c r="L179" s="30"/>
    </row>
    <row r="180" spans="1:12" s="5" customFormat="1" ht="57.6" customHeight="1">
      <c r="A180" s="178"/>
      <c r="B180" s="186"/>
      <c r="C180" s="186"/>
      <c r="D180" s="27">
        <v>176</v>
      </c>
      <c r="E180" s="20"/>
      <c r="F180" s="25" t="s">
        <v>113</v>
      </c>
      <c r="G180" s="21"/>
      <c r="H180" s="21"/>
      <c r="I180" s="27">
        <v>1</v>
      </c>
      <c r="J180" s="28"/>
      <c r="K180" s="128">
        <f t="shared" si="2"/>
        <v>0</v>
      </c>
      <c r="L180" s="30"/>
    </row>
    <row r="181" spans="1:12" s="5" customFormat="1" ht="85.95" customHeight="1">
      <c r="A181" s="178"/>
      <c r="B181" s="186"/>
      <c r="C181" s="186"/>
      <c r="D181" s="27">
        <v>177</v>
      </c>
      <c r="E181" s="20"/>
      <c r="F181" s="25" t="s">
        <v>114</v>
      </c>
      <c r="G181" s="21"/>
      <c r="H181" s="21"/>
      <c r="I181" s="27">
        <v>1</v>
      </c>
      <c r="J181" s="28"/>
      <c r="K181" s="128">
        <f t="shared" si="2"/>
        <v>0</v>
      </c>
      <c r="L181" s="30"/>
    </row>
    <row r="182" spans="1:12" s="5" customFormat="1" ht="48" customHeight="1">
      <c r="A182" s="178"/>
      <c r="B182" s="186"/>
      <c r="C182" s="186"/>
      <c r="D182" s="27">
        <v>178</v>
      </c>
      <c r="E182" s="20"/>
      <c r="F182" s="25" t="s">
        <v>203</v>
      </c>
      <c r="G182" s="21"/>
      <c r="H182" s="21"/>
      <c r="I182" s="27">
        <v>1</v>
      </c>
      <c r="J182" s="28"/>
      <c r="K182" s="128">
        <f t="shared" si="2"/>
        <v>0</v>
      </c>
      <c r="L182" s="30"/>
    </row>
    <row r="183" spans="1:12" s="5" customFormat="1" ht="48" customHeight="1">
      <c r="A183" s="178"/>
      <c r="B183" s="186"/>
      <c r="C183" s="186"/>
      <c r="D183" s="27">
        <v>179</v>
      </c>
      <c r="E183" s="20"/>
      <c r="F183" s="25" t="s">
        <v>204</v>
      </c>
      <c r="G183" s="21"/>
      <c r="H183" s="21"/>
      <c r="I183" s="27">
        <v>1</v>
      </c>
      <c r="J183" s="28"/>
      <c r="K183" s="128">
        <f t="shared" si="2"/>
        <v>0</v>
      </c>
      <c r="L183" s="30"/>
    </row>
    <row r="184" spans="1:12" s="5" customFormat="1" ht="48" customHeight="1">
      <c r="A184" s="178"/>
      <c r="B184" s="186"/>
      <c r="C184" s="186"/>
      <c r="D184" s="27">
        <v>180</v>
      </c>
      <c r="E184" s="20"/>
      <c r="F184" s="25" t="s">
        <v>115</v>
      </c>
      <c r="G184" s="21"/>
      <c r="H184" s="21"/>
      <c r="I184" s="27">
        <v>1</v>
      </c>
      <c r="J184" s="28"/>
      <c r="K184" s="128">
        <f t="shared" si="2"/>
        <v>0</v>
      </c>
      <c r="L184" s="30"/>
    </row>
    <row r="185" spans="1:12" s="5" customFormat="1" ht="48" customHeight="1">
      <c r="A185" s="178"/>
      <c r="B185" s="186"/>
      <c r="C185" s="186"/>
      <c r="D185" s="27">
        <v>181</v>
      </c>
      <c r="E185" s="20"/>
      <c r="F185" s="25" t="s">
        <v>116</v>
      </c>
      <c r="G185" s="21"/>
      <c r="H185" s="21"/>
      <c r="I185" s="27">
        <v>1</v>
      </c>
      <c r="J185" s="28"/>
      <c r="K185" s="128">
        <f t="shared" si="2"/>
        <v>0</v>
      </c>
      <c r="L185" s="30"/>
    </row>
    <row r="186" spans="1:12" s="5" customFormat="1" ht="70.2" customHeight="1">
      <c r="A186" s="178"/>
      <c r="B186" s="186"/>
      <c r="C186" s="186"/>
      <c r="D186" s="27">
        <v>182</v>
      </c>
      <c r="E186" s="20"/>
      <c r="F186" s="20" t="s">
        <v>117</v>
      </c>
      <c r="G186" s="21"/>
      <c r="H186" s="21"/>
      <c r="I186" s="27">
        <v>1</v>
      </c>
      <c r="J186" s="28"/>
      <c r="K186" s="128">
        <f t="shared" si="2"/>
        <v>0</v>
      </c>
      <c r="L186" s="30"/>
    </row>
    <row r="187" spans="1:12" s="5" customFormat="1" ht="70.2" customHeight="1">
      <c r="A187" s="178"/>
      <c r="B187" s="186"/>
      <c r="C187" s="186"/>
      <c r="D187" s="27">
        <v>183</v>
      </c>
      <c r="E187" s="20"/>
      <c r="F187" s="20" t="s">
        <v>205</v>
      </c>
      <c r="G187" s="21"/>
      <c r="H187" s="21"/>
      <c r="I187" s="27">
        <v>1</v>
      </c>
      <c r="J187" s="28"/>
      <c r="K187" s="128">
        <f t="shared" si="2"/>
        <v>0</v>
      </c>
      <c r="L187" s="30"/>
    </row>
    <row r="188" spans="1:12" s="5" customFormat="1" ht="70.2" customHeight="1">
      <c r="A188" s="178"/>
      <c r="B188" s="186"/>
      <c r="C188" s="186"/>
      <c r="D188" s="27">
        <v>184</v>
      </c>
      <c r="E188" s="20"/>
      <c r="F188" s="20" t="s">
        <v>206</v>
      </c>
      <c r="G188" s="21"/>
      <c r="H188" s="21"/>
      <c r="I188" s="27">
        <v>1</v>
      </c>
      <c r="J188" s="28"/>
      <c r="K188" s="128">
        <f t="shared" si="2"/>
        <v>0</v>
      </c>
      <c r="L188" s="30"/>
    </row>
    <row r="189" spans="1:12" s="5" customFormat="1" ht="70.2" customHeight="1">
      <c r="A189" s="178"/>
      <c r="B189" s="186"/>
      <c r="C189" s="186"/>
      <c r="D189" s="27">
        <v>185</v>
      </c>
      <c r="E189" s="20"/>
      <c r="F189" s="20" t="s">
        <v>195</v>
      </c>
      <c r="G189" s="21"/>
      <c r="H189" s="21"/>
      <c r="I189" s="27">
        <v>1</v>
      </c>
      <c r="J189" s="28"/>
      <c r="K189" s="128">
        <f t="shared" si="2"/>
        <v>0</v>
      </c>
      <c r="L189" s="30"/>
    </row>
    <row r="190" spans="1:12" s="5" customFormat="1" ht="70.2" customHeight="1">
      <c r="A190" s="178"/>
      <c r="B190" s="186"/>
      <c r="C190" s="186"/>
      <c r="D190" s="27">
        <v>186</v>
      </c>
      <c r="E190" s="20"/>
      <c r="F190" s="20" t="s">
        <v>196</v>
      </c>
      <c r="G190" s="21"/>
      <c r="H190" s="21"/>
      <c r="I190" s="27">
        <v>1</v>
      </c>
      <c r="J190" s="28"/>
      <c r="K190" s="128">
        <f t="shared" si="2"/>
        <v>0</v>
      </c>
      <c r="L190" s="30"/>
    </row>
    <row r="191" spans="1:12" s="5" customFormat="1" ht="70.2" customHeight="1">
      <c r="A191" s="178"/>
      <c r="B191" s="187"/>
      <c r="C191" s="187"/>
      <c r="D191" s="27">
        <v>187</v>
      </c>
      <c r="E191" s="20"/>
      <c r="F191" s="20" t="s">
        <v>197</v>
      </c>
      <c r="G191" s="21"/>
      <c r="H191" s="21"/>
      <c r="I191" s="27">
        <v>1</v>
      </c>
      <c r="J191" s="28"/>
      <c r="K191" s="128">
        <f t="shared" si="2"/>
        <v>0</v>
      </c>
      <c r="L191" s="30"/>
    </row>
    <row r="192" spans="1:12" s="5" customFormat="1" ht="41.25" customHeight="1">
      <c r="A192" s="178"/>
      <c r="B192" s="174" t="s">
        <v>87</v>
      </c>
      <c r="C192" s="174"/>
      <c r="D192" s="27">
        <v>188</v>
      </c>
      <c r="E192" s="24"/>
      <c r="F192" s="20" t="s">
        <v>45</v>
      </c>
      <c r="G192" s="21"/>
      <c r="H192" s="21"/>
      <c r="I192" s="27">
        <v>1</v>
      </c>
      <c r="J192" s="28"/>
      <c r="K192" s="128">
        <f t="shared" si="2"/>
        <v>0</v>
      </c>
      <c r="L192" s="30"/>
    </row>
    <row r="193" spans="1:12" s="5" customFormat="1" ht="99" customHeight="1">
      <c r="A193" s="178" t="s">
        <v>127</v>
      </c>
      <c r="B193" s="179" t="s">
        <v>119</v>
      </c>
      <c r="C193" s="180"/>
      <c r="D193" s="27">
        <v>189</v>
      </c>
      <c r="E193" s="24"/>
      <c r="F193" s="20" t="s">
        <v>190</v>
      </c>
      <c r="G193" s="21"/>
      <c r="H193" s="21"/>
      <c r="I193" s="27">
        <v>1</v>
      </c>
      <c r="J193" s="28"/>
      <c r="K193" s="128">
        <f t="shared" si="2"/>
        <v>0</v>
      </c>
      <c r="L193" s="30"/>
    </row>
    <row r="194" spans="1:12" s="5" customFormat="1" ht="58.95" customHeight="1">
      <c r="A194" s="178"/>
      <c r="B194" s="181"/>
      <c r="C194" s="182"/>
      <c r="D194" s="27">
        <v>190</v>
      </c>
      <c r="E194" s="24"/>
      <c r="F194" s="20" t="s">
        <v>192</v>
      </c>
      <c r="G194" s="21"/>
      <c r="H194" s="21"/>
      <c r="I194" s="27">
        <v>1</v>
      </c>
      <c r="J194" s="28"/>
      <c r="K194" s="128">
        <f t="shared" si="2"/>
        <v>0</v>
      </c>
      <c r="L194" s="30"/>
    </row>
    <row r="195" spans="1:12" s="5" customFormat="1" ht="58.95" customHeight="1">
      <c r="A195" s="178"/>
      <c r="B195" s="181"/>
      <c r="C195" s="182"/>
      <c r="D195" s="27">
        <v>191</v>
      </c>
      <c r="E195" s="24"/>
      <c r="F195" s="20" t="s">
        <v>193</v>
      </c>
      <c r="G195" s="21"/>
      <c r="H195" s="21"/>
      <c r="I195" s="27">
        <v>1</v>
      </c>
      <c r="J195" s="28"/>
      <c r="K195" s="128">
        <f t="shared" si="2"/>
        <v>0</v>
      </c>
      <c r="L195" s="30"/>
    </row>
    <row r="196" spans="1:12" s="5" customFormat="1" ht="58.95" customHeight="1">
      <c r="A196" s="178"/>
      <c r="B196" s="181"/>
      <c r="C196" s="182"/>
      <c r="D196" s="27">
        <v>192</v>
      </c>
      <c r="E196" s="24"/>
      <c r="F196" s="20" t="s">
        <v>194</v>
      </c>
      <c r="G196" s="21"/>
      <c r="H196" s="21"/>
      <c r="I196" s="27">
        <v>1</v>
      </c>
      <c r="J196" s="28"/>
      <c r="K196" s="128">
        <f t="shared" si="2"/>
        <v>0</v>
      </c>
      <c r="L196" s="30"/>
    </row>
    <row r="197" spans="1:12" s="5" customFormat="1" ht="66.599999999999994" customHeight="1">
      <c r="A197" s="178"/>
      <c r="B197" s="181"/>
      <c r="C197" s="182"/>
      <c r="D197" s="27">
        <v>193</v>
      </c>
      <c r="E197" s="24"/>
      <c r="F197" s="20" t="s">
        <v>209</v>
      </c>
      <c r="G197" s="21"/>
      <c r="H197" s="21"/>
      <c r="I197" s="27">
        <v>1</v>
      </c>
      <c r="J197" s="28"/>
      <c r="K197" s="128">
        <f t="shared" ref="K197:K208" si="3">IFERROR(I197*J197,"N/A")</f>
        <v>0</v>
      </c>
      <c r="L197" s="30"/>
    </row>
    <row r="198" spans="1:12" s="5" customFormat="1" ht="66.599999999999994" customHeight="1">
      <c r="A198" s="178"/>
      <c r="B198" s="181"/>
      <c r="C198" s="182"/>
      <c r="D198" s="27">
        <v>194</v>
      </c>
      <c r="E198" s="24"/>
      <c r="F198" s="20" t="s">
        <v>207</v>
      </c>
      <c r="G198" s="21"/>
      <c r="H198" s="21"/>
      <c r="I198" s="27">
        <v>1</v>
      </c>
      <c r="J198" s="28"/>
      <c r="K198" s="128">
        <f t="shared" si="3"/>
        <v>0</v>
      </c>
      <c r="L198" s="30"/>
    </row>
    <row r="199" spans="1:12" s="5" customFormat="1" ht="66.599999999999994" customHeight="1">
      <c r="A199" s="178"/>
      <c r="B199" s="181"/>
      <c r="C199" s="182"/>
      <c r="D199" s="27">
        <v>195</v>
      </c>
      <c r="E199" s="24"/>
      <c r="F199" s="20" t="s">
        <v>208</v>
      </c>
      <c r="G199" s="21"/>
      <c r="H199" s="21"/>
      <c r="I199" s="27">
        <v>1</v>
      </c>
      <c r="J199" s="28"/>
      <c r="K199" s="128">
        <f t="shared" si="3"/>
        <v>0</v>
      </c>
      <c r="L199" s="30"/>
    </row>
    <row r="200" spans="1:12" s="5" customFormat="1" ht="66.599999999999994" customHeight="1">
      <c r="A200" s="178"/>
      <c r="B200" s="183"/>
      <c r="C200" s="184"/>
      <c r="D200" s="27">
        <v>196</v>
      </c>
      <c r="E200" s="24"/>
      <c r="F200" s="20" t="s">
        <v>191</v>
      </c>
      <c r="G200" s="21"/>
      <c r="H200" s="21"/>
      <c r="I200" s="27">
        <v>1</v>
      </c>
      <c r="J200" s="28"/>
      <c r="K200" s="128">
        <f t="shared" si="3"/>
        <v>0</v>
      </c>
      <c r="L200" s="30"/>
    </row>
    <row r="201" spans="1:12" s="5" customFormat="1" ht="66.599999999999994" customHeight="1">
      <c r="A201" s="178"/>
      <c r="B201" s="179" t="s">
        <v>88</v>
      </c>
      <c r="C201" s="180"/>
      <c r="D201" s="27">
        <v>197</v>
      </c>
      <c r="E201" s="24"/>
      <c r="F201" s="20" t="s">
        <v>271</v>
      </c>
      <c r="G201" s="21"/>
      <c r="H201" s="21"/>
      <c r="I201" s="27">
        <v>1</v>
      </c>
      <c r="J201" s="28"/>
      <c r="K201" s="128">
        <f t="shared" si="3"/>
        <v>0</v>
      </c>
      <c r="L201" s="30"/>
    </row>
    <row r="202" spans="1:12" s="5" customFormat="1" ht="66.599999999999994" customHeight="1">
      <c r="A202" s="178"/>
      <c r="B202" s="181"/>
      <c r="C202" s="182"/>
      <c r="D202" s="27">
        <v>198</v>
      </c>
      <c r="E202" s="24"/>
      <c r="F202" s="20" t="s">
        <v>272</v>
      </c>
      <c r="G202" s="21"/>
      <c r="H202" s="21"/>
      <c r="I202" s="27">
        <v>1</v>
      </c>
      <c r="J202" s="28"/>
      <c r="K202" s="128">
        <f t="shared" si="3"/>
        <v>0</v>
      </c>
      <c r="L202" s="30"/>
    </row>
    <row r="203" spans="1:12" s="5" customFormat="1" ht="40.200000000000003" customHeight="1">
      <c r="A203" s="178"/>
      <c r="B203" s="183"/>
      <c r="C203" s="184"/>
      <c r="D203" s="27">
        <v>199</v>
      </c>
      <c r="E203" s="24"/>
      <c r="F203" s="20" t="s">
        <v>273</v>
      </c>
      <c r="G203" s="23"/>
      <c r="H203" s="21"/>
      <c r="I203" s="27">
        <v>1</v>
      </c>
      <c r="J203" s="28"/>
      <c r="K203" s="128">
        <f t="shared" si="3"/>
        <v>0</v>
      </c>
      <c r="L203" s="30"/>
    </row>
    <row r="204" spans="1:12" s="5" customFormat="1" ht="53.4" customHeight="1">
      <c r="A204" s="178"/>
      <c r="B204" s="174" t="s">
        <v>89</v>
      </c>
      <c r="C204" s="22" t="s">
        <v>90</v>
      </c>
      <c r="D204" s="27">
        <v>200</v>
      </c>
      <c r="E204" s="24"/>
      <c r="F204" s="20" t="s">
        <v>121</v>
      </c>
      <c r="G204" s="23"/>
      <c r="H204" s="21"/>
      <c r="I204" s="27">
        <v>1</v>
      </c>
      <c r="J204" s="28"/>
      <c r="K204" s="128">
        <f t="shared" si="3"/>
        <v>0</v>
      </c>
      <c r="L204" s="30"/>
    </row>
    <row r="205" spans="1:12" s="5" customFormat="1" ht="61.95" customHeight="1">
      <c r="A205" s="178"/>
      <c r="B205" s="174"/>
      <c r="C205" s="22" t="s">
        <v>91</v>
      </c>
      <c r="D205" s="27">
        <v>201</v>
      </c>
      <c r="E205" s="24"/>
      <c r="F205" s="20" t="s">
        <v>122</v>
      </c>
      <c r="G205" s="23"/>
      <c r="H205" s="21"/>
      <c r="I205" s="27">
        <v>1</v>
      </c>
      <c r="J205" s="28"/>
      <c r="K205" s="128">
        <f t="shared" si="3"/>
        <v>0</v>
      </c>
      <c r="L205" s="30"/>
    </row>
    <row r="206" spans="1:12" s="5" customFormat="1" ht="63" customHeight="1">
      <c r="A206" s="178"/>
      <c r="B206" s="174"/>
      <c r="C206" s="22" t="s">
        <v>92</v>
      </c>
      <c r="D206" s="27">
        <v>202</v>
      </c>
      <c r="E206" s="20"/>
      <c r="F206" s="20" t="s">
        <v>123</v>
      </c>
      <c r="G206" s="23"/>
      <c r="H206" s="21"/>
      <c r="I206" s="27">
        <v>1</v>
      </c>
      <c r="J206" s="28"/>
      <c r="K206" s="128">
        <f t="shared" si="3"/>
        <v>0</v>
      </c>
      <c r="L206" s="30"/>
    </row>
    <row r="207" spans="1:12" s="5" customFormat="1" ht="67.2" customHeight="1">
      <c r="A207" s="178" t="s">
        <v>128</v>
      </c>
      <c r="B207" s="174" t="s">
        <v>93</v>
      </c>
      <c r="C207" s="174"/>
      <c r="D207" s="27">
        <v>203</v>
      </c>
      <c r="E207" s="20"/>
      <c r="F207" s="20" t="s">
        <v>120</v>
      </c>
      <c r="G207" s="21"/>
      <c r="H207" s="21"/>
      <c r="I207" s="27">
        <v>1</v>
      </c>
      <c r="J207" s="28"/>
      <c r="K207" s="128">
        <f t="shared" si="3"/>
        <v>0</v>
      </c>
      <c r="L207" s="30"/>
    </row>
    <row r="208" spans="1:12" s="5" customFormat="1" ht="61.95" customHeight="1">
      <c r="A208" s="178"/>
      <c r="B208" s="174" t="s">
        <v>94</v>
      </c>
      <c r="C208" s="174"/>
      <c r="D208" s="27">
        <v>204</v>
      </c>
      <c r="E208" s="20"/>
      <c r="F208" s="20" t="s">
        <v>120</v>
      </c>
      <c r="G208" s="21"/>
      <c r="H208" s="21"/>
      <c r="I208" s="27">
        <v>1</v>
      </c>
      <c r="J208" s="28"/>
      <c r="K208" s="128">
        <f t="shared" si="3"/>
        <v>0</v>
      </c>
      <c r="L208" s="30"/>
    </row>
    <row r="209" spans="1:12" s="5" customFormat="1" ht="33.75" customHeight="1">
      <c r="A209" s="31"/>
      <c r="B209" s="36"/>
      <c r="C209" s="36"/>
      <c r="D209" s="32"/>
      <c r="E209" s="31"/>
      <c r="F209" s="31"/>
      <c r="G209" s="31"/>
      <c r="H209" s="31"/>
      <c r="I209" s="33">
        <f>SUM(I5:I208)-SUMIF(J5:J208,"N/A",I5:I208)</f>
        <v>204</v>
      </c>
      <c r="J209" s="33"/>
      <c r="K209" s="34">
        <f>SUM(K5:K208)</f>
        <v>0</v>
      </c>
      <c r="L209" s="35">
        <f>K209/I209</f>
        <v>0</v>
      </c>
    </row>
    <row r="210" spans="1:12" s="5" customFormat="1" ht="33.6" customHeight="1">
      <c r="A210" s="253" t="s">
        <v>49</v>
      </c>
      <c r="B210" s="253"/>
      <c r="C210" s="253"/>
      <c r="D210" s="253"/>
      <c r="E210" s="253"/>
      <c r="F210" s="253"/>
      <c r="G210" s="253"/>
      <c r="H210" s="253"/>
      <c r="I210" s="253"/>
      <c r="J210" s="253"/>
      <c r="K210" s="253"/>
      <c r="L210" s="254"/>
    </row>
    <row r="211" spans="1:12" s="5" customFormat="1" ht="63.6" customHeight="1">
      <c r="A211" s="173" t="s">
        <v>77</v>
      </c>
      <c r="B211" s="173"/>
      <c r="C211" s="173"/>
      <c r="D211" s="173">
        <v>1</v>
      </c>
      <c r="E211" s="173" t="s">
        <v>1228</v>
      </c>
      <c r="F211" s="24" t="s">
        <v>1229</v>
      </c>
      <c r="G211" s="119"/>
      <c r="H211" s="118"/>
      <c r="I211" s="115">
        <v>1</v>
      </c>
      <c r="J211" s="122">
        <v>1</v>
      </c>
      <c r="K211" s="6">
        <f t="shared" ref="K211:K236" si="4">IFERROR(I211*J211,"N/A")</f>
        <v>1</v>
      </c>
      <c r="L211" s="124"/>
    </row>
    <row r="212" spans="1:12" s="5" customFormat="1" ht="63.6" customHeight="1">
      <c r="A212" s="173" t="s">
        <v>79</v>
      </c>
      <c r="B212" s="173"/>
      <c r="C212" s="173"/>
      <c r="D212" s="173"/>
      <c r="E212" s="173"/>
      <c r="F212" s="24" t="s">
        <v>1230</v>
      </c>
      <c r="G212" s="119"/>
      <c r="H212" s="118"/>
      <c r="I212" s="115">
        <v>1</v>
      </c>
      <c r="J212" s="122"/>
      <c r="K212" s="6">
        <f t="shared" si="4"/>
        <v>0</v>
      </c>
      <c r="L212" s="124"/>
    </row>
    <row r="213" spans="1:12" s="5" customFormat="1" ht="63.6" customHeight="1">
      <c r="A213" s="173" t="s">
        <v>296</v>
      </c>
      <c r="B213" s="173"/>
      <c r="C213" s="173"/>
      <c r="D213" s="173"/>
      <c r="E213" s="173"/>
      <c r="F213" s="24" t="s">
        <v>1231</v>
      </c>
      <c r="G213" s="119"/>
      <c r="H213" s="118"/>
      <c r="I213" s="115">
        <v>1</v>
      </c>
      <c r="J213" s="122"/>
      <c r="K213" s="6">
        <f t="shared" ref="K213" si="5">IFERROR(I213*J213,"N/A")</f>
        <v>0</v>
      </c>
      <c r="L213" s="124"/>
    </row>
    <row r="214" spans="1:12" s="5" customFormat="1" ht="63.6" customHeight="1">
      <c r="A214" s="173" t="s">
        <v>296</v>
      </c>
      <c r="B214" s="173"/>
      <c r="C214" s="173"/>
      <c r="D214" s="173"/>
      <c r="E214" s="173"/>
      <c r="F214" s="24" t="s">
        <v>1232</v>
      </c>
      <c r="G214" s="119"/>
      <c r="H214" s="118"/>
      <c r="I214" s="115">
        <v>1</v>
      </c>
      <c r="J214" s="122"/>
      <c r="K214" s="6">
        <f t="shared" si="4"/>
        <v>0</v>
      </c>
      <c r="L214" s="124"/>
    </row>
    <row r="215" spans="1:12" s="5" customFormat="1" ht="63.6" customHeight="1">
      <c r="A215" s="173" t="s">
        <v>296</v>
      </c>
      <c r="B215" s="173"/>
      <c r="C215" s="173"/>
      <c r="D215" s="194">
        <v>2</v>
      </c>
      <c r="E215" s="194" t="s">
        <v>1227</v>
      </c>
      <c r="F215" s="24" t="s">
        <v>1233</v>
      </c>
      <c r="G215" s="119"/>
      <c r="H215" s="118"/>
      <c r="I215" s="115">
        <v>1</v>
      </c>
      <c r="J215" s="122"/>
      <c r="K215" s="6">
        <f t="shared" si="4"/>
        <v>0</v>
      </c>
      <c r="L215" s="124"/>
    </row>
    <row r="216" spans="1:12" s="5" customFormat="1" ht="63.6" customHeight="1">
      <c r="A216" s="173" t="s">
        <v>296</v>
      </c>
      <c r="B216" s="173"/>
      <c r="C216" s="173"/>
      <c r="D216" s="195"/>
      <c r="E216" s="195"/>
      <c r="F216" s="24" t="s">
        <v>1234</v>
      </c>
      <c r="G216" s="119"/>
      <c r="H216" s="118"/>
      <c r="I216" s="115">
        <v>1</v>
      </c>
      <c r="J216" s="122"/>
      <c r="K216" s="6">
        <f t="shared" si="4"/>
        <v>0</v>
      </c>
      <c r="L216" s="124"/>
    </row>
    <row r="217" spans="1:12" s="5" customFormat="1" ht="63.6" customHeight="1">
      <c r="A217" s="173" t="s">
        <v>296</v>
      </c>
      <c r="B217" s="173"/>
      <c r="C217" s="173"/>
      <c r="D217" s="195"/>
      <c r="E217" s="195"/>
      <c r="F217" s="24" t="s">
        <v>1235</v>
      </c>
      <c r="G217" s="119"/>
      <c r="H217" s="118"/>
      <c r="I217" s="115">
        <v>1</v>
      </c>
      <c r="J217" s="122"/>
      <c r="K217" s="6">
        <f t="shared" si="4"/>
        <v>0</v>
      </c>
      <c r="L217" s="124"/>
    </row>
    <row r="218" spans="1:12" s="5" customFormat="1" ht="63.6" customHeight="1">
      <c r="A218" s="173" t="s">
        <v>85</v>
      </c>
      <c r="B218" s="173"/>
      <c r="C218" s="173"/>
      <c r="D218" s="196"/>
      <c r="E218" s="196"/>
      <c r="F218" s="24" t="s">
        <v>1236</v>
      </c>
      <c r="G218" s="119"/>
      <c r="H218" s="118"/>
      <c r="I218" s="115">
        <v>1</v>
      </c>
      <c r="J218" s="122"/>
      <c r="K218" s="6">
        <f t="shared" si="4"/>
        <v>0</v>
      </c>
      <c r="L218" s="124"/>
    </row>
    <row r="219" spans="1:12" s="5" customFormat="1" ht="63.6" customHeight="1">
      <c r="A219" s="173" t="s">
        <v>281</v>
      </c>
      <c r="B219" s="173"/>
      <c r="C219" s="173"/>
      <c r="D219" s="194">
        <v>3</v>
      </c>
      <c r="E219" s="194" t="s">
        <v>1237</v>
      </c>
      <c r="F219" s="24" t="s">
        <v>1238</v>
      </c>
      <c r="G219" s="119"/>
      <c r="H219" s="118"/>
      <c r="I219" s="115">
        <v>1</v>
      </c>
      <c r="J219" s="122"/>
      <c r="K219" s="6">
        <f t="shared" si="4"/>
        <v>0</v>
      </c>
      <c r="L219" s="124"/>
    </row>
    <row r="220" spans="1:12" s="5" customFormat="1" ht="63.6" customHeight="1">
      <c r="A220" s="173" t="s">
        <v>85</v>
      </c>
      <c r="B220" s="173"/>
      <c r="C220" s="173"/>
      <c r="D220" s="195"/>
      <c r="E220" s="195"/>
      <c r="F220" s="24" t="s">
        <v>1239</v>
      </c>
      <c r="G220" s="119"/>
      <c r="H220" s="118"/>
      <c r="I220" s="115">
        <v>1</v>
      </c>
      <c r="J220" s="9">
        <v>1</v>
      </c>
      <c r="K220" s="123">
        <f t="shared" si="4"/>
        <v>1</v>
      </c>
      <c r="L220" s="8"/>
    </row>
    <row r="221" spans="1:12" s="5" customFormat="1" ht="63.6" customHeight="1">
      <c r="A221" s="173" t="s">
        <v>85</v>
      </c>
      <c r="B221" s="173"/>
      <c r="C221" s="173"/>
      <c r="D221" s="196"/>
      <c r="E221" s="196"/>
      <c r="F221" s="24" t="s">
        <v>1240</v>
      </c>
      <c r="G221" s="119"/>
      <c r="H221" s="118"/>
      <c r="I221" s="115">
        <v>1</v>
      </c>
      <c r="J221" s="126"/>
      <c r="K221" s="123">
        <f t="shared" si="4"/>
        <v>0</v>
      </c>
      <c r="L221" s="127"/>
    </row>
    <row r="222" spans="1:12" s="5" customFormat="1" ht="63.6" customHeight="1">
      <c r="A222" s="173" t="s">
        <v>86</v>
      </c>
      <c r="B222" s="173"/>
      <c r="C222" s="173"/>
      <c r="D222" s="194">
        <v>4</v>
      </c>
      <c r="E222" s="194" t="s">
        <v>1241</v>
      </c>
      <c r="F222" s="24" t="s">
        <v>1244</v>
      </c>
      <c r="G222" s="119"/>
      <c r="H222" s="118"/>
      <c r="I222" s="115">
        <v>1</v>
      </c>
      <c r="J222" s="126"/>
      <c r="K222" s="123">
        <f t="shared" si="4"/>
        <v>0</v>
      </c>
      <c r="L222" s="127"/>
    </row>
    <row r="223" spans="1:12" s="5" customFormat="1" ht="63.6" customHeight="1">
      <c r="A223" s="173" t="s">
        <v>296</v>
      </c>
      <c r="B223" s="173"/>
      <c r="C223" s="173"/>
      <c r="D223" s="195"/>
      <c r="E223" s="195"/>
      <c r="F223" s="24" t="s">
        <v>1245</v>
      </c>
      <c r="G223" s="119"/>
      <c r="H223" s="118"/>
      <c r="I223" s="115">
        <v>1</v>
      </c>
      <c r="J223" s="126"/>
      <c r="K223" s="123">
        <f t="shared" si="4"/>
        <v>0</v>
      </c>
      <c r="L223" s="127"/>
    </row>
    <row r="224" spans="1:12" s="5" customFormat="1" ht="63.6" customHeight="1">
      <c r="A224" s="173" t="s">
        <v>296</v>
      </c>
      <c r="B224" s="173"/>
      <c r="C224" s="173"/>
      <c r="D224" s="195"/>
      <c r="E224" s="195"/>
      <c r="F224" s="24" t="s">
        <v>1246</v>
      </c>
      <c r="G224" s="119"/>
      <c r="H224" s="118"/>
      <c r="I224" s="115">
        <v>1</v>
      </c>
      <c r="J224" s="126"/>
      <c r="K224" s="123">
        <f t="shared" si="4"/>
        <v>0</v>
      </c>
      <c r="L224" s="127"/>
    </row>
    <row r="225" spans="1:12" s="5" customFormat="1" ht="63.6" customHeight="1">
      <c r="A225" s="173" t="s">
        <v>85</v>
      </c>
      <c r="B225" s="173"/>
      <c r="C225" s="173"/>
      <c r="D225" s="196"/>
      <c r="E225" s="196"/>
      <c r="F225" s="24" t="s">
        <v>1247</v>
      </c>
      <c r="G225" s="119"/>
      <c r="H225" s="118"/>
      <c r="I225" s="115">
        <v>1</v>
      </c>
      <c r="J225" s="126"/>
      <c r="K225" s="123">
        <f t="shared" si="4"/>
        <v>0</v>
      </c>
      <c r="L225" s="127"/>
    </row>
    <row r="226" spans="1:12" s="5" customFormat="1" ht="63.6" customHeight="1">
      <c r="A226" s="173" t="s">
        <v>85</v>
      </c>
      <c r="B226" s="173"/>
      <c r="C226" s="173"/>
      <c r="D226" s="194">
        <v>5</v>
      </c>
      <c r="E226" s="194" t="s">
        <v>1242</v>
      </c>
      <c r="F226" s="24" t="s">
        <v>1248</v>
      </c>
      <c r="G226" s="119"/>
      <c r="H226" s="118"/>
      <c r="I226" s="115">
        <v>1</v>
      </c>
      <c r="J226" s="126"/>
      <c r="K226" s="123">
        <f t="shared" si="4"/>
        <v>0</v>
      </c>
      <c r="L226" s="127"/>
    </row>
    <row r="227" spans="1:12" s="5" customFormat="1" ht="63.6" customHeight="1">
      <c r="A227" s="173" t="s">
        <v>447</v>
      </c>
      <c r="B227" s="173"/>
      <c r="C227" s="173"/>
      <c r="D227" s="195"/>
      <c r="E227" s="195"/>
      <c r="F227" s="24" t="s">
        <v>1249</v>
      </c>
      <c r="G227" s="119"/>
      <c r="H227" s="118"/>
      <c r="I227" s="115">
        <v>1</v>
      </c>
      <c r="J227" s="126"/>
      <c r="K227" s="123">
        <f t="shared" si="4"/>
        <v>0</v>
      </c>
      <c r="L227" s="127"/>
    </row>
    <row r="228" spans="1:12" s="5" customFormat="1" ht="63.6" customHeight="1">
      <c r="A228" s="173" t="s">
        <v>296</v>
      </c>
      <c r="B228" s="173"/>
      <c r="C228" s="173"/>
      <c r="D228" s="195"/>
      <c r="E228" s="195"/>
      <c r="F228" s="24" t="s">
        <v>1250</v>
      </c>
      <c r="G228" s="119"/>
      <c r="H228" s="118"/>
      <c r="I228" s="115">
        <v>1</v>
      </c>
      <c r="J228" s="126"/>
      <c r="K228" s="123">
        <f t="shared" si="4"/>
        <v>0</v>
      </c>
      <c r="L228" s="127"/>
    </row>
    <row r="229" spans="1:12" s="5" customFormat="1" ht="63.6" customHeight="1">
      <c r="A229" s="173" t="s">
        <v>75</v>
      </c>
      <c r="B229" s="173"/>
      <c r="C229" s="173"/>
      <c r="D229" s="195"/>
      <c r="E229" s="195"/>
      <c r="F229" s="24" t="s">
        <v>1251</v>
      </c>
      <c r="G229" s="119"/>
      <c r="H229" s="118"/>
      <c r="I229" s="115">
        <v>1</v>
      </c>
      <c r="J229" s="126"/>
      <c r="K229" s="123">
        <f t="shared" si="4"/>
        <v>0</v>
      </c>
      <c r="L229" s="127"/>
    </row>
    <row r="230" spans="1:12" s="5" customFormat="1" ht="63.6" customHeight="1">
      <c r="A230" s="173" t="s">
        <v>85</v>
      </c>
      <c r="B230" s="173"/>
      <c r="C230" s="173"/>
      <c r="D230" s="196"/>
      <c r="E230" s="196"/>
      <c r="F230" s="24" t="s">
        <v>1252</v>
      </c>
      <c r="G230" s="119"/>
      <c r="H230" s="118"/>
      <c r="I230" s="115">
        <v>1</v>
      </c>
      <c r="J230" s="126"/>
      <c r="K230" s="123">
        <f t="shared" si="4"/>
        <v>0</v>
      </c>
      <c r="L230" s="127"/>
    </row>
    <row r="231" spans="1:12" s="5" customFormat="1" ht="63.6" customHeight="1">
      <c r="A231" s="173" t="s">
        <v>85</v>
      </c>
      <c r="B231" s="173"/>
      <c r="C231" s="173"/>
      <c r="D231" s="194">
        <v>6</v>
      </c>
      <c r="E231" s="194" t="s">
        <v>1243</v>
      </c>
      <c r="F231" s="24" t="s">
        <v>1253</v>
      </c>
      <c r="G231" s="119"/>
      <c r="H231" s="118"/>
      <c r="I231" s="115">
        <v>1</v>
      </c>
      <c r="J231" s="126">
        <v>1</v>
      </c>
      <c r="K231" s="125">
        <f t="shared" si="4"/>
        <v>1</v>
      </c>
      <c r="L231" s="127"/>
    </row>
    <row r="232" spans="1:12" s="5" customFormat="1" ht="63.6" customHeight="1">
      <c r="A232" s="173" t="s">
        <v>85</v>
      </c>
      <c r="B232" s="173"/>
      <c r="C232" s="173"/>
      <c r="D232" s="195"/>
      <c r="E232" s="195"/>
      <c r="F232" s="24" t="s">
        <v>1254</v>
      </c>
      <c r="G232" s="119"/>
      <c r="H232" s="118"/>
      <c r="I232" s="115">
        <v>1</v>
      </c>
      <c r="J232" s="126"/>
      <c r="K232" s="125">
        <f t="shared" si="4"/>
        <v>0</v>
      </c>
      <c r="L232" s="127"/>
    </row>
    <row r="233" spans="1:12" s="5" customFormat="1" ht="63.6" customHeight="1">
      <c r="A233" s="173" t="s">
        <v>447</v>
      </c>
      <c r="B233" s="173"/>
      <c r="C233" s="173"/>
      <c r="D233" s="195"/>
      <c r="E233" s="195"/>
      <c r="F233" s="24" t="s">
        <v>1255</v>
      </c>
      <c r="G233" s="119"/>
      <c r="H233" s="118"/>
      <c r="I233" s="115">
        <v>1</v>
      </c>
      <c r="J233" s="126"/>
      <c r="K233" s="125">
        <f t="shared" si="4"/>
        <v>0</v>
      </c>
      <c r="L233" s="127"/>
    </row>
    <row r="234" spans="1:12" s="5" customFormat="1" ht="63.6" customHeight="1">
      <c r="A234" s="173" t="s">
        <v>447</v>
      </c>
      <c r="B234" s="173"/>
      <c r="C234" s="173"/>
      <c r="D234" s="195"/>
      <c r="E234" s="195"/>
      <c r="F234" s="24" t="s">
        <v>1256</v>
      </c>
      <c r="G234" s="119"/>
      <c r="H234" s="118"/>
      <c r="I234" s="115">
        <v>1</v>
      </c>
      <c r="J234" s="126"/>
      <c r="K234" s="125">
        <f t="shared" si="4"/>
        <v>0</v>
      </c>
      <c r="L234" s="127"/>
    </row>
    <row r="235" spans="1:12" s="5" customFormat="1" ht="63.6" customHeight="1">
      <c r="A235" s="173" t="s">
        <v>85</v>
      </c>
      <c r="B235" s="173"/>
      <c r="C235" s="173"/>
      <c r="D235" s="195"/>
      <c r="E235" s="195"/>
      <c r="F235" s="24" t="s">
        <v>1257</v>
      </c>
      <c r="G235" s="119"/>
      <c r="H235" s="118"/>
      <c r="I235" s="115">
        <v>1</v>
      </c>
      <c r="J235" s="126"/>
      <c r="K235" s="125">
        <f t="shared" si="4"/>
        <v>0</v>
      </c>
      <c r="L235" s="127"/>
    </row>
    <row r="236" spans="1:12" s="5" customFormat="1" ht="63.6" customHeight="1">
      <c r="A236" s="173" t="s">
        <v>446</v>
      </c>
      <c r="B236" s="173"/>
      <c r="C236" s="173"/>
      <c r="D236" s="196"/>
      <c r="E236" s="196"/>
      <c r="F236" s="24" t="s">
        <v>1258</v>
      </c>
      <c r="G236" s="131"/>
      <c r="H236" s="118"/>
      <c r="I236" s="115">
        <v>1</v>
      </c>
      <c r="J236" s="126"/>
      <c r="K236" s="125">
        <f t="shared" si="4"/>
        <v>0</v>
      </c>
      <c r="L236" s="127"/>
    </row>
    <row r="237" spans="1:12" s="5" customFormat="1" ht="33.6" customHeight="1">
      <c r="A237" s="258"/>
      <c r="B237" s="258"/>
      <c r="C237" s="258"/>
      <c r="D237" s="258"/>
      <c r="E237" s="258"/>
      <c r="F237" s="258"/>
      <c r="G237" s="258"/>
      <c r="H237" s="259"/>
      <c r="I237" s="10">
        <f>SUM(I211:I236)-SUMIF(J211:J236,"N/A",I211:I236)</f>
        <v>26</v>
      </c>
      <c r="J237" s="10"/>
      <c r="K237" s="11" t="e">
        <f>SUM(#REF!)</f>
        <v>#REF!</v>
      </c>
      <c r="L237" s="114" t="e">
        <f>K237/I237</f>
        <v>#REF!</v>
      </c>
    </row>
    <row r="238" spans="1:12" s="5" customFormat="1" ht="34.5" customHeight="1">
      <c r="A238" s="245" t="s">
        <v>327</v>
      </c>
      <c r="B238" s="245"/>
      <c r="C238" s="245"/>
      <c r="D238" s="245"/>
      <c r="E238" s="245"/>
      <c r="F238" s="245"/>
      <c r="G238" s="245"/>
      <c r="H238" s="245"/>
      <c r="I238" s="245"/>
      <c r="J238" s="245"/>
      <c r="K238" s="245"/>
      <c r="L238" s="246"/>
    </row>
    <row r="239" spans="1:12" s="5" customFormat="1" ht="74.25" customHeight="1">
      <c r="A239" s="260" t="s">
        <v>376</v>
      </c>
      <c r="B239" s="260"/>
      <c r="C239" s="261"/>
      <c r="D239" s="194">
        <v>1</v>
      </c>
      <c r="E239" s="194"/>
      <c r="F239" s="60" t="s">
        <v>328</v>
      </c>
      <c r="G239" s="21"/>
      <c r="H239" s="118"/>
      <c r="I239" s="7">
        <v>1</v>
      </c>
      <c r="J239" s="9">
        <v>1</v>
      </c>
      <c r="K239" s="6">
        <f t="shared" ref="K239:K255" si="6">IFERROR(I239*J239,"N/A")</f>
        <v>1</v>
      </c>
      <c r="L239" s="8"/>
    </row>
    <row r="240" spans="1:12" s="5" customFormat="1" ht="74.25" customHeight="1">
      <c r="A240" s="260"/>
      <c r="B240" s="260"/>
      <c r="C240" s="261"/>
      <c r="D240" s="195"/>
      <c r="E240" s="195"/>
      <c r="F240" s="60" t="s">
        <v>329</v>
      </c>
      <c r="G240" s="21"/>
      <c r="H240" s="118"/>
      <c r="I240" s="7">
        <v>1</v>
      </c>
      <c r="J240" s="9">
        <v>1</v>
      </c>
      <c r="K240" s="6">
        <f t="shared" si="6"/>
        <v>1</v>
      </c>
      <c r="L240" s="8"/>
    </row>
    <row r="241" spans="1:12" s="5" customFormat="1" ht="74.25" customHeight="1">
      <c r="A241" s="260"/>
      <c r="B241" s="260"/>
      <c r="C241" s="261"/>
      <c r="D241" s="195"/>
      <c r="E241" s="195"/>
      <c r="F241" s="60" t="s">
        <v>330</v>
      </c>
      <c r="G241" s="21"/>
      <c r="H241" s="118"/>
      <c r="I241" s="7"/>
      <c r="J241" s="9"/>
      <c r="K241" s="6"/>
      <c r="L241" s="8"/>
    </row>
    <row r="242" spans="1:12" s="5" customFormat="1" ht="65.25" customHeight="1">
      <c r="A242" s="260"/>
      <c r="B242" s="260"/>
      <c r="C242" s="261"/>
      <c r="D242" s="195"/>
      <c r="E242" s="195"/>
      <c r="F242" s="60" t="s">
        <v>331</v>
      </c>
      <c r="G242" s="21"/>
      <c r="H242" s="118"/>
      <c r="I242" s="7">
        <v>1</v>
      </c>
      <c r="J242" s="9">
        <v>1</v>
      </c>
      <c r="K242" s="6">
        <f t="shared" si="6"/>
        <v>1</v>
      </c>
      <c r="L242" s="8"/>
    </row>
    <row r="243" spans="1:12" s="5" customFormat="1" ht="65.25" customHeight="1">
      <c r="A243" s="260"/>
      <c r="B243" s="260"/>
      <c r="C243" s="261"/>
      <c r="D243" s="195"/>
      <c r="E243" s="195"/>
      <c r="F243" s="60" t="s">
        <v>332</v>
      </c>
      <c r="G243" s="21"/>
      <c r="H243" s="118"/>
      <c r="I243" s="7"/>
      <c r="J243" s="9"/>
      <c r="K243" s="6"/>
      <c r="L243" s="8"/>
    </row>
    <row r="244" spans="1:12" s="5" customFormat="1" ht="64.5" customHeight="1">
      <c r="A244" s="260"/>
      <c r="B244" s="260"/>
      <c r="C244" s="261"/>
      <c r="D244" s="195"/>
      <c r="E244" s="195"/>
      <c r="F244" s="60" t="s">
        <v>333</v>
      </c>
      <c r="G244" s="21"/>
      <c r="H244" s="118"/>
      <c r="I244" s="7">
        <v>1</v>
      </c>
      <c r="J244" s="9">
        <v>1</v>
      </c>
      <c r="K244" s="6">
        <f t="shared" si="6"/>
        <v>1</v>
      </c>
      <c r="L244" s="8"/>
    </row>
    <row r="245" spans="1:12" s="5" customFormat="1" ht="65.25" customHeight="1">
      <c r="A245" s="260"/>
      <c r="B245" s="260"/>
      <c r="C245" s="261"/>
      <c r="D245" s="195"/>
      <c r="E245" s="195"/>
      <c r="F245" s="60" t="s">
        <v>334</v>
      </c>
      <c r="G245" s="21"/>
      <c r="H245" s="118"/>
      <c r="I245" s="7">
        <v>1</v>
      </c>
      <c r="J245" s="9">
        <v>1</v>
      </c>
      <c r="K245" s="6">
        <f t="shared" si="6"/>
        <v>1</v>
      </c>
      <c r="L245" s="8"/>
    </row>
    <row r="246" spans="1:12" s="5" customFormat="1" ht="78" customHeight="1">
      <c r="A246" s="260"/>
      <c r="B246" s="260"/>
      <c r="C246" s="261"/>
      <c r="D246" s="195"/>
      <c r="E246" s="195"/>
      <c r="F246" s="60" t="s">
        <v>335</v>
      </c>
      <c r="G246" s="21"/>
      <c r="H246" s="118"/>
      <c r="I246" s="7">
        <v>1</v>
      </c>
      <c r="J246" s="9">
        <v>1</v>
      </c>
      <c r="K246" s="6">
        <f t="shared" si="6"/>
        <v>1</v>
      </c>
      <c r="L246" s="8"/>
    </row>
    <row r="247" spans="1:12" s="5" customFormat="1" ht="70.5" customHeight="1">
      <c r="A247" s="260"/>
      <c r="B247" s="260"/>
      <c r="C247" s="261"/>
      <c r="D247" s="195"/>
      <c r="E247" s="195"/>
      <c r="F247" s="60" t="s">
        <v>336</v>
      </c>
      <c r="G247" s="21"/>
      <c r="H247" s="118"/>
      <c r="I247" s="7">
        <v>1</v>
      </c>
      <c r="J247" s="9" t="s">
        <v>337</v>
      </c>
      <c r="K247" s="6" t="str">
        <f t="shared" si="6"/>
        <v>N/A</v>
      </c>
      <c r="L247" s="8"/>
    </row>
    <row r="248" spans="1:12" s="5" customFormat="1" ht="70.5" customHeight="1">
      <c r="A248" s="260"/>
      <c r="B248" s="260"/>
      <c r="C248" s="261"/>
      <c r="D248" s="195"/>
      <c r="E248" s="195"/>
      <c r="F248" s="60" t="s">
        <v>338</v>
      </c>
      <c r="G248" s="21"/>
      <c r="H248" s="118"/>
      <c r="I248" s="7">
        <v>1</v>
      </c>
      <c r="J248" s="9"/>
      <c r="K248" s="6"/>
      <c r="L248" s="8"/>
    </row>
    <row r="249" spans="1:12" s="5" customFormat="1" ht="34.5" customHeight="1">
      <c r="A249" s="260"/>
      <c r="B249" s="260"/>
      <c r="C249" s="261"/>
      <c r="D249" s="195"/>
      <c r="E249" s="195"/>
      <c r="F249" s="60" t="s">
        <v>339</v>
      </c>
      <c r="G249" s="21"/>
      <c r="H249" s="118"/>
      <c r="I249" s="7">
        <v>1</v>
      </c>
      <c r="J249" s="9">
        <v>1</v>
      </c>
      <c r="K249" s="6">
        <f t="shared" si="6"/>
        <v>1</v>
      </c>
      <c r="L249" s="8"/>
    </row>
    <row r="250" spans="1:12" s="5" customFormat="1" ht="48" customHeight="1">
      <c r="A250" s="260"/>
      <c r="B250" s="260"/>
      <c r="C250" s="261"/>
      <c r="D250" s="195"/>
      <c r="E250" s="195"/>
      <c r="F250" s="60" t="s">
        <v>340</v>
      </c>
      <c r="G250" s="21"/>
      <c r="H250" s="118"/>
      <c r="I250" s="7">
        <v>1</v>
      </c>
      <c r="J250" s="9" t="s">
        <v>337</v>
      </c>
      <c r="K250" s="6" t="str">
        <f t="shared" si="6"/>
        <v>N/A</v>
      </c>
      <c r="L250" s="8"/>
    </row>
    <row r="251" spans="1:12" s="5" customFormat="1" ht="34.5" customHeight="1">
      <c r="A251" s="260"/>
      <c r="B251" s="260"/>
      <c r="C251" s="261"/>
      <c r="D251" s="195"/>
      <c r="E251" s="195"/>
      <c r="F251" s="60" t="s">
        <v>341</v>
      </c>
      <c r="G251" s="42"/>
      <c r="H251" s="118"/>
      <c r="I251" s="7">
        <v>1</v>
      </c>
      <c r="J251" s="9" t="s">
        <v>337</v>
      </c>
      <c r="K251" s="6" t="str">
        <f t="shared" si="6"/>
        <v>N/A</v>
      </c>
      <c r="L251" s="8"/>
    </row>
    <row r="252" spans="1:12" s="5" customFormat="1" ht="34.5" customHeight="1">
      <c r="A252" s="260"/>
      <c r="B252" s="260"/>
      <c r="C252" s="261"/>
      <c r="D252" s="195"/>
      <c r="E252" s="195"/>
      <c r="F252" s="60" t="s">
        <v>342</v>
      </c>
      <c r="G252" s="21"/>
      <c r="H252" s="118"/>
      <c r="I252" s="7">
        <v>1</v>
      </c>
      <c r="J252" s="9">
        <v>1</v>
      </c>
      <c r="K252" s="6">
        <f t="shared" si="6"/>
        <v>1</v>
      </c>
      <c r="L252" s="8"/>
    </row>
    <row r="253" spans="1:12" s="5" customFormat="1" ht="34.5" customHeight="1">
      <c r="A253" s="260"/>
      <c r="B253" s="260"/>
      <c r="C253" s="261"/>
      <c r="D253" s="195"/>
      <c r="E253" s="195"/>
      <c r="F253" s="20" t="s">
        <v>343</v>
      </c>
      <c r="G253" s="21"/>
      <c r="H253" s="118"/>
      <c r="I253" s="7">
        <v>1</v>
      </c>
      <c r="J253" s="9">
        <v>1</v>
      </c>
      <c r="K253" s="6">
        <f t="shared" si="6"/>
        <v>1</v>
      </c>
      <c r="L253" s="8"/>
    </row>
    <row r="254" spans="1:12" s="5" customFormat="1" ht="34.5" customHeight="1">
      <c r="A254" s="260"/>
      <c r="B254" s="260"/>
      <c r="C254" s="261"/>
      <c r="D254" s="195"/>
      <c r="E254" s="195"/>
      <c r="F254" s="20" t="s">
        <v>344</v>
      </c>
      <c r="G254" s="42"/>
      <c r="H254" s="118"/>
      <c r="I254" s="7">
        <v>1</v>
      </c>
      <c r="J254" s="9">
        <v>1</v>
      </c>
      <c r="K254" s="6">
        <f t="shared" si="6"/>
        <v>1</v>
      </c>
      <c r="L254" s="8"/>
    </row>
    <row r="255" spans="1:12" s="5" customFormat="1" ht="34.5" customHeight="1">
      <c r="A255" s="262"/>
      <c r="B255" s="262"/>
      <c r="C255" s="263"/>
      <c r="D255" s="195"/>
      <c r="E255" s="195"/>
      <c r="F255" s="61" t="s">
        <v>345</v>
      </c>
      <c r="G255" s="43"/>
      <c r="H255" s="118"/>
      <c r="I255" s="7">
        <v>1</v>
      </c>
      <c r="J255" s="9" t="s">
        <v>337</v>
      </c>
      <c r="K255" s="6" t="str">
        <f t="shared" si="6"/>
        <v>N/A</v>
      </c>
      <c r="L255" s="8"/>
    </row>
    <row r="256" spans="1:12" s="5" customFormat="1" ht="33.75" customHeight="1">
      <c r="A256" s="243"/>
      <c r="B256" s="243"/>
      <c r="C256" s="243"/>
      <c r="D256" s="243"/>
      <c r="E256" s="243"/>
      <c r="F256" s="243"/>
      <c r="G256" s="243"/>
      <c r="H256" s="243"/>
      <c r="I256" s="10">
        <f>SUM(I239:I255)-SUMIF(J239:J255,"N/A",I239:I255)</f>
        <v>11</v>
      </c>
      <c r="J256" s="10"/>
      <c r="K256" s="11">
        <f>SUM(K239:K255)</f>
        <v>10</v>
      </c>
      <c r="L256" s="114">
        <f>K256/I256</f>
        <v>0.90909090909090906</v>
      </c>
    </row>
    <row r="257" spans="1:12" s="5" customFormat="1" ht="33.75" customHeight="1">
      <c r="A257" s="171" t="s">
        <v>50</v>
      </c>
      <c r="B257" s="171"/>
      <c r="C257" s="171"/>
      <c r="D257" s="171"/>
      <c r="E257" s="171"/>
      <c r="F257" s="171"/>
      <c r="G257" s="171"/>
      <c r="H257" s="171"/>
      <c r="I257" s="171"/>
      <c r="J257" s="171"/>
      <c r="K257" s="171"/>
      <c r="L257" s="172"/>
    </row>
    <row r="258" spans="1:12" s="5" customFormat="1" ht="33.75" customHeight="1">
      <c r="A258" s="171" t="s">
        <v>51</v>
      </c>
      <c r="B258" s="171"/>
      <c r="C258" s="171"/>
      <c r="D258" s="171"/>
      <c r="E258" s="171"/>
      <c r="F258" s="171"/>
      <c r="G258" s="171"/>
      <c r="H258" s="171"/>
      <c r="I258" s="171"/>
      <c r="J258" s="171"/>
      <c r="K258" s="171"/>
      <c r="L258" s="172"/>
    </row>
    <row r="259" spans="1:12" s="5" customFormat="1" ht="63" customHeight="1">
      <c r="A259" s="270" t="s">
        <v>277</v>
      </c>
      <c r="B259" s="271"/>
      <c r="C259" s="272"/>
      <c r="D259" s="27">
        <v>1</v>
      </c>
      <c r="E259" s="27"/>
      <c r="F259" s="51" t="s">
        <v>52</v>
      </c>
      <c r="G259" s="21"/>
      <c r="H259" s="43" t="s">
        <v>33</v>
      </c>
      <c r="I259" s="7">
        <v>1</v>
      </c>
      <c r="J259" s="9">
        <v>1</v>
      </c>
      <c r="K259" s="6">
        <f>IFERROR(I259*J259,"N/A")</f>
        <v>1</v>
      </c>
      <c r="L259" s="8"/>
    </row>
    <row r="260" spans="1:12" s="5" customFormat="1" ht="34.5" customHeight="1">
      <c r="A260" s="270" t="s">
        <v>88</v>
      </c>
      <c r="B260" s="271"/>
      <c r="C260" s="272"/>
      <c r="D260" s="27">
        <v>2</v>
      </c>
      <c r="E260" s="27"/>
      <c r="F260" s="51" t="s">
        <v>53</v>
      </c>
      <c r="G260" s="21"/>
      <c r="H260" s="43" t="s">
        <v>33</v>
      </c>
      <c r="I260" s="7">
        <v>1</v>
      </c>
      <c r="J260" s="9">
        <v>1</v>
      </c>
      <c r="K260" s="6">
        <f>IFERROR(I260*J260,"N/A")</f>
        <v>1</v>
      </c>
      <c r="L260" s="8"/>
    </row>
    <row r="261" spans="1:12" s="5" customFormat="1" ht="45" customHeight="1">
      <c r="A261" s="270" t="s">
        <v>93</v>
      </c>
      <c r="B261" s="271"/>
      <c r="C261" s="272"/>
      <c r="D261" s="27">
        <v>3</v>
      </c>
      <c r="E261" s="27"/>
      <c r="F261" s="51" t="s">
        <v>268</v>
      </c>
      <c r="G261" s="21"/>
      <c r="H261" s="43"/>
      <c r="I261" s="7"/>
      <c r="J261" s="9"/>
      <c r="K261" s="6"/>
      <c r="L261" s="8"/>
    </row>
    <row r="262" spans="1:12" s="5" customFormat="1" ht="34.5" customHeight="1">
      <c r="A262" s="270" t="s">
        <v>93</v>
      </c>
      <c r="B262" s="271"/>
      <c r="C262" s="272"/>
      <c r="D262" s="27">
        <v>4</v>
      </c>
      <c r="E262" s="27"/>
      <c r="F262" s="51" t="s">
        <v>269</v>
      </c>
      <c r="G262" s="21"/>
      <c r="H262" s="43"/>
      <c r="I262" s="7"/>
      <c r="J262" s="9"/>
      <c r="K262" s="6"/>
      <c r="L262" s="8"/>
    </row>
    <row r="263" spans="1:12" s="5" customFormat="1" ht="42" customHeight="1">
      <c r="A263" s="270" t="s">
        <v>93</v>
      </c>
      <c r="B263" s="271"/>
      <c r="C263" s="272"/>
      <c r="D263" s="27">
        <v>5</v>
      </c>
      <c r="E263" s="27"/>
      <c r="F263" s="51" t="s">
        <v>270</v>
      </c>
      <c r="G263" s="21"/>
      <c r="H263" s="43"/>
      <c r="I263" s="7"/>
      <c r="J263" s="9"/>
      <c r="K263" s="6"/>
      <c r="L263" s="8"/>
    </row>
    <row r="264" spans="1:12" s="5" customFormat="1" ht="34.5" customHeight="1">
      <c r="A264" s="270" t="s">
        <v>93</v>
      </c>
      <c r="B264" s="271"/>
      <c r="C264" s="272"/>
      <c r="D264" s="27">
        <v>6</v>
      </c>
      <c r="E264" s="27"/>
      <c r="F264" s="51" t="s">
        <v>54</v>
      </c>
      <c r="G264" s="21"/>
      <c r="H264" s="43" t="s">
        <v>33</v>
      </c>
      <c r="I264" s="7">
        <v>1</v>
      </c>
      <c r="J264" s="9">
        <v>1</v>
      </c>
      <c r="K264" s="6">
        <f>IFERROR(I264*J264,"N/A")</f>
        <v>1</v>
      </c>
      <c r="L264" s="8"/>
    </row>
    <row r="265" spans="1:12" s="5" customFormat="1" ht="34.5" customHeight="1">
      <c r="A265" s="169"/>
      <c r="B265" s="169"/>
      <c r="C265" s="169"/>
      <c r="D265" s="169"/>
      <c r="E265" s="169"/>
      <c r="F265" s="169"/>
      <c r="G265" s="169"/>
      <c r="H265" s="170"/>
      <c r="I265" s="10">
        <f>SUM(I259:I264)-SUMIF(J259:J264,"N/A",I259:I264)</f>
        <v>3</v>
      </c>
      <c r="J265" s="10"/>
      <c r="K265" s="11">
        <f>SUM(K259:K264)</f>
        <v>3</v>
      </c>
      <c r="L265" s="12">
        <f>K265/I265</f>
        <v>1</v>
      </c>
    </row>
    <row r="266" spans="1:12" s="5" customFormat="1" ht="48.75" customHeight="1">
      <c r="B266" s="13"/>
      <c r="C266" s="13"/>
      <c r="D266" s="19"/>
      <c r="E266" s="14"/>
      <c r="F266" s="15"/>
      <c r="G266" s="13"/>
      <c r="H266" s="16"/>
      <c r="I266" s="16"/>
      <c r="J266" s="17"/>
      <c r="K266" s="17"/>
      <c r="L266" s="1"/>
    </row>
    <row r="267" spans="1:12" s="5" customFormat="1" ht="110.25" customHeight="1">
      <c r="B267" s="13"/>
      <c r="C267" s="13"/>
      <c r="D267" s="19"/>
      <c r="E267" s="14"/>
      <c r="F267" s="15"/>
      <c r="G267" s="13"/>
      <c r="H267" s="16"/>
      <c r="I267" s="16"/>
      <c r="J267" s="17"/>
      <c r="K267" s="17"/>
      <c r="L267" s="1"/>
    </row>
    <row r="268" spans="1:12" s="5" customFormat="1" ht="60.75" customHeight="1">
      <c r="B268" s="13"/>
      <c r="C268" s="13"/>
      <c r="D268" s="19"/>
      <c r="E268" s="14"/>
      <c r="F268" s="15"/>
      <c r="G268" s="13"/>
      <c r="H268" s="16"/>
      <c r="I268" s="16"/>
      <c r="J268" s="17"/>
      <c r="K268" s="17"/>
      <c r="L268" s="1"/>
    </row>
    <row r="269" spans="1:12" s="5" customFormat="1" ht="189.75" customHeight="1">
      <c r="B269" s="13"/>
      <c r="C269" s="13"/>
      <c r="D269" s="19"/>
      <c r="E269" s="14"/>
      <c r="F269" s="15"/>
      <c r="G269" s="13"/>
      <c r="H269" s="16"/>
      <c r="I269" s="16"/>
      <c r="J269" s="17"/>
      <c r="K269" s="17"/>
      <c r="L269" s="1"/>
    </row>
    <row r="270" spans="1:12" s="5" customFormat="1" ht="14.4">
      <c r="B270" s="13"/>
      <c r="C270" s="13"/>
      <c r="D270" s="19"/>
      <c r="E270" s="14"/>
      <c r="F270" s="15"/>
      <c r="G270" s="13"/>
      <c r="H270" s="16"/>
      <c r="I270" s="16"/>
      <c r="J270" s="17"/>
      <c r="K270" s="17"/>
      <c r="L270" s="1"/>
    </row>
    <row r="271" spans="1:12" s="5" customFormat="1" ht="14.4">
      <c r="B271" s="13"/>
      <c r="C271" s="13"/>
      <c r="D271" s="19"/>
      <c r="E271" s="14"/>
      <c r="F271" s="15"/>
      <c r="G271" s="13"/>
      <c r="H271" s="16"/>
      <c r="I271" s="16"/>
      <c r="J271" s="17"/>
      <c r="K271" s="17"/>
      <c r="L271" s="1"/>
    </row>
    <row r="272" spans="1:12" s="4" customFormat="1" ht="29.25" customHeight="1">
      <c r="B272" s="13"/>
      <c r="C272" s="13"/>
      <c r="D272" s="19"/>
      <c r="E272" s="14"/>
      <c r="F272" s="15"/>
      <c r="G272" s="13"/>
      <c r="H272" s="16"/>
      <c r="I272" s="16"/>
      <c r="J272" s="17"/>
      <c r="K272" s="17"/>
      <c r="L272" s="1"/>
    </row>
  </sheetData>
  <mergeCells count="101">
    <mergeCell ref="A1:L1"/>
    <mergeCell ref="A2:L2"/>
    <mergeCell ref="A3:B3"/>
    <mergeCell ref="A4:L4"/>
    <mergeCell ref="A5:A8"/>
    <mergeCell ref="B5:C5"/>
    <mergeCell ref="B6:C6"/>
    <mergeCell ref="B7:C7"/>
    <mergeCell ref="B8:C8"/>
    <mergeCell ref="B87:C90"/>
    <mergeCell ref="B91:C94"/>
    <mergeCell ref="B95:B114"/>
    <mergeCell ref="A9:A25"/>
    <mergeCell ref="B9:B16"/>
    <mergeCell ref="C9:C16"/>
    <mergeCell ref="B17:B18"/>
    <mergeCell ref="B19:C25"/>
    <mergeCell ref="A26:A34"/>
    <mergeCell ref="B26:C26"/>
    <mergeCell ref="B27:C34"/>
    <mergeCell ref="C151:C152"/>
    <mergeCell ref="C153:C191"/>
    <mergeCell ref="B192:C192"/>
    <mergeCell ref="A193:A206"/>
    <mergeCell ref="B193:C200"/>
    <mergeCell ref="B201:C203"/>
    <mergeCell ref="B204:B206"/>
    <mergeCell ref="C96:C114"/>
    <mergeCell ref="A115:A192"/>
    <mergeCell ref="B115:C118"/>
    <mergeCell ref="B119:B137"/>
    <mergeCell ref="C119:C125"/>
    <mergeCell ref="C127:C136"/>
    <mergeCell ref="B138:B148"/>
    <mergeCell ref="C138:C148"/>
    <mergeCell ref="B149:B191"/>
    <mergeCell ref="C149:C150"/>
    <mergeCell ref="A35:A114"/>
    <mergeCell ref="B35:C42"/>
    <mergeCell ref="B43:C57"/>
    <mergeCell ref="B58:C68"/>
    <mergeCell ref="B69:C73"/>
    <mergeCell ref="B74:C75"/>
    <mergeCell ref="B76:C86"/>
    <mergeCell ref="A207:A208"/>
    <mergeCell ref="B207:C207"/>
    <mergeCell ref="B208:C208"/>
    <mergeCell ref="A210:L210"/>
    <mergeCell ref="A211:C211"/>
    <mergeCell ref="D211:D214"/>
    <mergeCell ref="E211:E214"/>
    <mergeCell ref="A212:C212"/>
    <mergeCell ref="A214:C214"/>
    <mergeCell ref="A222:C222"/>
    <mergeCell ref="A223:C223"/>
    <mergeCell ref="A224:C224"/>
    <mergeCell ref="A225:C225"/>
    <mergeCell ref="A226:C226"/>
    <mergeCell ref="A215:C215"/>
    <mergeCell ref="A216:C216"/>
    <mergeCell ref="A217:C217"/>
    <mergeCell ref="A218:C218"/>
    <mergeCell ref="A219:C219"/>
    <mergeCell ref="A220:C220"/>
    <mergeCell ref="A221:C221"/>
    <mergeCell ref="E239:E255"/>
    <mergeCell ref="A256:H256"/>
    <mergeCell ref="A234:C234"/>
    <mergeCell ref="A235:C235"/>
    <mergeCell ref="A236:C236"/>
    <mergeCell ref="A227:C227"/>
    <mergeCell ref="A228:C228"/>
    <mergeCell ref="A229:C229"/>
    <mergeCell ref="A230:C230"/>
    <mergeCell ref="A231:C231"/>
    <mergeCell ref="A232:C232"/>
    <mergeCell ref="A233:C233"/>
    <mergeCell ref="D215:D218"/>
    <mergeCell ref="D219:D221"/>
    <mergeCell ref="D222:D225"/>
    <mergeCell ref="D226:D230"/>
    <mergeCell ref="D231:D236"/>
    <mergeCell ref="A263:C263"/>
    <mergeCell ref="A264:C264"/>
    <mergeCell ref="A265:H265"/>
    <mergeCell ref="A213:C213"/>
    <mergeCell ref="E215:E218"/>
    <mergeCell ref="E219:E221"/>
    <mergeCell ref="E222:E225"/>
    <mergeCell ref="E226:E230"/>
    <mergeCell ref="E231:E236"/>
    <mergeCell ref="A257:L257"/>
    <mergeCell ref="A258:L258"/>
    <mergeCell ref="A259:C259"/>
    <mergeCell ref="A260:C260"/>
    <mergeCell ref="A261:C261"/>
    <mergeCell ref="A262:C262"/>
    <mergeCell ref="A237:H237"/>
    <mergeCell ref="A238:L238"/>
    <mergeCell ref="A239:C255"/>
    <mergeCell ref="D239:D255"/>
  </mergeCells>
  <dataValidations count="1">
    <dataValidation type="list" allowBlank="1" showInputMessage="1" showErrorMessage="1" sqref="J259:J264 J239:J255 J5:J208 J211:J236" xr:uid="{72FBCA29-DB60-4DCC-95CD-2F402B04D6C1}">
      <formula1>"1,0.5,0,N/A"</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Inventory</vt:lpstr>
      <vt:lpstr>CSD BH</vt:lpstr>
      <vt:lpstr>ITD BH</vt:lpstr>
      <vt:lpstr>PUR BH</vt:lpstr>
      <vt:lpstr>STN-UTL BH</vt:lpstr>
      <vt:lpstr>GTW BH</vt:lpstr>
      <vt:lpstr>FLL BH</vt:lpstr>
      <vt:lpstr>3rd P BH</vt:lpstr>
      <vt:lpstr>RTS BH</vt:lpstr>
      <vt:lpstr>SLS BH</vt:lpstr>
      <vt:lpstr>SFD BH</vt:lpstr>
      <vt:lpstr>FIN BH</vt:lpstr>
      <vt:lpstr>OVG BH</vt:lpstr>
      <vt:lpstr>FLT BH</vt:lpstr>
      <vt:lpstr>SSC BH</vt:lpstr>
      <vt:lpstr>HRD BH</vt:lpstr>
      <vt:lpstr>SDC BH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makhan</dc:creator>
  <cp:lastModifiedBy>Nouf Al Rammah</cp:lastModifiedBy>
  <cp:lastPrinted>2023-08-13T07:56:41Z</cp:lastPrinted>
  <dcterms:created xsi:type="dcterms:W3CDTF">2023-07-24T22:09:32Z</dcterms:created>
  <dcterms:modified xsi:type="dcterms:W3CDTF">2024-03-20T06:29:37Z</dcterms:modified>
</cp:coreProperties>
</file>