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D:\Desktop\SSS WED\"/>
    </mc:Choice>
  </mc:AlternateContent>
  <xr:revisionPtr revIDLastSave="0" documentId="8_{0C309DA4-0E3D-441D-9EF4-C711215F2385}" xr6:coauthVersionLast="47" xr6:coauthVersionMax="47" xr10:uidLastSave="{00000000-0000-0000-0000-000000000000}"/>
  <bookViews>
    <workbookView xWindow="-120" yWindow="-120" windowWidth="20730" windowHeight="11040" activeTab="1" xr2:uid="{00000000-000D-0000-FFFF-FFFF00000000}"/>
  </bookViews>
  <sheets>
    <sheet name="Audit Report" sheetId="3" r:id="rId1"/>
    <sheet name="10015 Checklist" sheetId="2" r:id="rId2"/>
  </sheets>
  <definedNames>
    <definedName name="_xlnm._FilterDatabase" localSheetId="1" hidden="1">'10015 Checklist'!$A$3:$L$145</definedName>
    <definedName name="_xlnm.Print_Area" localSheetId="1">'10015 Checklist'!$A$1:$K$80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0" i="2" l="1"/>
  <c r="H80" i="2"/>
  <c r="K80" i="2" s="1"/>
  <c r="J76" i="2"/>
  <c r="H76" i="2"/>
  <c r="J70" i="2"/>
  <c r="K70" i="2" s="1"/>
  <c r="H70" i="2"/>
  <c r="H63" i="2"/>
  <c r="J55" i="2"/>
  <c r="H55" i="2"/>
  <c r="K55" i="2" s="1"/>
  <c r="J47" i="2"/>
  <c r="K47" i="2" s="1"/>
  <c r="H47" i="2"/>
  <c r="H41" i="2"/>
  <c r="J30" i="2"/>
  <c r="H30" i="2"/>
  <c r="K30" i="2" s="1"/>
  <c r="J25" i="2"/>
  <c r="H25" i="2"/>
  <c r="J21" i="2"/>
  <c r="H21" i="2"/>
  <c r="K21" i="2" s="1"/>
  <c r="K16" i="2"/>
  <c r="J16" i="2"/>
  <c r="H16" i="2"/>
  <c r="H13" i="2"/>
  <c r="G27" i="3"/>
  <c r="G18" i="3"/>
  <c r="G19" i="3"/>
  <c r="G20" i="3"/>
  <c r="G21" i="3"/>
  <c r="G22" i="3"/>
  <c r="G23" i="3"/>
  <c r="G24" i="3"/>
  <c r="G25" i="3"/>
  <c r="G26" i="3"/>
  <c r="G17" i="3"/>
  <c r="G16" i="3"/>
  <c r="G15" i="3"/>
  <c r="G14" i="3"/>
  <c r="K76" i="2" l="1"/>
  <c r="D28" i="3"/>
  <c r="H34" i="2"/>
  <c r="J13" i="2"/>
  <c r="K13" i="2" s="1"/>
  <c r="J63" i="2" l="1"/>
  <c r="K63" i="2" s="1"/>
  <c r="J34" i="2"/>
  <c r="K34" i="2" s="1"/>
  <c r="K25" i="2"/>
  <c r="J41" i="2"/>
  <c r="K4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Rizwan Shoaib</author>
  </authors>
  <commentList>
    <comment ref="G5" authorId="0" shapeId="0" xr:uid="{00000000-0006-0000-0100-000003000000}">
      <text>
        <r>
          <rPr>
            <b/>
            <sz val="9"/>
            <color indexed="81"/>
            <rFont val="Tahoma"/>
            <family val="2"/>
          </rPr>
          <t>Document Check
Observation
System Check
Employee Interview
(Multiple means can be written)</t>
        </r>
      </text>
    </comment>
    <comment ref="G6" authorId="0" shapeId="0" xr:uid="{DDFAA0EB-C7D7-4C5E-A09D-C759086ECB42}">
      <text>
        <r>
          <rPr>
            <b/>
            <sz val="9"/>
            <color indexed="81"/>
            <rFont val="Tahoma"/>
            <family val="2"/>
          </rPr>
          <t>Document Check
Observation
System Check
Employee Interview
(Multiple means can be written)</t>
        </r>
      </text>
    </comment>
    <comment ref="G7" authorId="0" shapeId="0" xr:uid="{66D2CAA4-763A-4304-9F1A-0A779BDE8302}">
      <text>
        <r>
          <rPr>
            <b/>
            <sz val="9"/>
            <color indexed="81"/>
            <rFont val="Tahoma"/>
            <family val="2"/>
          </rPr>
          <t>Document Check
Observation
System Check
Employee Interview
(Multiple means can be written)</t>
        </r>
      </text>
    </comment>
    <comment ref="G8" authorId="0" shapeId="0" xr:uid="{D672ED85-61FE-4C65-BB30-C824C9D54C9B}">
      <text>
        <r>
          <rPr>
            <b/>
            <sz val="9"/>
            <color indexed="81"/>
            <rFont val="Tahoma"/>
            <family val="2"/>
          </rPr>
          <t>Document Check
Observation
System Check
Employee Interview
(Multiple means can be written)</t>
        </r>
      </text>
    </comment>
    <comment ref="G9" authorId="0" shapeId="0" xr:uid="{37F07544-A209-467A-812B-022022007DF2}">
      <text>
        <r>
          <rPr>
            <b/>
            <sz val="9"/>
            <color indexed="81"/>
            <rFont val="Tahoma"/>
            <family val="2"/>
          </rPr>
          <t>Document Check
Observation
System Check
Employee Interview
(Multiple means can be written)</t>
        </r>
      </text>
    </comment>
    <comment ref="G10" authorId="0" shapeId="0" xr:uid="{C6E23482-2471-4CD3-AEFF-CD9C8C9C7C3D}">
      <text>
        <r>
          <rPr>
            <b/>
            <sz val="9"/>
            <color indexed="81"/>
            <rFont val="Tahoma"/>
            <family val="2"/>
          </rPr>
          <t>Document Check
Observation
System Check
Employee Interview
(Multiple means can be written)</t>
        </r>
      </text>
    </comment>
    <comment ref="G11" authorId="0" shapeId="0" xr:uid="{D895854A-E7AE-4630-B38C-BF0D0667EA22}">
      <text>
        <r>
          <rPr>
            <b/>
            <sz val="9"/>
            <color indexed="81"/>
            <rFont val="Tahoma"/>
            <family val="2"/>
          </rPr>
          <t>Document Check
Observation
System Check
Employee Interview
(Multiple means can be written)</t>
        </r>
      </text>
    </comment>
    <comment ref="G12" authorId="0" shapeId="0" xr:uid="{D614731E-0803-4164-B968-172918C8C803}">
      <text>
        <r>
          <rPr>
            <b/>
            <sz val="9"/>
            <color indexed="81"/>
            <rFont val="Tahoma"/>
            <family val="2"/>
          </rPr>
          <t>Document Check
Observation
System Check
Employee Interview
(Multiple means can be written)</t>
        </r>
      </text>
    </comment>
    <comment ref="G14" authorId="0" shapeId="0" xr:uid="{6355F612-6602-48C4-A140-BBE964D3CBD3}">
      <text>
        <r>
          <rPr>
            <b/>
            <sz val="9"/>
            <color indexed="81"/>
            <rFont val="Tahoma"/>
            <family val="2"/>
          </rPr>
          <t>Document Check
Observation
System Check
Employee Interview
(Multiple means can be written)</t>
        </r>
      </text>
    </comment>
    <comment ref="G15" authorId="0" shapeId="0" xr:uid="{36EEBAD0-D823-4DFE-BFE7-72AF170666C9}">
      <text>
        <r>
          <rPr>
            <b/>
            <sz val="9"/>
            <color indexed="81"/>
            <rFont val="Tahoma"/>
            <family val="2"/>
          </rPr>
          <t>Document Check
Observation
System Check
Employee Interview
(Multiple means can be written)</t>
        </r>
      </text>
    </comment>
    <comment ref="G17" authorId="0" shapeId="0" xr:uid="{932E5509-65DF-4414-892C-3EFD5655821B}">
      <text>
        <r>
          <rPr>
            <b/>
            <sz val="9"/>
            <color indexed="81"/>
            <rFont val="Tahoma"/>
            <family val="2"/>
          </rPr>
          <t>Document Check
Observation
System Check
Employee Interview
(Multiple means can be written)</t>
        </r>
      </text>
    </comment>
    <comment ref="G18" authorId="0" shapeId="0" xr:uid="{B88A8F2B-0B5D-4E65-A66B-8C1C9B431CB6}">
      <text>
        <r>
          <rPr>
            <b/>
            <sz val="9"/>
            <color indexed="81"/>
            <rFont val="Tahoma"/>
            <family val="2"/>
          </rPr>
          <t>Document Check
Observation
System Check
Employee Interview
(Multiple means can be written)</t>
        </r>
      </text>
    </comment>
    <comment ref="G19" authorId="0" shapeId="0" xr:uid="{EB71AF52-BD62-4A92-8E7C-0B71390C6D9A}">
      <text>
        <r>
          <rPr>
            <b/>
            <sz val="9"/>
            <color indexed="81"/>
            <rFont val="Tahoma"/>
            <family val="2"/>
          </rPr>
          <t>Document Check
Observation
System Check
Employee Interview
(Multiple means can be written)</t>
        </r>
      </text>
    </comment>
    <comment ref="G20" authorId="0" shapeId="0" xr:uid="{94A16EF7-75D9-48DE-BE4A-4294552F2673}">
      <text>
        <r>
          <rPr>
            <b/>
            <sz val="9"/>
            <color indexed="81"/>
            <rFont val="Tahoma"/>
            <family val="2"/>
          </rPr>
          <t>Document Check
Observation
System Check
Employee Interview
(Multiple means can be written)</t>
        </r>
      </text>
    </comment>
    <comment ref="G22" authorId="0" shapeId="0" xr:uid="{49E9D27E-F24F-447A-9F1F-795324869C11}">
      <text>
        <r>
          <rPr>
            <b/>
            <sz val="9"/>
            <color indexed="81"/>
            <rFont val="Tahoma"/>
            <family val="2"/>
          </rPr>
          <t>Document Check
Observation
System Check
Employee Interview
(Multiple means can be written)</t>
        </r>
      </text>
    </comment>
    <comment ref="G23" authorId="0" shapeId="0" xr:uid="{8F42D8D6-0182-4D1B-B557-DA3D8D667DF3}">
      <text>
        <r>
          <rPr>
            <b/>
            <sz val="9"/>
            <color indexed="81"/>
            <rFont val="Tahoma"/>
            <family val="2"/>
          </rPr>
          <t>Document Check
Observation
System Check
Employee Interview
(Multiple means can be written)</t>
        </r>
      </text>
    </comment>
    <comment ref="G24" authorId="0" shapeId="0" xr:uid="{2A0E5310-AB03-4E77-9AC0-BA7BC9EF323A}">
      <text>
        <r>
          <rPr>
            <b/>
            <sz val="9"/>
            <color indexed="81"/>
            <rFont val="Tahoma"/>
            <family val="2"/>
          </rPr>
          <t>Document Check
Observation
System Check
Employee Interview
(Multiple means can be written)</t>
        </r>
      </text>
    </comment>
    <comment ref="G26" authorId="0" shapeId="0" xr:uid="{98BAEAEC-CC2F-4C5F-B06C-76AC1AE81A9B}">
      <text>
        <r>
          <rPr>
            <b/>
            <sz val="9"/>
            <color indexed="81"/>
            <rFont val="Tahoma"/>
            <family val="2"/>
          </rPr>
          <t>Document Check
Observation
System Check
Employee Interview
(Multiple means can be written)</t>
        </r>
      </text>
    </comment>
    <comment ref="G27" authorId="0" shapeId="0" xr:uid="{6653539B-93B0-4C02-93BB-5E4260CF711E}">
      <text>
        <r>
          <rPr>
            <b/>
            <sz val="9"/>
            <color indexed="81"/>
            <rFont val="Tahoma"/>
            <family val="2"/>
          </rPr>
          <t>Document Check
Observation
System Check
Employee Interview
(Multiple means can be written)</t>
        </r>
      </text>
    </comment>
    <comment ref="G28" authorId="0" shapeId="0" xr:uid="{269A194F-C7AD-4142-882E-6FA404B782DF}">
      <text>
        <r>
          <rPr>
            <b/>
            <sz val="9"/>
            <color indexed="81"/>
            <rFont val="Tahoma"/>
            <family val="2"/>
          </rPr>
          <t>Document Check
Observation
System Check
Employee Interview
(Multiple means can be written)</t>
        </r>
      </text>
    </comment>
    <comment ref="G29" authorId="0" shapeId="0" xr:uid="{B4970592-91B3-4379-8F1D-1379633485CD}">
      <text>
        <r>
          <rPr>
            <b/>
            <sz val="9"/>
            <color indexed="81"/>
            <rFont val="Tahoma"/>
            <family val="2"/>
          </rPr>
          <t>Document Check
Observation
System Check
Employee Interview
(Multiple means can be written)</t>
        </r>
      </text>
    </comment>
    <comment ref="G31" authorId="0" shapeId="0" xr:uid="{444B29C2-91CF-4CCD-9DD2-26B2CECD73BB}">
      <text>
        <r>
          <rPr>
            <b/>
            <sz val="9"/>
            <color indexed="81"/>
            <rFont val="Tahoma"/>
            <family val="2"/>
          </rPr>
          <t>Document Check
Observation
System Check
Employee Interview
(Multiple means can be written)</t>
        </r>
      </text>
    </comment>
    <comment ref="G32" authorId="0" shapeId="0" xr:uid="{0CF5905E-E1EC-47ED-AB8B-E4FFD0976F72}">
      <text>
        <r>
          <rPr>
            <b/>
            <sz val="9"/>
            <color indexed="81"/>
            <rFont val="Tahoma"/>
            <family val="2"/>
          </rPr>
          <t>Document Check
Observation
System Check
Employee Interview
(Multiple means can be written)</t>
        </r>
      </text>
    </comment>
    <comment ref="G33" authorId="0" shapeId="0" xr:uid="{46AE2760-F8DB-4752-8978-A4DF2C4CE783}">
      <text>
        <r>
          <rPr>
            <b/>
            <sz val="9"/>
            <color indexed="81"/>
            <rFont val="Tahoma"/>
            <family val="2"/>
          </rPr>
          <t>Document Check
Observation
System Check
Employee Interview
(Multiple means can be written)</t>
        </r>
      </text>
    </comment>
    <comment ref="G35" authorId="0" shapeId="0" xr:uid="{A9582200-9AFD-4271-999B-9E51DF6B3BB6}">
      <text>
        <r>
          <rPr>
            <b/>
            <sz val="9"/>
            <color indexed="81"/>
            <rFont val="Tahoma"/>
            <family val="2"/>
          </rPr>
          <t>Document Check
Observation
System Check
Employee Interview
(Multiple means can be written)</t>
        </r>
      </text>
    </comment>
    <comment ref="G36" authorId="0" shapeId="0" xr:uid="{7B3676D4-73D3-4D12-85EE-1A3D0F6F8040}">
      <text>
        <r>
          <rPr>
            <b/>
            <sz val="9"/>
            <color indexed="81"/>
            <rFont val="Tahoma"/>
            <family val="2"/>
          </rPr>
          <t>Document Check
Observation
System Check
Employee Interview
(Multiple means can be written)</t>
        </r>
      </text>
    </comment>
    <comment ref="G37" authorId="0" shapeId="0" xr:uid="{7A30641F-D49B-493D-910A-C33E03FC5EB4}">
      <text>
        <r>
          <rPr>
            <b/>
            <sz val="9"/>
            <color indexed="81"/>
            <rFont val="Tahoma"/>
            <family val="2"/>
          </rPr>
          <t>Document Check
Observation
System Check
Employee Interview
(Multiple means can be written)</t>
        </r>
      </text>
    </comment>
    <comment ref="G38" authorId="0" shapeId="0" xr:uid="{A37DECEF-5F92-472C-B27C-DB342C98F12F}">
      <text>
        <r>
          <rPr>
            <b/>
            <sz val="9"/>
            <color indexed="81"/>
            <rFont val="Tahoma"/>
            <family val="2"/>
          </rPr>
          <t>Document Check
Observation
System Check
Employee Interview
(Multiple means can be written)</t>
        </r>
      </text>
    </comment>
    <comment ref="G39" authorId="0" shapeId="0" xr:uid="{E560EB6D-B152-49CA-B384-CA0A71420BC9}">
      <text>
        <r>
          <rPr>
            <b/>
            <sz val="9"/>
            <color indexed="81"/>
            <rFont val="Tahoma"/>
            <family val="2"/>
          </rPr>
          <t>Document Check
Observation
System Check
Employee Interview
(Multiple means can be written)</t>
        </r>
      </text>
    </comment>
    <comment ref="G40" authorId="0" shapeId="0" xr:uid="{DF3B8841-458A-4A05-A0DF-7C09A5DB7262}">
      <text>
        <r>
          <rPr>
            <b/>
            <sz val="9"/>
            <color indexed="81"/>
            <rFont val="Tahoma"/>
            <family val="2"/>
          </rPr>
          <t>Document Check
Observation
System Check
Employee Interview
(Multiple means can be written)</t>
        </r>
      </text>
    </comment>
    <comment ref="G42" authorId="0" shapeId="0" xr:uid="{9027C2BD-FA0E-4895-8C4A-BE9FE8D41630}">
      <text>
        <r>
          <rPr>
            <b/>
            <sz val="9"/>
            <color indexed="81"/>
            <rFont val="Tahoma"/>
            <family val="2"/>
          </rPr>
          <t>Document Check
Observation
System Check
Employee Interview
(Multiple means can be written)</t>
        </r>
      </text>
    </comment>
    <comment ref="G43" authorId="0" shapeId="0" xr:uid="{7EA67F1E-E7C1-4649-83EC-4E1B2DAA0677}">
      <text>
        <r>
          <rPr>
            <b/>
            <sz val="9"/>
            <color indexed="81"/>
            <rFont val="Tahoma"/>
            <family val="2"/>
          </rPr>
          <t>Document Check
Observation
System Check
Employee Interview
(Multiple means can be written)</t>
        </r>
      </text>
    </comment>
    <comment ref="G44" authorId="0" shapeId="0" xr:uid="{5EA9266C-DB15-45D2-9D36-24C1FDC79ECD}">
      <text>
        <r>
          <rPr>
            <b/>
            <sz val="9"/>
            <color indexed="81"/>
            <rFont val="Tahoma"/>
            <family val="2"/>
          </rPr>
          <t>Document Check
Observation
System Check
Employee Interview
(Multiple means can be written)</t>
        </r>
      </text>
    </comment>
    <comment ref="G45" authorId="0" shapeId="0" xr:uid="{B157AD13-89B3-4CA3-82C8-D753323A2623}">
      <text>
        <r>
          <rPr>
            <b/>
            <sz val="9"/>
            <color indexed="81"/>
            <rFont val="Tahoma"/>
            <family val="2"/>
          </rPr>
          <t>Document Check
Observation
System Check
Employee Interview
(Multiple means can be written)</t>
        </r>
      </text>
    </comment>
    <comment ref="G46" authorId="0" shapeId="0" xr:uid="{0E597AB4-FA53-417A-92B3-AA0D12F11F0D}">
      <text>
        <r>
          <rPr>
            <b/>
            <sz val="9"/>
            <color indexed="81"/>
            <rFont val="Tahoma"/>
            <family val="2"/>
          </rPr>
          <t>Document Check
Observation
System Check
Employee Interview
(Multiple means can be written)</t>
        </r>
      </text>
    </comment>
    <comment ref="G48" authorId="0" shapeId="0" xr:uid="{3EA9F341-C263-49D8-9287-F08756DC1EE2}">
      <text>
        <r>
          <rPr>
            <b/>
            <sz val="9"/>
            <color indexed="81"/>
            <rFont val="Tahoma"/>
            <family val="2"/>
          </rPr>
          <t>Document Check
Observation
System Check
Employee Interview
(Multiple means can be written)</t>
        </r>
      </text>
    </comment>
    <comment ref="G49" authorId="0" shapeId="0" xr:uid="{119D8048-05E7-495E-8671-46A5BB836B2E}">
      <text>
        <r>
          <rPr>
            <b/>
            <sz val="9"/>
            <color indexed="81"/>
            <rFont val="Tahoma"/>
            <family val="2"/>
          </rPr>
          <t>Document Check
Observation
System Check
Employee Interview
(Multiple means can be written)</t>
        </r>
      </text>
    </comment>
    <comment ref="G50" authorId="0" shapeId="0" xr:uid="{06EAF810-E73E-4D3F-861E-B76DEB81AC06}">
      <text>
        <r>
          <rPr>
            <b/>
            <sz val="9"/>
            <color indexed="81"/>
            <rFont val="Tahoma"/>
            <family val="2"/>
          </rPr>
          <t>Document Check
Observation
System Check
Employee Interview
(Multiple means can be written)</t>
        </r>
      </text>
    </comment>
    <comment ref="G51" authorId="0" shapeId="0" xr:uid="{1637EA92-AD0E-4B63-A50A-8858B08BCA08}">
      <text>
        <r>
          <rPr>
            <b/>
            <sz val="9"/>
            <color indexed="81"/>
            <rFont val="Tahoma"/>
            <family val="2"/>
          </rPr>
          <t>Document Check
Observation
System Check
Employee Interview
(Multiple means can be written)</t>
        </r>
      </text>
    </comment>
    <comment ref="G52" authorId="0" shapeId="0" xr:uid="{CB5614C0-2365-4AFE-9D5C-DA7C221A5B20}">
      <text>
        <r>
          <rPr>
            <b/>
            <sz val="9"/>
            <color indexed="81"/>
            <rFont val="Tahoma"/>
            <family val="2"/>
          </rPr>
          <t>Document Check
Observation
System Check
Employee Interview
(Multiple means can be written)</t>
        </r>
      </text>
    </comment>
    <comment ref="G53" authorId="0" shapeId="0" xr:uid="{507009EF-A4BE-417B-B199-DD0324AAD511}">
      <text>
        <r>
          <rPr>
            <b/>
            <sz val="9"/>
            <color indexed="81"/>
            <rFont val="Tahoma"/>
            <family val="2"/>
          </rPr>
          <t>Document Check
Observation
System Check
Employee Interview
(Multiple means can be written)</t>
        </r>
      </text>
    </comment>
    <comment ref="G54" authorId="0" shapeId="0" xr:uid="{29F684C6-6767-43AB-86A1-1FA127AC944E}">
      <text>
        <r>
          <rPr>
            <b/>
            <sz val="9"/>
            <color indexed="81"/>
            <rFont val="Tahoma"/>
            <family val="2"/>
          </rPr>
          <t>Document Check
Observation
System Check
Employee Interview
(Multiple means can be written)</t>
        </r>
      </text>
    </comment>
    <comment ref="G56" authorId="0" shapeId="0" xr:uid="{452144EA-9C96-4366-9623-4A663B6F8483}">
      <text>
        <r>
          <rPr>
            <b/>
            <sz val="9"/>
            <color indexed="81"/>
            <rFont val="Tahoma"/>
            <family val="2"/>
          </rPr>
          <t>Document Check
Observation
System Check
Employee Interview
(Multiple means can be written)</t>
        </r>
      </text>
    </comment>
    <comment ref="G57" authorId="0" shapeId="0" xr:uid="{A8FF8602-ED21-4874-AA81-FC900F752917}">
      <text>
        <r>
          <rPr>
            <b/>
            <sz val="9"/>
            <color indexed="81"/>
            <rFont val="Tahoma"/>
            <family val="2"/>
          </rPr>
          <t>Document Check
Observation
System Check
Employee Interview
(Multiple means can be written)</t>
        </r>
      </text>
    </comment>
    <comment ref="G58" authorId="0" shapeId="0" xr:uid="{8C86F5CA-D37C-4F07-8536-60CF7CA33D44}">
      <text>
        <r>
          <rPr>
            <b/>
            <sz val="9"/>
            <color indexed="81"/>
            <rFont val="Tahoma"/>
            <family val="2"/>
          </rPr>
          <t>Document Check
Observation
System Check
Employee Interview
(Multiple means can be written)</t>
        </r>
      </text>
    </comment>
    <comment ref="G59" authorId="0" shapeId="0" xr:uid="{D7D6A138-B18B-44BB-9E1E-847BE7ABD70E}">
      <text>
        <r>
          <rPr>
            <b/>
            <sz val="9"/>
            <color indexed="81"/>
            <rFont val="Tahoma"/>
            <family val="2"/>
          </rPr>
          <t>Document Check
Observation
System Check
Employee Interview
(Multiple means can be written)</t>
        </r>
      </text>
    </comment>
    <comment ref="G60" authorId="0" shapeId="0" xr:uid="{D3BC0B68-1D63-4FC0-B61C-E137C0A6AC3E}">
      <text>
        <r>
          <rPr>
            <b/>
            <sz val="9"/>
            <color indexed="81"/>
            <rFont val="Tahoma"/>
            <family val="2"/>
          </rPr>
          <t>Document Check
Observation
System Check
Employee Interview
(Multiple means can be written)</t>
        </r>
      </text>
    </comment>
    <comment ref="G61" authorId="0" shapeId="0" xr:uid="{51F32903-3229-486F-8F4F-4BAD2BDBD154}">
      <text>
        <r>
          <rPr>
            <b/>
            <sz val="9"/>
            <color indexed="81"/>
            <rFont val="Tahoma"/>
            <family val="2"/>
          </rPr>
          <t>Document Check
Observation
System Check
Employee Interview
(Multiple means can be written)</t>
        </r>
      </text>
    </comment>
    <comment ref="G62" authorId="0" shapeId="0" xr:uid="{942CF6A5-4D59-4C0D-8191-3BED5E955701}">
      <text>
        <r>
          <rPr>
            <b/>
            <sz val="9"/>
            <color indexed="81"/>
            <rFont val="Tahoma"/>
            <family val="2"/>
          </rPr>
          <t>Document Check
Observation
System Check
Employee Interview
(Multiple means can be written)</t>
        </r>
      </text>
    </comment>
    <comment ref="G64" authorId="0" shapeId="0" xr:uid="{719BB609-C9D1-4D83-B8E7-4D89FAFE9F57}">
      <text>
        <r>
          <rPr>
            <b/>
            <sz val="9"/>
            <color indexed="81"/>
            <rFont val="Tahoma"/>
            <family val="2"/>
          </rPr>
          <t>Document Check
Observation
System Check
Employee Interview
(Multiple means can be written)</t>
        </r>
      </text>
    </comment>
    <comment ref="G65" authorId="0" shapeId="0" xr:uid="{62E0D231-CCD0-4546-9F88-174DE2069B8E}">
      <text>
        <r>
          <rPr>
            <b/>
            <sz val="9"/>
            <color indexed="81"/>
            <rFont val="Tahoma"/>
            <family val="2"/>
          </rPr>
          <t>Document Check
Observation
System Check
Employee Interview
(Multiple means can be written)</t>
        </r>
      </text>
    </comment>
    <comment ref="G66" authorId="0" shapeId="0" xr:uid="{DCC01CED-B1FA-48C4-B3E9-0A95E01707CA}">
      <text>
        <r>
          <rPr>
            <b/>
            <sz val="9"/>
            <color indexed="81"/>
            <rFont val="Tahoma"/>
            <family val="2"/>
          </rPr>
          <t>Document Check
Observation
System Check
Employee Interview
(Multiple means can be written)</t>
        </r>
      </text>
    </comment>
    <comment ref="G67" authorId="0" shapeId="0" xr:uid="{7777D36F-10F1-4067-8371-F98D6D59AC5C}">
      <text>
        <r>
          <rPr>
            <b/>
            <sz val="9"/>
            <color indexed="81"/>
            <rFont val="Tahoma"/>
            <family val="2"/>
          </rPr>
          <t>Document Check
Observation
System Check
Employee Interview
(Multiple means can be written)</t>
        </r>
      </text>
    </comment>
    <comment ref="G68" authorId="0" shapeId="0" xr:uid="{2801EB06-EADA-42CB-92DB-221BB9B5D673}">
      <text>
        <r>
          <rPr>
            <b/>
            <sz val="9"/>
            <color indexed="81"/>
            <rFont val="Tahoma"/>
            <family val="2"/>
          </rPr>
          <t>Document Check
Observation
System Check
Employee Interview
(Multiple means can be written)</t>
        </r>
      </text>
    </comment>
    <comment ref="G69" authorId="0" shapeId="0" xr:uid="{0B586723-C3D0-4C2D-9A12-D3D964C87C88}">
      <text>
        <r>
          <rPr>
            <b/>
            <sz val="9"/>
            <color indexed="81"/>
            <rFont val="Tahoma"/>
            <family val="2"/>
          </rPr>
          <t>Document Check
Observation
System Check
Employee Interview
(Multiple means can be written)</t>
        </r>
      </text>
    </comment>
    <comment ref="G71" authorId="0" shapeId="0" xr:uid="{F5BA89FE-E0FD-45FC-A701-B1EBCE439557}">
      <text>
        <r>
          <rPr>
            <b/>
            <sz val="9"/>
            <color indexed="81"/>
            <rFont val="Tahoma"/>
            <family val="2"/>
          </rPr>
          <t>Document Check
Observation
System Check
Employee Interview
(Multiple means can be written)</t>
        </r>
      </text>
    </comment>
    <comment ref="G72" authorId="0" shapeId="0" xr:uid="{EF708103-7EE2-43E0-B811-79F916EB25C5}">
      <text>
        <r>
          <rPr>
            <b/>
            <sz val="9"/>
            <color indexed="81"/>
            <rFont val="Tahoma"/>
            <family val="2"/>
          </rPr>
          <t>Document Check
Observation
System Check
Employee Interview
(Multiple means can be written)</t>
        </r>
      </text>
    </comment>
    <comment ref="G73" authorId="0" shapeId="0" xr:uid="{6DE4518F-3C38-477B-AFF0-CA32084CA89F}">
      <text>
        <r>
          <rPr>
            <b/>
            <sz val="9"/>
            <color indexed="81"/>
            <rFont val="Tahoma"/>
            <family val="2"/>
          </rPr>
          <t>Document Check
Observation
System Check
Employee Interview
(Multiple means can be written)</t>
        </r>
      </text>
    </comment>
    <comment ref="G74" authorId="0" shapeId="0" xr:uid="{A882E30E-B12B-4D04-914E-5C11FA815BA8}">
      <text>
        <r>
          <rPr>
            <b/>
            <sz val="9"/>
            <color indexed="81"/>
            <rFont val="Tahoma"/>
            <family val="2"/>
          </rPr>
          <t>Document Check
Observation
System Check
Employee Interview
(Multiple means can be written)</t>
        </r>
      </text>
    </comment>
    <comment ref="G75" authorId="0" shapeId="0" xr:uid="{E8B04762-2832-46D9-AF4E-3E8B2DD5FAF9}">
      <text>
        <r>
          <rPr>
            <b/>
            <sz val="9"/>
            <color indexed="81"/>
            <rFont val="Tahoma"/>
            <family val="2"/>
          </rPr>
          <t>Document Check
Observation
System Check
Employee Interview
(Multiple means can be written)</t>
        </r>
      </text>
    </comment>
    <comment ref="G77" authorId="0" shapeId="0" xr:uid="{120A0553-F2DC-4170-8630-F47ACC53D932}">
      <text>
        <r>
          <rPr>
            <b/>
            <sz val="9"/>
            <color indexed="81"/>
            <rFont val="Tahoma"/>
            <family val="2"/>
          </rPr>
          <t>Document Check
Observation
System Check
Employee Interview
(Multiple means can be written)</t>
        </r>
      </text>
    </comment>
    <comment ref="G78" authorId="0" shapeId="0" xr:uid="{C1BC01EE-06A9-454E-BD18-3657493ECF80}">
      <text>
        <r>
          <rPr>
            <b/>
            <sz val="9"/>
            <color indexed="81"/>
            <rFont val="Tahoma"/>
            <family val="2"/>
          </rPr>
          <t>Document Check
Observation
System Check
Employee Interview
(Multiple means can be written)</t>
        </r>
      </text>
    </comment>
    <comment ref="G79" authorId="0" shapeId="0" xr:uid="{2DA0E235-45B6-4785-816C-6E442377FFA4}">
      <text>
        <r>
          <rPr>
            <b/>
            <sz val="9"/>
            <color indexed="81"/>
            <rFont val="Tahoma"/>
            <family val="2"/>
          </rPr>
          <t>Document Check
Observation
System Check
Employee Interview
(Multiple means can be written)</t>
        </r>
      </text>
    </comment>
  </commentList>
</comments>
</file>

<file path=xl/sharedStrings.xml><?xml version="1.0" encoding="utf-8"?>
<sst xmlns="http://schemas.openxmlformats.org/spreadsheetml/2006/main" count="181" uniqueCount="175">
  <si>
    <t>No</t>
  </si>
  <si>
    <t>Audit Modules</t>
  </si>
  <si>
    <t>Department Name</t>
  </si>
  <si>
    <t>Auditee Name</t>
  </si>
  <si>
    <t>Auditor Name</t>
  </si>
  <si>
    <t>Audit Criteria</t>
  </si>
  <si>
    <t>Auditors Signature</t>
  </si>
  <si>
    <t>Auditee Signature</t>
  </si>
  <si>
    <t>Distribution List</t>
  </si>
  <si>
    <t>Total</t>
  </si>
  <si>
    <t>Audit Date</t>
  </si>
  <si>
    <t>All issued CAPA (Corrective &amp; Preventative actions)  should be closed within 7 days and NC to be finalized &amp; cleared within 30 days for auditor verification with evidence.</t>
  </si>
  <si>
    <t>Rating</t>
  </si>
  <si>
    <t>Details Of Observations:</t>
  </si>
  <si>
    <t>Key Highlights For Management:</t>
  </si>
  <si>
    <t>Auditee Name / Emp #</t>
  </si>
  <si>
    <t xml:space="preserve">Audit Findings Agreed:  </t>
  </si>
  <si>
    <t xml:space="preserve">Base Score </t>
  </si>
  <si>
    <t xml:space="preserve">Achieved Score </t>
  </si>
  <si>
    <t xml:space="preserve">Audit Result </t>
  </si>
  <si>
    <t>CONFIDENTIAL</t>
  </si>
  <si>
    <t>Evaluating training outcomes</t>
  </si>
  <si>
    <t>Scoring rules: 1, fully compliant; 0.5, partially compliant; 0, noncompliant; N/A, not applicable.</t>
  </si>
  <si>
    <t>Effected Clauses</t>
  </si>
  <si>
    <t>Key Point for Audit</t>
  </si>
  <si>
    <t xml:space="preserve">Objective Evidence/ Source of Evidence </t>
  </si>
  <si>
    <t>Audit Means</t>
  </si>
  <si>
    <t>Base Score</t>
  </si>
  <si>
    <t>Audit Score</t>
  </si>
  <si>
    <t>Remarks</t>
  </si>
  <si>
    <t>PROCESS AUDIT CHECKLIST</t>
  </si>
  <si>
    <t>4.1 Competence Management</t>
  </si>
  <si>
    <t>4.2.2 Team or Group Competence</t>
  </si>
  <si>
    <t>4.2.3 Individual Competence</t>
  </si>
  <si>
    <t>4.3 Assessing current competence and
development needs</t>
  </si>
  <si>
    <t>5. Competence management and people
development</t>
  </si>
  <si>
    <t>5.2 Planning</t>
  </si>
  <si>
    <t>5.3 Programme Structure</t>
  </si>
  <si>
    <t>5.4 Actions</t>
  </si>
  <si>
    <t>5.5 Roles and responsibilities</t>
  </si>
  <si>
    <t>5.6 Evaluating the impact of a competence
management and people development
programme</t>
  </si>
  <si>
    <t>5.6.2 Evaluating at an organizational, team, group or
individual level</t>
  </si>
  <si>
    <t>5.7 Determining future competence and people
development needs</t>
  </si>
  <si>
    <t>f) market research determining or anticipating new
or changing requirements, needs and
expectations?
g) technological advances?
h) changes in the needs and expectations of
interested parties?</t>
  </si>
  <si>
    <t>5.4.1</t>
  </si>
  <si>
    <t>5.4.2</t>
  </si>
  <si>
    <t>5.4.3</t>
  </si>
  <si>
    <t>5.5.1</t>
  </si>
  <si>
    <t>5.5.2</t>
  </si>
  <si>
    <t>5.6.1</t>
  </si>
  <si>
    <t>Clause</t>
  </si>
  <si>
    <t>b) the potential impact of lack of competence on the processes and the effectiveness of the management system?</t>
  </si>
  <si>
    <t>c) recognition of individual levels of competence in relation to ability to perform specific roles?</t>
  </si>
  <si>
    <t>d) opportunities to utilize specific available competence in the design of work-related functions, processes and systems?</t>
  </si>
  <si>
    <t>competence needs:
-organizational (related to the organization);
- team (established team or more informal group training achievements);
- individual (qualifications, performance/appraisal outcomes);
- development programmes and other initiatives;
- evaluation of the impact of competence development and associated actions</t>
  </si>
  <si>
    <t>Has the Individual competence requirements been determined at all levels of the organization to ensure each different role or function is effective?</t>
  </si>
  <si>
    <t>People development related to:
a) the competence needs determined in order to achieve competence in the organization at every level?
b) the competence needs determined by individuals as part of their personal development goals?</t>
  </si>
  <si>
    <t>e) considered statutory and regulatory requirements?
f) determined organizational resources, including financial considerations?
g) determined organizational policies?
h) determined contractual arrangements with external providers?
i) determined planning and scheduling requirements?
j) determined an appropriate provider?
k) determined individual (or team/group) availability, motivation and ability?</t>
  </si>
  <si>
    <t>The competence management and people development programme structure includes:
a) who the target audience is?
b) when development objectives should be achieved (e.g. within six months or by a set date)?
c) how specific activities are to be delivered?
d) where specific activities will take place?
e) when specific activities will take place and how long they will last?
f) how development will be evaluated?
g) how the achievement of objectives will be recognized (e.g. awards, certification)?</t>
  </si>
  <si>
    <t>Had teams, groups and individuals been encouraged to engage in competence management and people development planning activities to increase engagement and ownership?</t>
  </si>
  <si>
    <t>Has the competence management and people development activities at the team or group level addressed:
a) establishing and delivering team or group training programmes?
b) developing and providing a range of targeted communications (e.g. newsletters, websites, e-learning)?
c) attending external conferences, professional forums and networking events?
d) liaising with relevant professional or trade bodies?
e) providing support structures to share knowledge and skills?
f) recruiting to address specific gaps?
g) restructuring to utilize competence within the organization in a more effective and focused way?</t>
  </si>
  <si>
    <t>Those delivering the people development programme and its activities are responsible for:
a) agreeing the people development programme?
b) ensuring the people development programme addresses the relevant competence gaps?
c) ensuring activities are suitable for the target audience?
d) managing and delivering all parts of the programme to the agreed timelines?
e) ensuring monitoring and evaluation takes place as agreed?</t>
  </si>
  <si>
    <t>ISO 10015:2019 - STANDARD ASSESMENT CHECK LIST</t>
  </si>
  <si>
    <t>Competence Management</t>
  </si>
  <si>
    <t>Team or Group Competence</t>
  </si>
  <si>
    <t>Individual Competence</t>
  </si>
  <si>
    <t>Planning</t>
  </si>
  <si>
    <t>Programme Structure</t>
  </si>
  <si>
    <t>Actions</t>
  </si>
  <si>
    <t>Roles and responsibilities</t>
  </si>
  <si>
    <t>Evaluation</t>
  </si>
  <si>
    <t>Determining Future Competence Needs</t>
  </si>
  <si>
    <t xml:space="preserve">Assessing current competence </t>
  </si>
  <si>
    <t>People development</t>
  </si>
  <si>
    <t>Has the dept identified what is required by assessing current levels of competency, including any constraints to the training process (if any) had been determined &amp; documented?</t>
  </si>
  <si>
    <t>If an external provider is used, has the dept ensured appropriate monitoring and evaluation of the activities?</t>
  </si>
  <si>
    <t>When determining differing team or group needs, has the following been considered:
a) leadership?
b) team or group objectives and intended results?
c) activities, processes and systems?
d) structure of the team or group: hierarchy, number of people, and roles and responsibilities?
e) team or group culture and the ability to cooperate, collaborate and cultivate respect?</t>
  </si>
  <si>
    <t>Is the review conducted for the current competence levels against required competence needs as determined in 4.2 at the organizational, team, group and individual level to establish if or where action needs to be taken to meet competence needs?</t>
  </si>
  <si>
    <t>Has the depts:
a) considered existing competence levels?
b) compared these with required competence levels?
c) used risk-based thinking to prioritize actions to address competence gaps?</t>
  </si>
  <si>
    <t>When planning competence development activities, has the dept:
a) determined specific development objectives (to address a competence gap or personal development need)?
b) considered relevant development activities?
c) determined criteria to monitor and evaluate the development outputs?
d) considered risks and opportunities that can affect effective delivery of the development activities?</t>
  </si>
  <si>
    <t>When implementing the development programme, the depts has determined and identified the different roles and responsibilities?</t>
  </si>
  <si>
    <t>Have the following responsibilities been addressed::
a) determining who will deliver the development programme?
b) agreeing the scope, purpose and target audience of the development programme?
c) facilitating the development programme by providing the resources required?
d) communicating the requirements of the programme to relevant interested parties?</t>
  </si>
  <si>
    <t>Has SMSA determined future competence and people development needs based on:
a) demographic, economic, political or social changes?
b) the organizational mission, vision, values and culture?
c) the planned introduction of new products or services?
d) changes to regulatory and statutory requirements?
e) emerging knowledge?</t>
  </si>
  <si>
    <t xml:space="preserve">When considering competence needs, is the competence determined that is required to achieve intended results, at the organizational, team, group and individual level, taking into account:
a) the context of the organization: changes to external/internal issues and the needs and expectations of relevant interested parties significantly affecting competence needs? </t>
  </si>
  <si>
    <t>Check risk and opportunity documents covers lack of competence</t>
  </si>
  <si>
    <t>Has the future Competence needs been identified related to the development of people? And have they been planned for ?</t>
  </si>
  <si>
    <t>Check training constraints documents. Have these constraints been documented.</t>
  </si>
  <si>
    <t>Check the interval of reviews of the competencies are documented. What changes were identified?</t>
  </si>
  <si>
    <t xml:space="preserve">Check job descriptions  vs goal settings (Check availability of positions- existing job descriptions and goal settings for them). </t>
  </si>
  <si>
    <t>Are external provider used for analysis to determine competence needs and assess current competence levels</t>
  </si>
  <si>
    <t xml:space="preserve">Check for Internal &amp; External Factors, Interested Parties inputs in the development of competence needs. </t>
  </si>
  <si>
    <t xml:space="preserve">Check sources of competency needs identification (What are the sources. Where are these documented)
</t>
  </si>
  <si>
    <t>Sample Org. Structure, KPI measurements
(Is Training part of strategy)</t>
  </si>
  <si>
    <r>
      <rPr>
        <b/>
        <sz val="11"/>
        <rFont val="Calibri"/>
        <family val="2"/>
        <scheme val="minor"/>
      </rPr>
      <t xml:space="preserve">Check review </t>
    </r>
    <r>
      <rPr>
        <sz val="11"/>
        <rFont val="Calibri"/>
        <family val="2"/>
        <scheme val="minor"/>
      </rPr>
      <t>and revision of JD's. Check development of new JD as per new positions.</t>
    </r>
  </si>
  <si>
    <t>Check Competency Management Policy</t>
  </si>
  <si>
    <t>Check if during JD review - if competencies have been changed/added -are there plans in place to address the change in competencies for the staff.</t>
  </si>
  <si>
    <t>Check performance appraisal process (Mid and year end)</t>
  </si>
  <si>
    <t xml:space="preserve">Check review and revision process of goal settings. </t>
  </si>
  <si>
    <t>Check solutions in place to address the competence gaps identified</t>
  </si>
  <si>
    <t>Is there a tracking mechanism in place to ensure solutions are implemented as planned</t>
  </si>
  <si>
    <t>Check how training needs are identified.</t>
  </si>
  <si>
    <t>Check how trainings are designed and planned-what is the criteria.</t>
  </si>
  <si>
    <t>Are the training methods identified and documented.</t>
  </si>
  <si>
    <t xml:space="preserve"> Are trainings tailored to meet different learning styles/languages- to promote equal opportunity.</t>
  </si>
  <si>
    <t xml:space="preserve">Check criteria for selecting external and internal training provider </t>
  </si>
  <si>
    <t>Check nomination</t>
  </si>
  <si>
    <t xml:space="preserve">
Check training evaluation criteria (Long term and short term)</t>
  </si>
  <si>
    <t>Check training policy (Check retraining after certain period of initial training-how is this tracked /knowledge assessment criteria-sample records, Check NHO requirements-Sample new staff NHO done as per policy)</t>
  </si>
  <si>
    <t>Check sample of training certificate</t>
  </si>
  <si>
    <t>Check training modules. Does the training content incorporate interactive and engaging elements to enhance participant engagement</t>
  </si>
  <si>
    <t xml:space="preserve">Carrer path been developed </t>
  </si>
  <si>
    <t>Check process for pre-training support</t>
  </si>
  <si>
    <t>Are feedbacks being received for coaching conducted ( Coaching analysis)</t>
  </si>
  <si>
    <t>Are the training resources well-organized and labeled for ease of use - is there a process in place to manage the resources (Retrieval, use and return)</t>
  </si>
  <si>
    <t>Are training resources regularly updated based on feedback</t>
  </si>
  <si>
    <t xml:space="preserve">Check training module content approval and review by department heads / SME
Check training plan specification document covers this. </t>
  </si>
  <si>
    <t>Check training analysis (Evaluations)</t>
  </si>
  <si>
    <t>Check trainee feedback and related gaps and action</t>
  </si>
  <si>
    <t>Are improvement efforts communicated to dept heads to demonstrate commitment to quality</t>
  </si>
  <si>
    <t>Check training feedback and related gaps and actions.</t>
  </si>
  <si>
    <t>Is there a mechanism for tracking and monitoring the implementation of improvement initiatives</t>
  </si>
  <si>
    <t>Check quality control of training process</t>
  </si>
  <si>
    <t>Check evaluation of training outcome process.</t>
  </si>
  <si>
    <t xml:space="preserve">Check last internal audit conducted </t>
  </si>
  <si>
    <t xml:space="preserve">Check last external audit conducted </t>
  </si>
  <si>
    <t xml:space="preserve">
Check all NC's addressed </t>
  </si>
  <si>
    <t>Check Competency review actions (addressed on time or not)</t>
  </si>
  <si>
    <t>Check Survey actions relating to trainings.</t>
  </si>
  <si>
    <t>Photos Taken (Y/N)</t>
  </si>
  <si>
    <t xml:space="preserve">Opening Meeting
Start Time </t>
  </si>
  <si>
    <t>Opening Meeting
End Time</t>
  </si>
  <si>
    <t>Closing Meeting
Start Time</t>
  </si>
  <si>
    <t>Closing Meeting
End Time</t>
  </si>
  <si>
    <t>Audit Time</t>
  </si>
  <si>
    <t>Audit / NC Reference Number</t>
  </si>
  <si>
    <t>Scoring Criteria</t>
  </si>
  <si>
    <t>Below 89 - Poor, &gt;=90 Fair, &gt;=95 Good, &gt;97 Excellent</t>
  </si>
  <si>
    <t>Scoring Rules</t>
  </si>
  <si>
    <t>Number of NC's</t>
  </si>
  <si>
    <t>Number of Observations</t>
  </si>
  <si>
    <t>Details of Non-Compliance:</t>
  </si>
  <si>
    <t>No signature required if filled electronically</t>
  </si>
  <si>
    <t>This space is intentionally kept blank</t>
  </si>
  <si>
    <t>"Copyrights: All rights are reserved, no part of this document can be reproduced or copied by any means except with written permission from SMSA"</t>
  </si>
  <si>
    <t xml:space="preserve">Scoring Rules: 1, Full Compliance: 0.5, Partial Compliance: 0, Non Compliance: N/A, Not Applicable   </t>
  </si>
  <si>
    <t>Check that the interested parties document covers the competence needs. (check competence context of the organization document against interested parties document)</t>
  </si>
  <si>
    <t>Check availability of competency matrix (types of matrix) Sample JD vs competencies assigned as per dictionary.</t>
  </si>
  <si>
    <t>4.2.1 Organizational Competence (Determining Competence Needs)</t>
  </si>
  <si>
    <t xml:space="preserve">Sample competencies in the Ind. Goal Settings. ( Staff, Specialist, Supervisors, Managers etc.…) 
Are the organizational competencies documented and have these competencies been added in the JD/ GS of the staff. </t>
  </si>
  <si>
    <t>Are the training aware of the processes / systems deployed within SMSA and have training modules / programmes been developed to address those.</t>
  </si>
  <si>
    <t>Check behavioral competencies (JD vs GS)</t>
  </si>
  <si>
    <t xml:space="preserve"> Sample JD's and competency for staff, Specialist, Supervisor, Manager. Sample criteria for level of competence documented in the dictionaries</t>
  </si>
  <si>
    <t>To determine individual competence, has the following been considered:
a) external competence requirements?
b) roles and responsibilities?
c) activities related to roles or function?
d) behaviors (e.g. emotional intelligence, ability to remain calm in a crisis, ability to maintain concentration during monotonous work, ability to work co-operatively within a direct team and across the organization or with customers)?</t>
  </si>
  <si>
    <t>Sample performance appraisal of staff - Check if reasons are clearly written against non achievement of specific level of competencies
(i.e. when employee has not achieved the target level of competency which is stated in the dictionary.)</t>
  </si>
  <si>
    <t>Developing activities at the individual level includes:
a) individual learning programmes?
b) mentoring, coaching and supervision?
c) personal development plans?
d) formal study for qualifications?
e) attending external conferences, etc.?
f) training (in the role or function, classroom, online)?
g) networking events?</t>
  </si>
  <si>
    <t xml:space="preserve">Check how the communication is done. Methods of delivering trainings (Online / Classroom / coaching's / mentoring) etc. </t>
  </si>
  <si>
    <t>Check SME's being trained for internal coaching's within department</t>
  </si>
  <si>
    <t>Check resource requirements are documented -facility, projector, provision of transport allowance for remote staff etc.  (Check provide training support process).</t>
  </si>
  <si>
    <t>Check trainer feedback and related gaps and actions</t>
  </si>
  <si>
    <t>Has the competence needs  been reviewed at planned intervals and in response to changes in its context?</t>
  </si>
  <si>
    <t>Check that each JD must contain interested parties and appraisal should
included interested parties section to seek  feedback on each position from interested parties.</t>
  </si>
  <si>
    <t>When determining the types and level of competence needed, has the  following been considered:
a) external issues (e.g. statutory and regulatory requirements, technological advances)?
b) internal factors (e.g. mission, vision, strategic objectives, values and culture of the organization?
c) range of activities or services, resource availability, organizational knowledge)?</t>
  </si>
  <si>
    <t>Check criteria to monitor and evaluate the development outputs (Check long term and short term evaluation is covered as part of the policy.)</t>
  </si>
  <si>
    <t xml:space="preserve">Check Objectives of training by the external training provider- are inline with SMSA requirements 
Evaluation records/contract 
Sample internal and external training records. </t>
  </si>
  <si>
    <t>Is the training content up-to-date- check review mechanism and criteria for modules- sample module vs process for a dept-are any new changes in the process reflected in the module.</t>
  </si>
  <si>
    <t>Check Org chart, resources, assigned trainers and their responsibilities in the training process ??</t>
  </si>
  <si>
    <t xml:space="preserve">Check competency gaps inputs (See 5.6.2 above-taken as inputs)
</t>
  </si>
  <si>
    <t xml:space="preserve">Check training module update plan
Check inputs for training module update. </t>
  </si>
  <si>
    <t>Check Training curriculum for specific training courses 
Check attendees 
Check Training notification covers these points</t>
  </si>
  <si>
    <t>Check trainers Internal / external certifications and achievements</t>
  </si>
  <si>
    <t>has the dept established methods of evaluating the impact of competence management and people development programmes and related activities against competence needs?
When evaluating the competence management and people development programme outcomes, has the dept:
a) ensured evaluation methods are effective and agreed by relevant interested parties?
b) supported the monitoring of the programme and its activities?
c) analyzed the results of monitoring?
d) determined how increased competence resulting from the programme addresses competence needs?
e) ensured learning and changes to practices are implemented and maintained?
f) seek feedback from all relevant interested parties?
g) determined competence and development gaps that remain following the completion of the programme?
h) determined areas for improvement to the development programme and further activities needed?</t>
  </si>
  <si>
    <t>The effectiveness of activities relating to competence management and people development evaluated in both quantitative and qualitative ways? For example:
a) at an organizational level:
1) external and internal audits or key performance indicators;
2) levels of complaints and customer satisfaction;
3) rates of nonconformity and productivity;
b) at a team or group level:
1) levels of staff engagement and retention;
2) team or group performance against objectives or benchmarking;
c) at an individual level:
1) monitoring and observation;
2) appraisals and individual performance reviews;
3) reviews of personal development plans and the attainment of qualifications</t>
  </si>
  <si>
    <t>Organizational Competence</t>
  </si>
  <si>
    <r>
      <rPr>
        <b/>
        <sz val="11"/>
        <rFont val="Calibri"/>
        <family val="2"/>
        <scheme val="minor"/>
      </rPr>
      <t>End Time</t>
    </r>
    <r>
      <rPr>
        <b/>
        <sz val="10"/>
        <rFont val="Arial"/>
        <family val="2"/>
      </rPr>
      <t xml:space="preserve">
</t>
    </r>
  </si>
  <si>
    <r>
      <rPr>
        <b/>
        <sz val="11"/>
        <rFont val="Calibri"/>
        <family val="2"/>
        <scheme val="minor"/>
      </rPr>
      <t>Start Time</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</si>
</sst>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0.0"/>
    <numFmt numFmtId="165" formatCode="_ * #,##0_ ;_ * \-#,##0_ ;_ * &quot;-&quot;_ ;_ @_ "/>
    <numFmt numFmtId="166" formatCode="_ &quot;￥&quot;* #,##0_ ;_ &quot;￥&quot;* \-#,##0_ ;_ &quot;￥&quot;* &quot;-&quot;_ ;_ @_ "/>
    <numFmt numFmtId="167" formatCode="0.0_ "/>
  </numFmts>
  <fonts count="22">
    <font>
      <sz val="12"/>
      <name val="宋体"/>
      <charset val="134"/>
    </font>
    <font>
      <b/>
      <sz val="18"/>
      <name val="Arial"/>
      <family val="2"/>
    </font>
    <font>
      <sz val="12"/>
      <name val="Arial"/>
      <family val="2"/>
    </font>
    <font>
      <b/>
      <sz val="10"/>
      <name val="Arial"/>
      <family val="2"/>
    </font>
    <font>
      <sz val="10"/>
      <name val="Arial"/>
      <family val="2"/>
    </font>
    <font>
      <u/>
      <sz val="10"/>
      <name val="Arial"/>
      <family val="2"/>
    </font>
    <font>
      <sz val="12"/>
      <name val="宋体"/>
      <family val="3"/>
      <charset val="134"/>
    </font>
    <font>
      <sz val="12"/>
      <name val="FrutigerNext LT Regular"/>
      <family val="2"/>
    </font>
    <font>
      <sz val="11"/>
      <color theme="1"/>
      <name val="Calibri"/>
      <family val="2"/>
      <charset val="134"/>
      <scheme val="minor"/>
    </font>
    <font>
      <b/>
      <sz val="28"/>
      <color rgb="FFFF0000"/>
      <name val="Arial"/>
      <family val="2"/>
    </font>
    <font>
      <b/>
      <sz val="28"/>
      <color theme="0"/>
      <name val="Calibri"/>
      <family val="2"/>
      <scheme val="minor"/>
    </font>
    <font>
      <sz val="11"/>
      <name val="Calibri"/>
      <family val="2"/>
      <scheme val="minor"/>
    </font>
    <font>
      <b/>
      <sz val="11"/>
      <name val="Calibri"/>
      <family val="2"/>
      <scheme val="minor"/>
    </font>
    <font>
      <b/>
      <sz val="14"/>
      <name val="Calibri"/>
      <family val="2"/>
      <scheme val="minor"/>
    </font>
    <font>
      <sz val="14"/>
      <name val="Calibri"/>
      <family val="2"/>
      <scheme val="minor"/>
    </font>
    <font>
      <b/>
      <sz val="22"/>
      <color theme="0"/>
      <name val="Calibri"/>
      <family val="2"/>
      <scheme val="minor"/>
    </font>
    <font>
      <b/>
      <sz val="9"/>
      <color indexed="81"/>
      <name val="Tahoma"/>
      <family val="2"/>
    </font>
    <font>
      <sz val="8"/>
      <color rgb="FF000000"/>
      <name val="Tahoma"/>
      <family val="2"/>
    </font>
    <font>
      <b/>
      <sz val="8"/>
      <color theme="0" tint="-0.14999847407452621"/>
      <name val="Calibri"/>
      <family val="2"/>
      <scheme val="minor"/>
    </font>
    <font>
      <b/>
      <sz val="8"/>
      <name val="Calibri"/>
      <family val="2"/>
      <scheme val="minor"/>
    </font>
    <font>
      <b/>
      <sz val="23"/>
      <name val="Calibri"/>
      <family val="2"/>
      <scheme val="minor"/>
    </font>
    <font>
      <b/>
      <sz val="10"/>
      <name val="Calibri"/>
      <family val="2"/>
      <scheme val="minor"/>
    </font>
  </fonts>
  <fills count="11">
    <fill>
      <patternFill patternType="none"/>
    </fill>
    <fill>
      <patternFill patternType="gray125"/>
    </fill>
    <fill>
      <patternFill patternType="solid">
        <fgColor rgb="FFF9E7FF"/>
        <bgColor indexed="64"/>
      </patternFill>
    </fill>
    <fill>
      <patternFill patternType="solid">
        <fgColor theme="0" tint="-4.9989318521683403E-2"/>
        <bgColor indexed="64"/>
      </patternFill>
    </fill>
    <fill>
      <patternFill patternType="solid">
        <fgColor theme="0"/>
        <bgColor indexed="64"/>
      </patternFill>
    </fill>
    <fill>
      <patternFill patternType="solid">
        <fgColor rgb="FF374A9C"/>
        <bgColor indexed="64"/>
      </patternFill>
    </fill>
    <fill>
      <patternFill patternType="solid">
        <fgColor rgb="FF8FC5F7"/>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7">
    <xf numFmtId="0" fontId="0" fillId="0" borderId="0"/>
    <xf numFmtId="0" fontId="6" fillId="0" borderId="0"/>
    <xf numFmtId="0" fontId="4" fillId="0" borderId="0"/>
    <xf numFmtId="165" fontId="6" fillId="0" borderId="0" applyFont="0" applyFill="0" applyBorder="0" applyAlignment="0" applyProtection="0">
      <alignment vertical="center"/>
    </xf>
    <xf numFmtId="41" fontId="6" fillId="0" borderId="0" applyFont="0" applyFill="0" applyBorder="0" applyAlignment="0" applyProtection="0"/>
    <xf numFmtId="0" fontId="6" fillId="0" borderId="0">
      <alignment vertical="center"/>
    </xf>
    <xf numFmtId="0" fontId="6" fillId="0" borderId="0"/>
    <xf numFmtId="0" fontId="6" fillId="0" borderId="0">
      <alignment vertical="center"/>
    </xf>
    <xf numFmtId="0" fontId="6" fillId="0" borderId="0"/>
    <xf numFmtId="0" fontId="6" fillId="0" borderId="0">
      <alignment vertical="center"/>
    </xf>
    <xf numFmtId="0" fontId="7" fillId="0" borderId="0">
      <alignment vertical="center"/>
    </xf>
    <xf numFmtId="0" fontId="6" fillId="0" borderId="0"/>
    <xf numFmtId="0" fontId="6" fillId="0" borderId="0">
      <alignment vertical="center"/>
    </xf>
    <xf numFmtId="0" fontId="8" fillId="0" borderId="0">
      <alignment vertical="center"/>
    </xf>
    <xf numFmtId="0" fontId="6" fillId="0" borderId="0"/>
    <xf numFmtId="9" fontId="6" fillId="0" borderId="0" applyFont="0" applyFill="0" applyBorder="0" applyAlignment="0" applyProtection="0">
      <alignment vertical="center"/>
    </xf>
    <xf numFmtId="166" fontId="6" fillId="0" borderId="0" applyFont="0" applyFill="0" applyBorder="0" applyAlignment="0" applyProtection="0"/>
  </cellStyleXfs>
  <cellXfs count="182">
    <xf numFmtId="0" fontId="0" fillId="0" borderId="0" xfId="0"/>
    <xf numFmtId="0" fontId="2" fillId="0" borderId="0" xfId="0" applyFont="1" applyAlignment="1">
      <alignment readingOrder="1"/>
    </xf>
    <xf numFmtId="0" fontId="4" fillId="0" borderId="0" xfId="0" applyFont="1"/>
    <xf numFmtId="0" fontId="3" fillId="3" borderId="3" xfId="0" applyFont="1" applyFill="1" applyBorder="1" applyAlignment="1">
      <alignment horizontal="left" vertical="center"/>
    </xf>
    <xf numFmtId="0" fontId="2" fillId="0" borderId="0" xfId="0" applyFont="1" applyAlignment="1">
      <alignment horizontal="left"/>
    </xf>
    <xf numFmtId="0" fontId="2" fillId="0" borderId="0" xfId="0" applyFont="1"/>
    <xf numFmtId="0" fontId="11" fillId="0" borderId="0" xfId="0" applyFont="1"/>
    <xf numFmtId="0" fontId="12" fillId="6" borderId="3" xfId="0" applyFont="1" applyFill="1" applyBorder="1" applyAlignment="1">
      <alignment horizontal="center" vertical="center" wrapText="1"/>
    </xf>
    <xf numFmtId="0" fontId="12" fillId="6" borderId="3" xfId="0" applyFont="1" applyFill="1" applyBorder="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pplyProtection="1">
      <alignment horizontal="center" vertical="center" wrapText="1"/>
      <protection locked="0"/>
    </xf>
    <xf numFmtId="164" fontId="11" fillId="4" borderId="3" xfId="1"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4" borderId="3" xfId="0" applyFont="1" applyFill="1" applyBorder="1" applyAlignment="1">
      <alignment horizontal="center" vertical="center"/>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167" fontId="11" fillId="4" borderId="3" xfId="15" applyNumberFormat="1" applyFont="1" applyFill="1" applyBorder="1" applyAlignment="1" applyProtection="1">
      <alignment horizontal="center" vertical="center" wrapText="1"/>
    </xf>
    <xf numFmtId="10" fontId="12" fillId="10" borderId="3" xfId="0" applyNumberFormat="1" applyFont="1" applyFill="1" applyBorder="1" applyAlignment="1">
      <alignment horizontal="center" vertical="center"/>
    </xf>
    <xf numFmtId="0" fontId="11" fillId="10" borderId="3" xfId="0" applyFont="1" applyFill="1" applyBorder="1" applyAlignment="1">
      <alignment horizontal="center" vertical="center"/>
    </xf>
    <xf numFmtId="0" fontId="11" fillId="0" borderId="0" xfId="0" applyFont="1" applyAlignment="1">
      <alignment wrapText="1"/>
    </xf>
    <xf numFmtId="0" fontId="11" fillId="0" borderId="0" xfId="0" applyFont="1" applyAlignment="1">
      <alignment horizontal="left" vertical="center" wrapText="1"/>
    </xf>
    <xf numFmtId="0" fontId="11" fillId="4" borderId="0" xfId="0" applyFont="1" applyFill="1" applyAlignment="1">
      <alignment vertical="center" wrapText="1"/>
    </xf>
    <xf numFmtId="0" fontId="11"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right"/>
    </xf>
    <xf numFmtId="164" fontId="12" fillId="9" borderId="3" xfId="1" applyNumberFormat="1" applyFont="1" applyFill="1" applyBorder="1" applyAlignment="1" applyProtection="1">
      <alignment horizontal="center" vertical="center"/>
      <protection locked="0"/>
    </xf>
    <xf numFmtId="167" fontId="12" fillId="9" borderId="3" xfId="15" applyNumberFormat="1" applyFont="1" applyFill="1" applyBorder="1" applyAlignment="1" applyProtection="1">
      <alignment horizontal="center" vertical="center" wrapText="1"/>
    </xf>
    <xf numFmtId="10" fontId="12" fillId="9" borderId="3" xfId="0" applyNumberFormat="1" applyFont="1" applyFill="1" applyBorder="1" applyAlignment="1" applyProtection="1">
      <alignment horizontal="center" vertical="center"/>
      <protection locked="0"/>
    </xf>
    <xf numFmtId="164" fontId="12" fillId="9" borderId="3" xfId="0" applyNumberFormat="1"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4" xfId="0" applyFont="1" applyBorder="1" applyAlignment="1">
      <alignment horizontal="left" vertical="center" wrapText="1"/>
    </xf>
    <xf numFmtId="0" fontId="12" fillId="3" borderId="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 xfId="0" applyFont="1" applyFill="1" applyBorder="1" applyAlignment="1">
      <alignment horizontal="lef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1" fillId="3" borderId="2" xfId="0" applyFont="1" applyFill="1" applyBorder="1" applyAlignment="1">
      <alignment horizontal="center"/>
    </xf>
    <xf numFmtId="0" fontId="11" fillId="4" borderId="3" xfId="0" applyFont="1" applyFill="1" applyBorder="1" applyAlignment="1" applyProtection="1">
      <alignment horizontal="center"/>
      <protection locked="0"/>
    </xf>
    <xf numFmtId="2" fontId="11" fillId="4" borderId="3" xfId="0" applyNumberFormat="1" applyFont="1" applyFill="1" applyBorder="1" applyAlignment="1">
      <alignment horizontal="center"/>
    </xf>
    <xf numFmtId="0" fontId="11" fillId="0" borderId="2" xfId="0" applyFont="1" applyBorder="1" applyAlignment="1">
      <alignment horizontal="center" vertical="center"/>
    </xf>
    <xf numFmtId="0" fontId="4" fillId="0" borderId="0" xfId="0" applyFont="1" applyAlignment="1">
      <alignment horizontal="left"/>
    </xf>
    <xf numFmtId="0" fontId="12" fillId="3" borderId="3" xfId="1" applyFont="1" applyFill="1" applyBorder="1" applyAlignment="1">
      <alignment horizontal="center" vertical="center"/>
    </xf>
    <xf numFmtId="0" fontId="11" fillId="4" borderId="3"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protection locked="0"/>
    </xf>
    <xf numFmtId="20" fontId="19" fillId="0" borderId="3" xfId="0" applyNumberFormat="1" applyFont="1" applyBorder="1" applyAlignment="1" applyProtection="1">
      <alignment horizontal="center" vertical="center"/>
      <protection locked="0"/>
    </xf>
    <xf numFmtId="20" fontId="19" fillId="0" borderId="22" xfId="0" applyNumberFormat="1" applyFont="1" applyBorder="1" applyAlignment="1" applyProtection="1">
      <alignment horizontal="center" vertical="center"/>
      <protection locked="0"/>
    </xf>
    <xf numFmtId="0" fontId="12" fillId="0" borderId="3" xfId="0" applyFont="1" applyBorder="1" applyAlignment="1">
      <alignment horizontal="center" vertical="center" wrapText="1"/>
    </xf>
    <xf numFmtId="0" fontId="9"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1" fillId="2" borderId="17" xfId="0" applyFont="1" applyFill="1" applyBorder="1" applyAlignment="1">
      <alignment horizontal="center" vertical="center" wrapText="1" readingOrder="1"/>
    </xf>
    <xf numFmtId="0" fontId="1" fillId="2" borderId="12" xfId="0" applyFont="1" applyFill="1" applyBorder="1" applyAlignment="1">
      <alignment horizontal="center" vertical="center" wrapText="1" readingOrder="1"/>
    </xf>
    <xf numFmtId="0" fontId="1" fillId="2" borderId="19" xfId="0" applyFont="1" applyFill="1" applyBorder="1" applyAlignment="1">
      <alignment horizontal="center" vertical="center" wrapText="1" readingOrder="1"/>
    </xf>
    <xf numFmtId="0" fontId="12" fillId="3" borderId="7" xfId="0" applyFont="1" applyFill="1" applyBorder="1" applyAlignment="1">
      <alignment horizontal="left" vertical="center"/>
    </xf>
    <xf numFmtId="0" fontId="12" fillId="3" borderId="6" xfId="0" applyFont="1" applyFill="1" applyBorder="1" applyAlignment="1">
      <alignment horizontal="left" vertical="center"/>
    </xf>
    <xf numFmtId="0" fontId="3" fillId="4" borderId="3" xfId="0" applyFont="1" applyFill="1" applyBorder="1" applyAlignment="1" applyProtection="1">
      <alignment horizontal="center" vertical="center"/>
      <protection locked="0"/>
    </xf>
    <xf numFmtId="0" fontId="12" fillId="3" borderId="3" xfId="0" applyFont="1" applyFill="1" applyBorder="1" applyAlignment="1">
      <alignment horizontal="center" vertical="center" wrapText="1"/>
    </xf>
    <xf numFmtId="0" fontId="3" fillId="0" borderId="3" xfId="0" applyFont="1" applyBorder="1" applyAlignment="1" applyProtection="1">
      <alignment horizontal="center" vertical="center"/>
      <protection locked="0"/>
    </xf>
    <xf numFmtId="20" fontId="19" fillId="0" borderId="3" xfId="0" applyNumberFormat="1"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1" fillId="0" borderId="6" xfId="0" applyFont="1" applyBorder="1" applyAlignment="1">
      <alignment vertical="center"/>
    </xf>
    <xf numFmtId="0" fontId="19" fillId="0" borderId="3" xfId="0" applyFont="1" applyBorder="1" applyAlignment="1">
      <alignment horizontal="center" vertical="center"/>
    </xf>
    <xf numFmtId="0" fontId="12" fillId="3" borderId="14"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3" xfId="0" applyFont="1" applyFill="1" applyBorder="1" applyAlignment="1">
      <alignment horizontal="center" vertical="center"/>
    </xf>
    <xf numFmtId="0" fontId="3" fillId="4" borderId="4" xfId="0" applyFont="1" applyFill="1" applyBorder="1" applyAlignment="1" applyProtection="1">
      <alignment horizontal="center"/>
      <protection locked="0"/>
    </xf>
    <xf numFmtId="0" fontId="3" fillId="4" borderId="6" xfId="0" applyFont="1" applyFill="1" applyBorder="1" applyAlignment="1" applyProtection="1">
      <alignment horizontal="center"/>
      <protection locked="0"/>
    </xf>
    <xf numFmtId="0" fontId="3" fillId="4" borderId="23" xfId="0" applyFont="1" applyFill="1" applyBorder="1" applyAlignment="1" applyProtection="1">
      <alignment horizontal="center"/>
      <protection locked="0"/>
    </xf>
    <xf numFmtId="0" fontId="3" fillId="4" borderId="3" xfId="0" applyFont="1" applyFill="1" applyBorder="1" applyAlignment="1">
      <alignment horizontal="center" vertical="top" wrapText="1"/>
    </xf>
    <xf numFmtId="0" fontId="12" fillId="3" borderId="4" xfId="0" applyFont="1" applyFill="1" applyBorder="1" applyAlignment="1" applyProtection="1">
      <alignment horizontal="center" vertical="center" wrapText="1"/>
      <protection locked="0"/>
    </xf>
    <xf numFmtId="0" fontId="12" fillId="3" borderId="23" xfId="0" applyFont="1" applyFill="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6" xfId="0" applyFont="1" applyFill="1" applyBorder="1" applyAlignment="1">
      <alignment horizontal="left" vertical="center"/>
    </xf>
    <xf numFmtId="0" fontId="3" fillId="3" borderId="5" xfId="0" applyFont="1" applyFill="1" applyBorder="1" applyAlignment="1">
      <alignment horizontal="left" vertical="center"/>
    </xf>
    <xf numFmtId="0" fontId="5" fillId="0" borderId="8" xfId="0" applyFont="1" applyBorder="1" applyAlignment="1">
      <alignment horizontal="center"/>
    </xf>
    <xf numFmtId="0" fontId="5" fillId="0" borderId="9" xfId="0" applyFont="1" applyBorder="1" applyAlignment="1">
      <alignment horizontal="center"/>
    </xf>
    <xf numFmtId="0" fontId="5" fillId="0" borderId="24"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5" fillId="0" borderId="25"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9" xfId="0" applyFont="1" applyBorder="1" applyAlignment="1">
      <alignment horizont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protection locked="0"/>
    </xf>
    <xf numFmtId="0" fontId="12" fillId="3" borderId="16" xfId="0" applyFont="1" applyFill="1" applyBorder="1" applyAlignment="1">
      <alignment horizontal="left" vertical="center"/>
    </xf>
    <xf numFmtId="0" fontId="12" fillId="3" borderId="9" xfId="0" applyFont="1" applyFill="1" applyBorder="1" applyAlignment="1">
      <alignment horizontal="left" vertical="center"/>
    </xf>
    <xf numFmtId="0" fontId="3" fillId="4" borderId="4"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164" fontId="11" fillId="4" borderId="4" xfId="0" applyNumberFormat="1" applyFont="1" applyFill="1" applyBorder="1" applyAlignment="1">
      <alignment horizontal="center" vertical="center"/>
    </xf>
    <xf numFmtId="164" fontId="11" fillId="4" borderId="5" xfId="0" applyNumberFormat="1" applyFont="1" applyFill="1" applyBorder="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3" xfId="0" applyFont="1" applyFill="1" applyBorder="1" applyAlignment="1" applyProtection="1">
      <alignment horizontal="center" vertical="center"/>
      <protection locked="0"/>
    </xf>
    <xf numFmtId="0" fontId="12" fillId="3" borderId="6" xfId="0" applyFont="1" applyFill="1" applyBorder="1" applyAlignment="1">
      <alignment horizontal="center" vertical="center"/>
    </xf>
    <xf numFmtId="0" fontId="11" fillId="4" borderId="3" xfId="0" applyFont="1" applyFill="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2" fillId="3" borderId="5" xfId="0" applyFont="1" applyFill="1" applyBorder="1" applyAlignment="1">
      <alignment horizontal="left" vertical="center"/>
    </xf>
    <xf numFmtId="0" fontId="20" fillId="4" borderId="4"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2" fillId="3" borderId="2" xfId="0" applyFont="1" applyFill="1" applyBorder="1" applyAlignment="1">
      <alignment horizontal="center" vertical="center" wrapText="1"/>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horizontal="left" vertical="top"/>
      <protection locked="0"/>
    </xf>
    <xf numFmtId="0" fontId="11" fillId="0" borderId="23" xfId="0" applyFont="1" applyBorder="1" applyAlignment="1" applyProtection="1">
      <alignment horizontal="left" vertical="top"/>
      <protection locked="0"/>
    </xf>
    <xf numFmtId="0" fontId="11" fillId="0" borderId="4" xfId="0" applyFont="1" applyBorder="1" applyAlignment="1" applyProtection="1">
      <alignment horizontal="left"/>
      <protection locked="0"/>
    </xf>
    <xf numFmtId="0" fontId="11" fillId="0" borderId="6" xfId="0" applyFont="1" applyBorder="1" applyAlignment="1" applyProtection="1">
      <alignment horizontal="left"/>
      <protection locked="0"/>
    </xf>
    <xf numFmtId="0" fontId="11" fillId="0" borderId="23" xfId="0" applyFont="1" applyBorder="1" applyAlignment="1" applyProtection="1">
      <alignment horizontal="left"/>
      <protection locked="0"/>
    </xf>
    <xf numFmtId="0" fontId="12" fillId="3" borderId="23" xfId="0" applyFont="1" applyFill="1" applyBorder="1" applyAlignment="1">
      <alignment horizontal="left" vertical="center"/>
    </xf>
    <xf numFmtId="0" fontId="11" fillId="0" borderId="4"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1" fillId="0" borderId="4" xfId="0" applyFont="1" applyBorder="1" applyAlignment="1">
      <alignment horizontal="left" vertical="center" wrapText="1"/>
    </xf>
    <xf numFmtId="0" fontId="11" fillId="0" borderId="6" xfId="0" applyFont="1" applyBorder="1" applyAlignment="1">
      <alignment horizontal="left" vertical="center" wrapText="1"/>
    </xf>
    <xf numFmtId="0" fontId="11" fillId="0" borderId="23" xfId="0" applyFont="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0" fillId="0" borderId="6" xfId="0" applyBorder="1" applyAlignment="1">
      <alignment horizontal="center"/>
    </xf>
    <xf numFmtId="0" fontId="0" fillId="0" borderId="23" xfId="0" applyBorder="1" applyAlignment="1">
      <alignment horizontal="center"/>
    </xf>
    <xf numFmtId="0" fontId="11" fillId="0" borderId="6"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21" fillId="0" borderId="26" xfId="0" applyFont="1" applyBorder="1" applyAlignment="1">
      <alignment horizontal="center" vertical="center" wrapText="1"/>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11" fillId="0" borderId="3" xfId="0" applyFont="1" applyBorder="1" applyAlignment="1" applyProtection="1">
      <alignment horizontal="left"/>
      <protection locked="0"/>
    </xf>
    <xf numFmtId="0" fontId="11" fillId="0" borderId="22" xfId="0" applyFont="1" applyBorder="1" applyAlignment="1" applyProtection="1">
      <alignment horizontal="left"/>
      <protection locked="0"/>
    </xf>
    <xf numFmtId="0" fontId="12" fillId="3" borderId="10" xfId="0" applyFont="1" applyFill="1" applyBorder="1" applyAlignment="1">
      <alignment horizontal="left" vertical="center"/>
    </xf>
    <xf numFmtId="0" fontId="18" fillId="0" borderId="8"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2" fillId="3" borderId="8" xfId="0" applyFont="1" applyFill="1" applyBorder="1" applyAlignment="1">
      <alignment horizontal="left" vertical="center"/>
    </xf>
    <xf numFmtId="0" fontId="3" fillId="3" borderId="24" xfId="0" applyFont="1" applyFill="1" applyBorder="1" applyAlignment="1">
      <alignment horizontal="lef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0" borderId="4" xfId="1" applyFont="1" applyBorder="1" applyAlignment="1">
      <alignment horizontal="center" vertical="center"/>
    </xf>
    <xf numFmtId="0" fontId="18" fillId="0" borderId="6" xfId="1" applyFont="1" applyBorder="1" applyAlignment="1">
      <alignment horizontal="center" vertical="center"/>
    </xf>
    <xf numFmtId="0" fontId="18" fillId="0" borderId="5" xfId="1" applyFont="1" applyBorder="1" applyAlignment="1">
      <alignment horizontal="center" vertical="center"/>
    </xf>
    <xf numFmtId="0" fontId="18" fillId="2" borderId="22"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8" xfId="0" applyFont="1" applyBorder="1" applyAlignment="1">
      <alignment horizontal="left" vertical="center" wrapText="1"/>
    </xf>
    <xf numFmtId="0" fontId="15" fillId="9" borderId="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10"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pplyAlignment="1">
      <alignment vertical="center"/>
    </xf>
    <xf numFmtId="0" fontId="12" fillId="0" borderId="3" xfId="0" applyFont="1" applyBorder="1" applyAlignment="1">
      <alignment horizontal="left" vertical="center" wrapText="1"/>
    </xf>
    <xf numFmtId="0" fontId="13" fillId="7" borderId="4"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8" borderId="3" xfId="0" applyFont="1" applyFill="1" applyBorder="1" applyAlignment="1">
      <alignment horizontal="center" vertical="center" wrapText="1"/>
    </xf>
  </cellXfs>
  <cellStyles count="17">
    <cellStyle name="Normal" xfId="0" builtinId="0"/>
    <cellStyle name="Normal 2" xfId="2" xr:uid="{00000000-0005-0000-0000-000001000000}"/>
    <cellStyle name="千位分隔[0] 2" xfId="3" xr:uid="{00000000-0005-0000-0000-000002000000}"/>
    <cellStyle name="千位分隔[0] 3" xfId="4" xr:uid="{00000000-0005-0000-0000-000003000000}"/>
    <cellStyle name="常规 2" xfId="5" xr:uid="{00000000-0005-0000-0000-000004000000}"/>
    <cellStyle name="常规 2 2" xfId="6" xr:uid="{00000000-0005-0000-0000-000005000000}"/>
    <cellStyle name="常规 2 3" xfId="7" xr:uid="{00000000-0005-0000-0000-000006000000}"/>
    <cellStyle name="常规 3" xfId="1" xr:uid="{00000000-0005-0000-0000-000007000000}"/>
    <cellStyle name="常规 3 2" xfId="8" xr:uid="{00000000-0005-0000-0000-000008000000}"/>
    <cellStyle name="常规 3 3" xfId="9" xr:uid="{00000000-0005-0000-0000-000009000000}"/>
    <cellStyle name="常规 4" xfId="10" xr:uid="{00000000-0005-0000-0000-00000A000000}"/>
    <cellStyle name="常规 4 2 2" xfId="11" xr:uid="{00000000-0005-0000-0000-00000B000000}"/>
    <cellStyle name="常规 5" xfId="12" xr:uid="{00000000-0005-0000-0000-00000C000000}"/>
    <cellStyle name="常规 6" xfId="13" xr:uid="{00000000-0005-0000-0000-00000D000000}"/>
    <cellStyle name="常规 9" xfId="14" xr:uid="{00000000-0005-0000-0000-00000E000000}"/>
    <cellStyle name="百分比 2" xfId="15" xr:uid="{00000000-0005-0000-0000-00000F000000}"/>
    <cellStyle name="货币[0] 2"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5672004273802029"/>
          <c:y val="0.12413486775691553"/>
          <c:w val="0.48430105085771552"/>
          <c:h val="0.80961961875862964"/>
        </c:manualLayout>
      </c:layout>
      <c:radarChart>
        <c:radarStyle val="marker"/>
        <c:varyColors val="0"/>
        <c:ser>
          <c:idx val="0"/>
          <c:order val="0"/>
          <c:cat>
            <c:strRef>
              <c:f>'Audit Report'!$B$14:$B$26</c:f>
              <c:strCache>
                <c:ptCount val="13"/>
                <c:pt idx="0">
                  <c:v>Competence Management</c:v>
                </c:pt>
                <c:pt idx="1">
                  <c:v>Organizational Competence</c:v>
                </c:pt>
                <c:pt idx="2">
                  <c:v>Team or Group Competence</c:v>
                </c:pt>
                <c:pt idx="3">
                  <c:v>Individual Competence</c:v>
                </c:pt>
                <c:pt idx="4">
                  <c:v>Evaluating training outcomes</c:v>
                </c:pt>
                <c:pt idx="5">
                  <c:v>Assessing current competence </c:v>
                </c:pt>
                <c:pt idx="6">
                  <c:v>People development</c:v>
                </c:pt>
                <c:pt idx="7">
                  <c:v>Planning</c:v>
                </c:pt>
                <c:pt idx="8">
                  <c:v>Programme Structure</c:v>
                </c:pt>
                <c:pt idx="9">
                  <c:v>Actions</c:v>
                </c:pt>
                <c:pt idx="10">
                  <c:v>Roles and responsibilities</c:v>
                </c:pt>
                <c:pt idx="11">
                  <c:v>Evaluation</c:v>
                </c:pt>
                <c:pt idx="12">
                  <c:v>Determining Future Competence Needs</c:v>
                </c:pt>
              </c:strCache>
            </c:strRef>
          </c:cat>
          <c:val>
            <c:numRef>
              <c:f>'Audit Report'!$C$14:$C$26</c:f>
              <c:numCache>
                <c:formatCode>General</c:formatCode>
                <c:ptCount val="13"/>
              </c:numCache>
            </c:numRef>
          </c:val>
          <c:extLst>
            <c:ext xmlns:c16="http://schemas.microsoft.com/office/drawing/2014/chart" uri="{C3380CC4-5D6E-409C-BE32-E72D297353CC}">
              <c16:uniqueId val="{00000000-1EB8-4973-B184-243492D63F46}"/>
            </c:ext>
          </c:extLst>
        </c:ser>
        <c:ser>
          <c:idx val="1"/>
          <c:order val="1"/>
          <c:cat>
            <c:strRef>
              <c:f>'Audit Report'!$B$14:$B$26</c:f>
              <c:strCache>
                <c:ptCount val="13"/>
                <c:pt idx="0">
                  <c:v>Competence Management</c:v>
                </c:pt>
                <c:pt idx="1">
                  <c:v>Organizational Competence</c:v>
                </c:pt>
                <c:pt idx="2">
                  <c:v>Team or Group Competence</c:v>
                </c:pt>
                <c:pt idx="3">
                  <c:v>Individual Competence</c:v>
                </c:pt>
                <c:pt idx="4">
                  <c:v>Evaluating training outcomes</c:v>
                </c:pt>
                <c:pt idx="5">
                  <c:v>Assessing current competence </c:v>
                </c:pt>
                <c:pt idx="6">
                  <c:v>People development</c:v>
                </c:pt>
                <c:pt idx="7">
                  <c:v>Planning</c:v>
                </c:pt>
                <c:pt idx="8">
                  <c:v>Programme Structure</c:v>
                </c:pt>
                <c:pt idx="9">
                  <c:v>Actions</c:v>
                </c:pt>
                <c:pt idx="10">
                  <c:v>Roles and responsibilities</c:v>
                </c:pt>
                <c:pt idx="11">
                  <c:v>Evaluation</c:v>
                </c:pt>
                <c:pt idx="12">
                  <c:v>Determining Future Competence Needs</c:v>
                </c:pt>
              </c:strCache>
            </c:strRef>
          </c:cat>
          <c:val>
            <c:numRef>
              <c:f>'Audit Report'!$D$14:$D$26</c:f>
              <c:numCache>
                <c:formatCode>0.0</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1EB8-4973-B184-243492D63F46}"/>
            </c:ext>
          </c:extLst>
        </c:ser>
        <c:ser>
          <c:idx val="2"/>
          <c:order val="2"/>
          <c:cat>
            <c:strRef>
              <c:f>'Audit Report'!$B$14:$B$26</c:f>
              <c:strCache>
                <c:ptCount val="13"/>
                <c:pt idx="0">
                  <c:v>Competence Management</c:v>
                </c:pt>
                <c:pt idx="1">
                  <c:v>Organizational Competence</c:v>
                </c:pt>
                <c:pt idx="2">
                  <c:v>Team or Group Competence</c:v>
                </c:pt>
                <c:pt idx="3">
                  <c:v>Individual Competence</c:v>
                </c:pt>
                <c:pt idx="4">
                  <c:v>Evaluating training outcomes</c:v>
                </c:pt>
                <c:pt idx="5">
                  <c:v>Assessing current competence </c:v>
                </c:pt>
                <c:pt idx="6">
                  <c:v>People development</c:v>
                </c:pt>
                <c:pt idx="7">
                  <c:v>Planning</c:v>
                </c:pt>
                <c:pt idx="8">
                  <c:v>Programme Structure</c:v>
                </c:pt>
                <c:pt idx="9">
                  <c:v>Actions</c:v>
                </c:pt>
                <c:pt idx="10">
                  <c:v>Roles and responsibilities</c:v>
                </c:pt>
                <c:pt idx="11">
                  <c:v>Evaluation</c:v>
                </c:pt>
                <c:pt idx="12">
                  <c:v>Determining Future Competence Needs</c:v>
                </c:pt>
              </c:strCache>
            </c:strRef>
          </c:cat>
          <c:val>
            <c:numRef>
              <c:f>'Audit Report'!$E$14:$E$26</c:f>
              <c:numCache>
                <c:formatCode>0.0</c:formatCode>
                <c:ptCount val="13"/>
              </c:numCache>
            </c:numRef>
          </c:val>
          <c:extLst>
            <c:ext xmlns:c16="http://schemas.microsoft.com/office/drawing/2014/chart" uri="{C3380CC4-5D6E-409C-BE32-E72D297353CC}">
              <c16:uniqueId val="{00000002-1EB8-4973-B184-243492D63F46}"/>
            </c:ext>
          </c:extLst>
        </c:ser>
        <c:ser>
          <c:idx val="3"/>
          <c:order val="3"/>
          <c:dLbls>
            <c:dLbl>
              <c:idx val="0"/>
              <c:layout>
                <c:manualLayout>
                  <c:x val="6.0377488212203789E-2"/>
                  <c:y val="-0.1000732600732604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B8-4973-B184-243492D63F46}"/>
                </c:ext>
              </c:extLst>
            </c:dLbl>
            <c:dLbl>
              <c:idx val="1"/>
              <c:layout>
                <c:manualLayout>
                  <c:x val="8.7698975681137298E-2"/>
                  <c:y val="-7.01831501831501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B8-4973-B184-243492D63F46}"/>
                </c:ext>
              </c:extLst>
            </c:dLbl>
            <c:dLbl>
              <c:idx val="2"/>
              <c:layout>
                <c:manualLayout>
                  <c:x val="5.4545049125496479E-2"/>
                  <c:y val="0.115164835164835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B8-4973-B184-243492D63F46}"/>
                </c:ext>
              </c:extLst>
            </c:dLbl>
            <c:dLbl>
              <c:idx val="3"/>
              <c:layout>
                <c:manualLayout>
                  <c:x val="-8.7698975681137228E-2"/>
                  <c:y val="5.8021978021978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B8-4973-B184-243492D63F4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'Audit Report'!$B$14:$B$26</c:f>
              <c:strCache>
                <c:ptCount val="13"/>
                <c:pt idx="0">
                  <c:v>Competence Management</c:v>
                </c:pt>
                <c:pt idx="1">
                  <c:v>Organizational Competence</c:v>
                </c:pt>
                <c:pt idx="2">
                  <c:v>Team or Group Competence</c:v>
                </c:pt>
                <c:pt idx="3">
                  <c:v>Individual Competence</c:v>
                </c:pt>
                <c:pt idx="4">
                  <c:v>Evaluating training outcomes</c:v>
                </c:pt>
                <c:pt idx="5">
                  <c:v>Assessing current competence </c:v>
                </c:pt>
                <c:pt idx="6">
                  <c:v>People development</c:v>
                </c:pt>
                <c:pt idx="7">
                  <c:v>Planning</c:v>
                </c:pt>
                <c:pt idx="8">
                  <c:v>Programme Structure</c:v>
                </c:pt>
                <c:pt idx="9">
                  <c:v>Actions</c:v>
                </c:pt>
                <c:pt idx="10">
                  <c:v>Roles and responsibilities</c:v>
                </c:pt>
                <c:pt idx="11">
                  <c:v>Evaluation</c:v>
                </c:pt>
                <c:pt idx="12">
                  <c:v>Determining Future Competence Needs</c:v>
                </c:pt>
              </c:strCache>
            </c:strRef>
          </c:cat>
          <c:val>
            <c:numRef>
              <c:f>'Audit Report'!$F$14:$F$26</c:f>
              <c:numCache>
                <c:formatCode>General</c:formatCode>
                <c:ptCount val="13"/>
              </c:numCache>
            </c:numRef>
          </c:val>
          <c:extLst>
            <c:ext xmlns:c16="http://schemas.microsoft.com/office/drawing/2014/chart" uri="{C3380CC4-5D6E-409C-BE32-E72D297353CC}">
              <c16:uniqueId val="{00000007-1EB8-4973-B184-243492D63F46}"/>
            </c:ext>
          </c:extLst>
        </c:ser>
        <c:dLbls>
          <c:showLegendKey val="0"/>
          <c:showVal val="0"/>
          <c:showCatName val="0"/>
          <c:showSerName val="0"/>
          <c:showPercent val="0"/>
          <c:showBubbleSize val="0"/>
        </c:dLbls>
        <c:axId val="122235904"/>
        <c:axId val="122238464"/>
      </c:radarChart>
      <c:catAx>
        <c:axId val="122235904"/>
        <c:scaling>
          <c:orientation val="minMax"/>
        </c:scaling>
        <c:delete val="0"/>
        <c:axPos val="b"/>
        <c:majorGridlines/>
        <c:numFmt formatCode="General" sourceLinked="1"/>
        <c:majorTickMark val="out"/>
        <c:minorTickMark val="none"/>
        <c:tickLblPos val="nextTo"/>
        <c:txPr>
          <a:bodyPr rot="0" vert="horz"/>
          <a:lstStyle/>
          <a:p>
            <a:pPr>
              <a:defRPr/>
            </a:pPr>
            <a:endParaRPr lang="en-US"/>
          </a:p>
        </c:txPr>
        <c:crossAx val="122238464"/>
        <c:crosses val="autoZero"/>
        <c:auto val="0"/>
        <c:lblAlgn val="ctr"/>
        <c:lblOffset val="100"/>
        <c:noMultiLvlLbl val="0"/>
      </c:catAx>
      <c:valAx>
        <c:axId val="122238464"/>
        <c:scaling>
          <c:orientation val="minMax"/>
          <c:max val="100"/>
        </c:scaling>
        <c:delete val="0"/>
        <c:axPos val="l"/>
        <c:majorGridlines/>
        <c:numFmt formatCode="General" sourceLinked="1"/>
        <c:majorTickMark val="cross"/>
        <c:minorTickMark val="none"/>
        <c:tickLblPos val="none"/>
        <c:txPr>
          <a:bodyPr rot="0" vert="horz"/>
          <a:lstStyle/>
          <a:p>
            <a:pPr>
              <a:defRPr/>
            </a:pPr>
            <a:endParaRPr lang="en-US"/>
          </a:p>
        </c:txPr>
        <c:crossAx val="122235904"/>
        <c:crosses val="autoZero"/>
        <c:crossBetween val="between"/>
        <c:majorUnit val="20"/>
      </c:valAx>
    </c:plotArea>
    <c:plotVisOnly val="1"/>
    <c:dispBlanksAs val="gap"/>
    <c:showDLblsOverMax val="0"/>
  </c:chart>
  <c:printSettings>
    <c:headerFooter alignWithMargins="0"/>
    <c:pageMargins b="1" l="0.75000000000001465" r="0.75000000000001465" t="1" header="0.5" footer="0.5"/>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19050</xdr:colOff>
      <xdr:row>11</xdr:row>
      <xdr:rowOff>23813</xdr:rowOff>
    </xdr:from>
    <xdr:to>
      <xdr:col>10</xdr:col>
      <xdr:colOff>1612900</xdr:colOff>
      <xdr:row>29</xdr:row>
      <xdr:rowOff>460376</xdr:rowOff>
    </xdr:to>
    <xdr:graphicFrame macro="">
      <xdr:nvGraphicFramePr>
        <xdr:cNvPr id="2" name="Chart 8">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1</xdr:row>
      <xdr:rowOff>9526</xdr:rowOff>
    </xdr:from>
    <xdr:to>
      <xdr:col>1</xdr:col>
      <xdr:colOff>749300</xdr:colOff>
      <xdr:row>1</xdr:row>
      <xdr:rowOff>438150</xdr:rowOff>
    </xdr:to>
    <xdr:pic>
      <xdr:nvPicPr>
        <xdr:cNvPr id="3" name="Picture 1" descr="Image result for smsa log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cstate="print"/>
        <a:srcRect r="9767" b="39077"/>
        <a:stretch/>
      </xdr:blipFill>
      <xdr:spPr bwMode="auto">
        <a:xfrm>
          <a:off x="1" y="511176"/>
          <a:ext cx="1231899" cy="428624"/>
        </a:xfrm>
        <a:prstGeom prst="rect">
          <a:avLst/>
        </a:prstGeom>
        <a:noFill/>
      </xdr:spPr>
    </xdr:pic>
    <xdr:clientData/>
  </xdr:twoCellAnchor>
  <xdr:oneCellAnchor>
    <xdr:from>
      <xdr:col>8</xdr:col>
      <xdr:colOff>1263651</xdr:colOff>
      <xdr:row>1</xdr:row>
      <xdr:rowOff>38100</xdr:rowOff>
    </xdr:from>
    <xdr:ext cx="3219450" cy="7703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15301" y="539750"/>
          <a:ext cx="3219450" cy="77033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r" rtl="1"/>
          <a:r>
            <a:rPr lang="en-US" sz="1900" b="1">
              <a:latin typeface="+mn-lt"/>
              <a:cs typeface="Arial" pitchFamily="34" charset="0"/>
            </a:rPr>
            <a:t>Audit Summary Report</a:t>
          </a:r>
        </a:p>
        <a:p>
          <a:pPr rtl="1"/>
          <a:r>
            <a:rPr lang="en-US" sz="1300" b="0">
              <a:latin typeface="+mn-lt"/>
              <a:cs typeface="Arial" pitchFamily="34" charset="0"/>
            </a:rPr>
            <a:t>Owner/ Department: QRM</a:t>
          </a:r>
        </a:p>
        <a:p>
          <a:endParaRPr lang="en-US" sz="1200" b="1">
            <a:latin typeface="Arial" pitchFamily="34" charset="0"/>
            <a:cs typeface="Arial"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10</xdr:col>
          <xdr:colOff>152400</xdr:colOff>
          <xdr:row>47</xdr:row>
          <xdr:rowOff>28575</xdr:rowOff>
        </xdr:from>
        <xdr:to>
          <xdr:col>10</xdr:col>
          <xdr:colOff>714375</xdr:colOff>
          <xdr:row>47</xdr:row>
          <xdr:rowOff>171450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666750</xdr:colOff>
          <xdr:row>47</xdr:row>
          <xdr:rowOff>28575</xdr:rowOff>
        </xdr:from>
        <xdr:to>
          <xdr:col>10</xdr:col>
          <xdr:colOff>1219200</xdr:colOff>
          <xdr:row>47</xdr:row>
          <xdr:rowOff>171450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250031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97150" y="2500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twoCellAnchor editAs="oneCell">
    <xdr:from>
      <xdr:col>0</xdr:col>
      <xdr:colOff>0</xdr:colOff>
      <xdr:row>0</xdr:row>
      <xdr:rowOff>0</xdr:rowOff>
    </xdr:from>
    <xdr:to>
      <xdr:col>0</xdr:col>
      <xdr:colOff>2078464</xdr:colOff>
      <xdr:row>0</xdr:row>
      <xdr:rowOff>698499</xdr:rowOff>
    </xdr:to>
    <xdr:pic>
      <xdr:nvPicPr>
        <xdr:cNvPr id="3" name="Picture 2" descr="SMSA White.png">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r="11508" b="33726"/>
        <a:stretch/>
      </xdr:blipFill>
      <xdr:spPr>
        <a:xfrm>
          <a:off x="0" y="0"/>
          <a:ext cx="2078464" cy="6984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78F19-21D2-47E4-AC0E-C092C94EE547}">
  <dimension ref="A1:L50"/>
  <sheetViews>
    <sheetView zoomScaleNormal="100" workbookViewId="0">
      <selection activeCell="B45" sqref="B45:K45"/>
    </sheetView>
  </sheetViews>
  <sheetFormatPr defaultColWidth="9" defaultRowHeight="15"/>
  <cols>
    <col min="1" max="1" width="6.25" style="4" customWidth="1"/>
    <col min="2" max="2" width="21.25" style="4" customWidth="1"/>
    <col min="3" max="3" width="7.125" style="4" customWidth="1"/>
    <col min="4" max="4" width="10.25" style="5" customWidth="1"/>
    <col min="5" max="5" width="8.625" style="5" customWidth="1"/>
    <col min="6" max="6" width="19.625" style="5" customWidth="1"/>
    <col min="7" max="7" width="14.75" style="5" customWidth="1"/>
    <col min="8" max="8" width="2.125" style="5" customWidth="1"/>
    <col min="9" max="9" width="18.25" style="5" customWidth="1"/>
    <col min="10" max="10" width="19.25" style="5" customWidth="1"/>
    <col min="11" max="11" width="21.25" style="5" customWidth="1"/>
    <col min="12" max="12" width="12.625" style="5" customWidth="1"/>
    <col min="13" max="16384" width="9" style="5"/>
  </cols>
  <sheetData>
    <row r="1" spans="1:11" ht="39.6" customHeight="1">
      <c r="A1" s="50" t="s">
        <v>20</v>
      </c>
      <c r="B1" s="51"/>
      <c r="C1" s="51"/>
      <c r="D1" s="51"/>
      <c r="E1" s="51"/>
      <c r="F1" s="51"/>
      <c r="G1" s="51"/>
      <c r="H1" s="51"/>
      <c r="I1" s="51"/>
      <c r="J1" s="51"/>
      <c r="K1" s="52"/>
    </row>
    <row r="2" spans="1:11" s="1" customFormat="1" ht="51" customHeight="1">
      <c r="A2" s="53"/>
      <c r="B2" s="54"/>
      <c r="C2" s="54"/>
      <c r="D2" s="54"/>
      <c r="E2" s="54"/>
      <c r="F2" s="54"/>
      <c r="G2" s="54"/>
      <c r="H2" s="54"/>
      <c r="I2" s="54"/>
      <c r="J2" s="54"/>
      <c r="K2" s="55"/>
    </row>
    <row r="3" spans="1:11" s="2" customFormat="1" ht="30" customHeight="1">
      <c r="A3" s="56" t="s">
        <v>2</v>
      </c>
      <c r="B3" s="57"/>
      <c r="C3" s="58"/>
      <c r="D3" s="58"/>
      <c r="E3" s="58"/>
      <c r="F3" s="58"/>
      <c r="G3" s="59" t="s">
        <v>129</v>
      </c>
      <c r="H3" s="59"/>
      <c r="I3" s="34" t="s">
        <v>130</v>
      </c>
      <c r="J3" s="34" t="s">
        <v>131</v>
      </c>
      <c r="K3" s="35" t="s">
        <v>132</v>
      </c>
    </row>
    <row r="4" spans="1:11" s="2" customFormat="1" ht="30" customHeight="1">
      <c r="A4" s="56" t="s">
        <v>4</v>
      </c>
      <c r="B4" s="57"/>
      <c r="C4" s="60"/>
      <c r="D4" s="60"/>
      <c r="E4" s="60"/>
      <c r="F4" s="60"/>
      <c r="G4" s="61"/>
      <c r="H4" s="62"/>
      <c r="I4" s="47"/>
      <c r="J4" s="47"/>
      <c r="K4" s="48"/>
    </row>
    <row r="5" spans="1:11" s="2" customFormat="1" ht="30" customHeight="1">
      <c r="A5" s="56" t="s">
        <v>15</v>
      </c>
      <c r="B5" s="57"/>
      <c r="C5" s="60"/>
      <c r="D5" s="60"/>
      <c r="E5" s="60"/>
      <c r="F5" s="36" t="s">
        <v>15</v>
      </c>
      <c r="G5" s="63"/>
      <c r="H5" s="64"/>
      <c r="I5" s="65"/>
      <c r="J5" s="36" t="s">
        <v>15</v>
      </c>
      <c r="K5" s="46"/>
    </row>
    <row r="6" spans="1:11" s="2" customFormat="1" ht="30" customHeight="1">
      <c r="A6" s="56" t="s">
        <v>10</v>
      </c>
      <c r="B6" s="66"/>
      <c r="C6" s="67"/>
      <c r="D6" s="67"/>
      <c r="E6" s="67"/>
      <c r="F6" s="67"/>
      <c r="G6" s="68" t="s">
        <v>8</v>
      </c>
      <c r="H6" s="71"/>
      <c r="I6" s="72"/>
      <c r="J6" s="72"/>
      <c r="K6" s="73"/>
    </row>
    <row r="7" spans="1:11" s="2" customFormat="1" ht="30" customHeight="1">
      <c r="A7" s="56" t="s">
        <v>133</v>
      </c>
      <c r="B7" s="57"/>
      <c r="C7" s="74" t="s">
        <v>174</v>
      </c>
      <c r="D7" s="74"/>
      <c r="E7" s="74" t="s">
        <v>173</v>
      </c>
      <c r="F7" s="74"/>
      <c r="G7" s="69"/>
      <c r="H7" s="71"/>
      <c r="I7" s="72"/>
      <c r="J7" s="72"/>
      <c r="K7" s="73"/>
    </row>
    <row r="8" spans="1:11" s="2" customFormat="1" ht="30" customHeight="1">
      <c r="A8" s="56" t="s">
        <v>5</v>
      </c>
      <c r="B8" s="57"/>
      <c r="C8" s="95"/>
      <c r="D8" s="96"/>
      <c r="E8" s="96"/>
      <c r="F8" s="97"/>
      <c r="G8" s="70"/>
      <c r="H8" s="71"/>
      <c r="I8" s="72"/>
      <c r="J8" s="72"/>
      <c r="K8" s="73"/>
    </row>
    <row r="9" spans="1:11" s="2" customFormat="1" ht="30" customHeight="1">
      <c r="A9" s="98" t="s">
        <v>134</v>
      </c>
      <c r="B9" s="99"/>
      <c r="C9" s="100"/>
      <c r="D9" s="101"/>
      <c r="E9" s="101"/>
      <c r="F9" s="102"/>
      <c r="G9" s="100"/>
      <c r="H9" s="101"/>
      <c r="I9" s="102"/>
      <c r="J9" s="100"/>
      <c r="K9" s="103"/>
    </row>
    <row r="10" spans="1:11" s="2" customFormat="1" ht="41.25" customHeight="1">
      <c r="A10" s="110" t="s">
        <v>135</v>
      </c>
      <c r="B10" s="111"/>
      <c r="C10" s="112" t="s">
        <v>136</v>
      </c>
      <c r="D10" s="112"/>
      <c r="E10" s="112"/>
      <c r="F10" s="112"/>
      <c r="G10" s="113" t="s">
        <v>137</v>
      </c>
      <c r="H10" s="113"/>
      <c r="I10" s="93"/>
      <c r="J10" s="75" t="s">
        <v>144</v>
      </c>
      <c r="K10" s="76"/>
    </row>
    <row r="11" spans="1:11" s="2" customFormat="1" ht="15.75" hidden="1" customHeight="1">
      <c r="A11" s="77"/>
      <c r="B11" s="78"/>
      <c r="C11" s="78"/>
      <c r="D11" s="78"/>
      <c r="E11" s="78"/>
      <c r="F11" s="78"/>
      <c r="G11" s="79"/>
      <c r="H11" s="3"/>
      <c r="I11" s="80"/>
      <c r="J11" s="81"/>
      <c r="K11" s="82"/>
    </row>
    <row r="12" spans="1:11" s="2" customFormat="1" ht="31.5" customHeight="1">
      <c r="A12" s="89" t="s">
        <v>28</v>
      </c>
      <c r="B12" s="90"/>
      <c r="C12" s="90"/>
      <c r="D12" s="90"/>
      <c r="E12" s="90"/>
      <c r="F12" s="90"/>
      <c r="G12" s="90"/>
      <c r="H12" s="91"/>
      <c r="I12" s="83"/>
      <c r="J12" s="84"/>
      <c r="K12" s="85"/>
    </row>
    <row r="13" spans="1:11" s="2" customFormat="1" ht="20.65" customHeight="1">
      <c r="A13" s="37" t="s">
        <v>0</v>
      </c>
      <c r="B13" s="92" t="s">
        <v>1</v>
      </c>
      <c r="C13" s="93"/>
      <c r="D13" s="92" t="s">
        <v>17</v>
      </c>
      <c r="E13" s="93"/>
      <c r="F13" s="38" t="s">
        <v>18</v>
      </c>
      <c r="G13" s="94" t="s">
        <v>19</v>
      </c>
      <c r="H13" s="91"/>
      <c r="I13" s="83"/>
      <c r="J13" s="84"/>
      <c r="K13" s="85"/>
    </row>
    <row r="14" spans="1:11" s="2" customFormat="1" ht="20.65" customHeight="1">
      <c r="A14" s="39">
        <v>1</v>
      </c>
      <c r="B14" s="104" t="s">
        <v>63</v>
      </c>
      <c r="C14" s="105"/>
      <c r="D14" s="106">
        <v>100</v>
      </c>
      <c r="E14" s="107"/>
      <c r="F14" s="40"/>
      <c r="G14" s="108" t="str">
        <f>IF(F14=0,"",IF(F14&gt;97,"Excellent",IF(F14&gt;95,"Good",IF(F14&gt;=90,"Fair",IF(F14&lt;=89,"Poor")))))</f>
        <v/>
      </c>
      <c r="H14" s="109"/>
      <c r="I14" s="83"/>
      <c r="J14" s="84"/>
      <c r="K14" s="85"/>
    </row>
    <row r="15" spans="1:11" s="2" customFormat="1" ht="20.65" customHeight="1">
      <c r="A15" s="39">
        <v>2</v>
      </c>
      <c r="B15" s="104" t="s">
        <v>172</v>
      </c>
      <c r="C15" s="105"/>
      <c r="D15" s="106">
        <v>100</v>
      </c>
      <c r="E15" s="107"/>
      <c r="F15" s="40"/>
      <c r="G15" s="108" t="str">
        <f>IF(F15=0,"",IF(F15&gt;97,"Excellent",IF(F15&gt;95,"Good",IF(F15&gt;=90,"Fair",IF(F15&lt;=89,"Poor")))))</f>
        <v/>
      </c>
      <c r="H15" s="109"/>
      <c r="I15" s="83"/>
      <c r="J15" s="84"/>
      <c r="K15" s="85"/>
    </row>
    <row r="16" spans="1:11" s="2" customFormat="1" ht="20.65" customHeight="1">
      <c r="A16" s="39">
        <v>3</v>
      </c>
      <c r="B16" s="104" t="s">
        <v>64</v>
      </c>
      <c r="C16" s="105"/>
      <c r="D16" s="106">
        <v>100</v>
      </c>
      <c r="E16" s="107"/>
      <c r="F16" s="40"/>
      <c r="G16" s="108" t="str">
        <f>IF(F16=0,"",IF(F16&gt;97,"Excellent",IF(F16&gt;95,"Good",IF(F16&gt;=90,"Fair",IF(F16&lt;=89,"Poor")))))</f>
        <v/>
      </c>
      <c r="H16" s="109"/>
      <c r="I16" s="83"/>
      <c r="J16" s="84"/>
      <c r="K16" s="85"/>
    </row>
    <row r="17" spans="1:11" s="2" customFormat="1" ht="20.65" customHeight="1">
      <c r="A17" s="39">
        <v>4</v>
      </c>
      <c r="B17" s="104" t="s">
        <v>65</v>
      </c>
      <c r="C17" s="105"/>
      <c r="D17" s="106">
        <v>100</v>
      </c>
      <c r="E17" s="107"/>
      <c r="F17" s="40"/>
      <c r="G17" s="108" t="str">
        <f>IF(F17=0,"",IF(F17&gt;97,"Excellent",IF(F17&gt;95,"Good",IF(F17&gt;=90,"Fair",IF(F17&lt;=89,"Poor")))))</f>
        <v/>
      </c>
      <c r="H17" s="109"/>
      <c r="I17" s="83"/>
      <c r="J17" s="84"/>
      <c r="K17" s="85"/>
    </row>
    <row r="18" spans="1:11" s="2" customFormat="1" ht="20.65" customHeight="1">
      <c r="A18" s="39">
        <v>5</v>
      </c>
      <c r="B18" s="104" t="s">
        <v>21</v>
      </c>
      <c r="C18" s="105"/>
      <c r="D18" s="106">
        <v>100</v>
      </c>
      <c r="E18" s="107"/>
      <c r="F18" s="40"/>
      <c r="G18" s="108" t="str">
        <f t="shared" ref="G18:G26" si="0">IF(F18=0,"",IF(F18&gt;97,"Excellent",IF(F18&gt;95,"Good",IF(F18&gt;=90,"Fair",IF(F18&lt;=89,"Poor")))))</f>
        <v/>
      </c>
      <c r="H18" s="109"/>
      <c r="I18" s="83"/>
      <c r="J18" s="84"/>
      <c r="K18" s="85"/>
    </row>
    <row r="19" spans="1:11" s="2" customFormat="1" ht="20.65" customHeight="1">
      <c r="A19" s="39">
        <v>6</v>
      </c>
      <c r="B19" s="104" t="s">
        <v>72</v>
      </c>
      <c r="C19" s="105"/>
      <c r="D19" s="106">
        <v>100</v>
      </c>
      <c r="E19" s="107"/>
      <c r="F19" s="40"/>
      <c r="G19" s="108" t="str">
        <f t="shared" si="0"/>
        <v/>
      </c>
      <c r="H19" s="109"/>
      <c r="I19" s="83"/>
      <c r="J19" s="84"/>
      <c r="K19" s="85"/>
    </row>
    <row r="20" spans="1:11" s="2" customFormat="1" ht="20.65" customHeight="1">
      <c r="A20" s="39">
        <v>7</v>
      </c>
      <c r="B20" s="104" t="s">
        <v>73</v>
      </c>
      <c r="C20" s="105"/>
      <c r="D20" s="106">
        <v>100</v>
      </c>
      <c r="E20" s="107"/>
      <c r="F20" s="40"/>
      <c r="G20" s="108" t="str">
        <f t="shared" si="0"/>
        <v/>
      </c>
      <c r="H20" s="109"/>
      <c r="I20" s="83"/>
      <c r="J20" s="84"/>
      <c r="K20" s="85"/>
    </row>
    <row r="21" spans="1:11" s="2" customFormat="1" ht="20.65" customHeight="1">
      <c r="A21" s="39">
        <v>8</v>
      </c>
      <c r="B21" s="104" t="s">
        <v>66</v>
      </c>
      <c r="C21" s="105"/>
      <c r="D21" s="106">
        <v>100</v>
      </c>
      <c r="E21" s="107"/>
      <c r="F21" s="40"/>
      <c r="G21" s="108" t="str">
        <f t="shared" si="0"/>
        <v/>
      </c>
      <c r="H21" s="109"/>
      <c r="I21" s="83"/>
      <c r="J21" s="84"/>
      <c r="K21" s="85"/>
    </row>
    <row r="22" spans="1:11" s="2" customFormat="1" ht="20.65" customHeight="1">
      <c r="A22" s="39">
        <v>9</v>
      </c>
      <c r="B22" s="104" t="s">
        <v>67</v>
      </c>
      <c r="C22" s="105"/>
      <c r="D22" s="106">
        <v>100</v>
      </c>
      <c r="E22" s="107"/>
      <c r="F22" s="40"/>
      <c r="G22" s="108" t="str">
        <f t="shared" si="0"/>
        <v/>
      </c>
      <c r="H22" s="109"/>
      <c r="I22" s="83"/>
      <c r="J22" s="84"/>
      <c r="K22" s="85"/>
    </row>
    <row r="23" spans="1:11" s="2" customFormat="1" ht="20.65" customHeight="1">
      <c r="A23" s="39">
        <v>10</v>
      </c>
      <c r="B23" s="104" t="s">
        <v>68</v>
      </c>
      <c r="C23" s="105"/>
      <c r="D23" s="106">
        <v>100</v>
      </c>
      <c r="E23" s="107"/>
      <c r="F23" s="40"/>
      <c r="G23" s="108" t="str">
        <f t="shared" si="0"/>
        <v/>
      </c>
      <c r="H23" s="109"/>
      <c r="I23" s="83"/>
      <c r="J23" s="84"/>
      <c r="K23" s="85"/>
    </row>
    <row r="24" spans="1:11" s="2" customFormat="1" ht="20.65" customHeight="1">
      <c r="A24" s="39">
        <v>11</v>
      </c>
      <c r="B24" s="104" t="s">
        <v>69</v>
      </c>
      <c r="C24" s="105"/>
      <c r="D24" s="106">
        <v>100</v>
      </c>
      <c r="E24" s="107"/>
      <c r="F24" s="40"/>
      <c r="G24" s="108" t="str">
        <f t="shared" si="0"/>
        <v/>
      </c>
      <c r="H24" s="109"/>
      <c r="I24" s="83"/>
      <c r="J24" s="84"/>
      <c r="K24" s="85"/>
    </row>
    <row r="25" spans="1:11" s="2" customFormat="1" ht="20.65" customHeight="1">
      <c r="A25" s="39">
        <v>12</v>
      </c>
      <c r="B25" s="104" t="s">
        <v>70</v>
      </c>
      <c r="C25" s="105"/>
      <c r="D25" s="106">
        <v>100</v>
      </c>
      <c r="E25" s="107"/>
      <c r="F25" s="40"/>
      <c r="G25" s="108" t="str">
        <f t="shared" si="0"/>
        <v/>
      </c>
      <c r="H25" s="109"/>
      <c r="I25" s="83"/>
      <c r="J25" s="84"/>
      <c r="K25" s="85"/>
    </row>
    <row r="26" spans="1:11" s="2" customFormat="1" ht="26.65" customHeight="1">
      <c r="A26" s="39">
        <v>13</v>
      </c>
      <c r="B26" s="117" t="s">
        <v>71</v>
      </c>
      <c r="C26" s="118"/>
      <c r="D26" s="106">
        <v>100</v>
      </c>
      <c r="E26" s="107"/>
      <c r="F26" s="40"/>
      <c r="G26" s="108" t="str">
        <f t="shared" si="0"/>
        <v/>
      </c>
      <c r="H26" s="109"/>
      <c r="I26" s="83"/>
      <c r="J26" s="84"/>
      <c r="K26" s="85"/>
    </row>
    <row r="27" spans="1:11" s="2" customFormat="1" ht="20.65" customHeight="1">
      <c r="A27" s="39"/>
      <c r="B27" s="114" t="s">
        <v>9</v>
      </c>
      <c r="C27" s="114"/>
      <c r="D27" s="106">
        <v>100</v>
      </c>
      <c r="E27" s="107"/>
      <c r="F27" s="41"/>
      <c r="G27" s="115" t="str">
        <f>IF(F27=0,"",IF(F27&gt;97,"Excellent",IF(F27&gt;95,"Good",IF(F27&gt;=90,"Fair",IF(F27&lt;=89,"Poor")))))</f>
        <v/>
      </c>
      <c r="H27" s="116"/>
      <c r="I27" s="83"/>
      <c r="J27" s="84"/>
      <c r="K27" s="85"/>
    </row>
    <row r="28" spans="1:11" s="2" customFormat="1" ht="20.65" customHeight="1">
      <c r="A28" s="56" t="s">
        <v>12</v>
      </c>
      <c r="B28" s="57"/>
      <c r="C28" s="119"/>
      <c r="D28" s="120" t="str">
        <f>G27</f>
        <v/>
      </c>
      <c r="E28" s="121"/>
      <c r="F28" s="121"/>
      <c r="G28" s="121"/>
      <c r="H28" s="122"/>
      <c r="I28" s="83"/>
      <c r="J28" s="84"/>
      <c r="K28" s="85"/>
    </row>
    <row r="29" spans="1:11" s="2" customFormat="1" ht="35.1" customHeight="1">
      <c r="A29" s="123" t="s">
        <v>138</v>
      </c>
      <c r="B29" s="59"/>
      <c r="C29" s="49"/>
      <c r="D29" s="59" t="s">
        <v>139</v>
      </c>
      <c r="E29" s="59"/>
      <c r="F29" s="59"/>
      <c r="G29" s="58"/>
      <c r="H29" s="58"/>
      <c r="I29" s="86"/>
      <c r="J29" s="87"/>
      <c r="K29" s="88"/>
    </row>
    <row r="30" spans="1:11" s="2" customFormat="1" ht="37.5" customHeight="1">
      <c r="A30" s="137" t="s">
        <v>11</v>
      </c>
      <c r="B30" s="138"/>
      <c r="C30" s="138"/>
      <c r="D30" s="138"/>
      <c r="E30" s="138"/>
      <c r="F30" s="138"/>
      <c r="G30" s="138"/>
      <c r="H30" s="138"/>
      <c r="I30" s="139"/>
      <c r="J30" s="139"/>
      <c r="K30" s="140"/>
    </row>
    <row r="31" spans="1:11" s="2" customFormat="1" ht="25.15" customHeight="1">
      <c r="A31" s="56" t="s">
        <v>140</v>
      </c>
      <c r="B31" s="57"/>
      <c r="C31" s="57"/>
      <c r="D31" s="57"/>
      <c r="E31" s="57"/>
      <c r="F31" s="57"/>
      <c r="G31" s="57"/>
      <c r="H31" s="57"/>
      <c r="I31" s="57"/>
      <c r="J31" s="57"/>
      <c r="K31" s="130"/>
    </row>
    <row r="32" spans="1:11" s="2" customFormat="1" ht="103.15" customHeight="1">
      <c r="A32" s="42">
        <v>1</v>
      </c>
      <c r="B32" s="131"/>
      <c r="C32" s="132"/>
      <c r="D32" s="132"/>
      <c r="E32" s="132"/>
      <c r="F32" s="132"/>
      <c r="G32" s="132"/>
      <c r="H32" s="132"/>
      <c r="I32" s="132"/>
      <c r="J32" s="132"/>
      <c r="K32" s="133"/>
    </row>
    <row r="33" spans="1:12" s="2" customFormat="1" ht="126" customHeight="1">
      <c r="A33" s="42">
        <v>2</v>
      </c>
      <c r="B33" s="131"/>
      <c r="C33" s="132"/>
      <c r="D33" s="132"/>
      <c r="E33" s="132"/>
      <c r="F33" s="132"/>
      <c r="G33" s="132"/>
      <c r="H33" s="132"/>
      <c r="I33" s="132"/>
      <c r="J33" s="132"/>
      <c r="K33" s="133"/>
    </row>
    <row r="34" spans="1:12" s="2" customFormat="1" ht="103.9" customHeight="1">
      <c r="A34" s="42">
        <v>3</v>
      </c>
      <c r="B34" s="131"/>
      <c r="C34" s="141"/>
      <c r="D34" s="141"/>
      <c r="E34" s="141"/>
      <c r="F34" s="141"/>
      <c r="G34" s="141"/>
      <c r="H34" s="141"/>
      <c r="I34" s="141"/>
      <c r="J34" s="141"/>
      <c r="K34" s="142"/>
    </row>
    <row r="35" spans="1:12" s="2" customFormat="1" ht="20.65" customHeight="1">
      <c r="A35" s="42">
        <v>4</v>
      </c>
      <c r="B35" s="124"/>
      <c r="C35" s="125"/>
      <c r="D35" s="125"/>
      <c r="E35" s="125"/>
      <c r="F35" s="125"/>
      <c r="G35" s="125"/>
      <c r="H35" s="125"/>
      <c r="I35" s="125"/>
      <c r="J35" s="125"/>
      <c r="K35" s="126"/>
    </row>
    <row r="36" spans="1:12" s="2" customFormat="1" ht="20.65" customHeight="1">
      <c r="A36" s="42">
        <v>5</v>
      </c>
      <c r="B36" s="127"/>
      <c r="C36" s="128"/>
      <c r="D36" s="128"/>
      <c r="E36" s="128"/>
      <c r="F36" s="128"/>
      <c r="G36" s="128"/>
      <c r="H36" s="128"/>
      <c r="I36" s="128"/>
      <c r="J36" s="128"/>
      <c r="K36" s="129"/>
    </row>
    <row r="37" spans="1:12" s="2" customFormat="1" ht="25.15" customHeight="1">
      <c r="A37" s="56" t="s">
        <v>13</v>
      </c>
      <c r="B37" s="57"/>
      <c r="C37" s="57"/>
      <c r="D37" s="57"/>
      <c r="E37" s="57"/>
      <c r="F37" s="57"/>
      <c r="G37" s="57"/>
      <c r="H37" s="57"/>
      <c r="I37" s="57"/>
      <c r="J37" s="57"/>
      <c r="K37" s="130"/>
    </row>
    <row r="38" spans="1:12" s="2" customFormat="1" ht="46.5" customHeight="1">
      <c r="A38" s="42">
        <v>1</v>
      </c>
      <c r="B38" s="131"/>
      <c r="C38" s="132"/>
      <c r="D38" s="132"/>
      <c r="E38" s="132"/>
      <c r="F38" s="132"/>
      <c r="G38" s="132"/>
      <c r="H38" s="132"/>
      <c r="I38" s="132"/>
      <c r="J38" s="132"/>
      <c r="K38" s="133"/>
    </row>
    <row r="39" spans="1:12" s="2" customFormat="1" ht="102" customHeight="1">
      <c r="A39" s="42">
        <v>2</v>
      </c>
      <c r="B39" s="131"/>
      <c r="C39" s="132"/>
      <c r="D39" s="132"/>
      <c r="E39" s="132"/>
      <c r="F39" s="132"/>
      <c r="G39" s="132"/>
      <c r="H39" s="132"/>
      <c r="I39" s="132"/>
      <c r="J39" s="132"/>
      <c r="K39" s="133"/>
    </row>
    <row r="40" spans="1:12" s="2" customFormat="1" ht="39.4" customHeight="1">
      <c r="A40" s="42">
        <v>3</v>
      </c>
      <c r="B40" s="134"/>
      <c r="C40" s="135"/>
      <c r="D40" s="135"/>
      <c r="E40" s="135"/>
      <c r="F40" s="135"/>
      <c r="G40" s="135"/>
      <c r="H40" s="135"/>
      <c r="I40" s="135"/>
      <c r="J40" s="135"/>
      <c r="K40" s="136"/>
    </row>
    <row r="41" spans="1:12" s="2" customFormat="1" ht="67.900000000000006" customHeight="1">
      <c r="A41" s="42">
        <v>4</v>
      </c>
      <c r="B41" s="131"/>
      <c r="C41" s="132"/>
      <c r="D41" s="132"/>
      <c r="E41" s="132"/>
      <c r="F41" s="132"/>
      <c r="G41" s="132"/>
      <c r="H41" s="132"/>
      <c r="I41" s="132"/>
      <c r="J41" s="132"/>
      <c r="K41" s="133"/>
    </row>
    <row r="42" spans="1:12" s="2" customFormat="1" ht="79.5" customHeight="1">
      <c r="A42" s="42">
        <v>5</v>
      </c>
      <c r="B42" s="131"/>
      <c r="C42" s="132"/>
      <c r="D42" s="132"/>
      <c r="E42" s="132"/>
      <c r="F42" s="132"/>
      <c r="G42" s="132"/>
      <c r="H42" s="132"/>
      <c r="I42" s="132"/>
      <c r="J42" s="132"/>
      <c r="K42" s="133"/>
    </row>
    <row r="43" spans="1:12" s="2" customFormat="1" ht="25.15" customHeight="1">
      <c r="A43" s="56" t="s">
        <v>14</v>
      </c>
      <c r="B43" s="57"/>
      <c r="C43" s="57"/>
      <c r="D43" s="57"/>
      <c r="E43" s="57"/>
      <c r="F43" s="57"/>
      <c r="G43" s="57"/>
      <c r="H43" s="57"/>
      <c r="I43" s="57"/>
      <c r="J43" s="57"/>
      <c r="K43" s="130"/>
    </row>
    <row r="44" spans="1:12" s="2" customFormat="1" ht="38.65" customHeight="1">
      <c r="A44" s="42">
        <v>1</v>
      </c>
      <c r="B44" s="131"/>
      <c r="C44" s="132"/>
      <c r="D44" s="132"/>
      <c r="E44" s="132"/>
      <c r="F44" s="132"/>
      <c r="G44" s="132"/>
      <c r="H44" s="132"/>
      <c r="I44" s="132"/>
      <c r="J44" s="132"/>
      <c r="K44" s="133"/>
    </row>
    <row r="45" spans="1:12" s="2" customFormat="1" ht="20.65" customHeight="1">
      <c r="A45" s="42">
        <v>2</v>
      </c>
      <c r="B45" s="146"/>
      <c r="C45" s="146"/>
      <c r="D45" s="146"/>
      <c r="E45" s="146"/>
      <c r="F45" s="146"/>
      <c r="G45" s="146"/>
      <c r="H45" s="146"/>
      <c r="I45" s="146"/>
      <c r="J45" s="146"/>
      <c r="K45" s="147"/>
    </row>
    <row r="46" spans="1:12" s="2" customFormat="1" ht="20.65" customHeight="1">
      <c r="A46" s="42">
        <v>3</v>
      </c>
      <c r="B46" s="146"/>
      <c r="C46" s="146"/>
      <c r="D46" s="146"/>
      <c r="E46" s="146"/>
      <c r="F46" s="146"/>
      <c r="G46" s="146"/>
      <c r="H46" s="146"/>
      <c r="I46" s="146"/>
      <c r="J46" s="146"/>
      <c r="K46" s="147"/>
    </row>
    <row r="47" spans="1:12" s="2" customFormat="1" ht="20.65" customHeight="1">
      <c r="A47" s="42">
        <v>4</v>
      </c>
      <c r="B47" s="146"/>
      <c r="C47" s="146"/>
      <c r="D47" s="146"/>
      <c r="E47" s="146"/>
      <c r="F47" s="146"/>
      <c r="G47" s="146"/>
      <c r="H47" s="146"/>
      <c r="I47" s="146"/>
      <c r="J47" s="146"/>
      <c r="K47" s="147"/>
    </row>
    <row r="48" spans="1:12" s="2" customFormat="1" ht="25.5" customHeight="1">
      <c r="A48" s="98" t="s">
        <v>6</v>
      </c>
      <c r="B48" s="148"/>
      <c r="C48" s="149" t="s">
        <v>141</v>
      </c>
      <c r="D48" s="150"/>
      <c r="E48" s="151"/>
      <c r="F48" s="38" t="s">
        <v>3</v>
      </c>
      <c r="G48" s="152"/>
      <c r="H48" s="153"/>
      <c r="I48" s="154"/>
      <c r="J48" s="155" t="s">
        <v>16</v>
      </c>
      <c r="K48" s="156"/>
      <c r="L48" s="43"/>
    </row>
    <row r="49" spans="1:11" s="2" customFormat="1" ht="23.25" customHeight="1">
      <c r="A49" s="157" t="s">
        <v>142</v>
      </c>
      <c r="B49" s="158"/>
      <c r="C49" s="158"/>
      <c r="D49" s="158"/>
      <c r="E49" s="158"/>
      <c r="F49" s="44" t="s">
        <v>7</v>
      </c>
      <c r="G49" s="159" t="s">
        <v>141</v>
      </c>
      <c r="H49" s="160"/>
      <c r="I49" s="161"/>
      <c r="J49" s="158" t="s">
        <v>142</v>
      </c>
      <c r="K49" s="162"/>
    </row>
    <row r="50" spans="1:11" ht="20.65" customHeight="1" thickBot="1">
      <c r="A50" s="143" t="s">
        <v>143</v>
      </c>
      <c r="B50" s="144"/>
      <c r="C50" s="144"/>
      <c r="D50" s="144"/>
      <c r="E50" s="144"/>
      <c r="F50" s="144"/>
      <c r="G50" s="144"/>
      <c r="H50" s="144"/>
      <c r="I50" s="144"/>
      <c r="J50" s="144"/>
      <c r="K50" s="145"/>
    </row>
  </sheetData>
  <sheetProtection selectLockedCells="1"/>
  <protectedRanges>
    <protectedRange password="CF7A" sqref="A28:C28 A11:H13 B15:C16 A14:E14 B27:F27 J10:O10 C6:F6 D15:E26 H14:H27 A15:A27 B17:B26" name="Range1"/>
  </protectedRanges>
  <dataConsolidate/>
  <mergeCells count="110">
    <mergeCell ref="A50:K50"/>
    <mergeCell ref="B18:C18"/>
    <mergeCell ref="D18:E18"/>
    <mergeCell ref="G18:H18"/>
    <mergeCell ref="B19:C19"/>
    <mergeCell ref="D19:E19"/>
    <mergeCell ref="G19:H19"/>
    <mergeCell ref="B20:C20"/>
    <mergeCell ref="D20:E20"/>
    <mergeCell ref="G20:H20"/>
    <mergeCell ref="B47:K47"/>
    <mergeCell ref="A48:B48"/>
    <mergeCell ref="C48:E48"/>
    <mergeCell ref="G48:I48"/>
    <mergeCell ref="J48:K48"/>
    <mergeCell ref="A49:E49"/>
    <mergeCell ref="G49:I49"/>
    <mergeCell ref="J49:K49"/>
    <mergeCell ref="B41:K41"/>
    <mergeCell ref="B42:K42"/>
    <mergeCell ref="A43:K43"/>
    <mergeCell ref="B44:K44"/>
    <mergeCell ref="B45:K45"/>
    <mergeCell ref="B46:K46"/>
    <mergeCell ref="B35:K35"/>
    <mergeCell ref="B36:K36"/>
    <mergeCell ref="A37:K37"/>
    <mergeCell ref="B38:K38"/>
    <mergeCell ref="B39:K39"/>
    <mergeCell ref="B40:K40"/>
    <mergeCell ref="A30:H30"/>
    <mergeCell ref="I30:K30"/>
    <mergeCell ref="A31:K31"/>
    <mergeCell ref="B32:K32"/>
    <mergeCell ref="B33:K33"/>
    <mergeCell ref="B34:K34"/>
    <mergeCell ref="A28:C28"/>
    <mergeCell ref="D28:H28"/>
    <mergeCell ref="A29:B29"/>
    <mergeCell ref="D29:F29"/>
    <mergeCell ref="G29:H29"/>
    <mergeCell ref="B16:C16"/>
    <mergeCell ref="D16:E16"/>
    <mergeCell ref="G16:H16"/>
    <mergeCell ref="B17:C17"/>
    <mergeCell ref="D17:E17"/>
    <mergeCell ref="G17:H17"/>
    <mergeCell ref="B23:C23"/>
    <mergeCell ref="D23:E23"/>
    <mergeCell ref="G23:H23"/>
    <mergeCell ref="B24:C24"/>
    <mergeCell ref="D24:E24"/>
    <mergeCell ref="G24:H24"/>
    <mergeCell ref="B21:C21"/>
    <mergeCell ref="D21:E21"/>
    <mergeCell ref="G21:H21"/>
    <mergeCell ref="B22:C22"/>
    <mergeCell ref="D22:E22"/>
    <mergeCell ref="G22:H22"/>
    <mergeCell ref="G14:H14"/>
    <mergeCell ref="B15:C15"/>
    <mergeCell ref="D15:E15"/>
    <mergeCell ref="G15:H15"/>
    <mergeCell ref="A10:B10"/>
    <mergeCell ref="C10:F10"/>
    <mergeCell ref="G10:I10"/>
    <mergeCell ref="B27:C27"/>
    <mergeCell ref="D27:E27"/>
    <mergeCell ref="G27:H27"/>
    <mergeCell ref="B25:C25"/>
    <mergeCell ref="D25:E25"/>
    <mergeCell ref="G25:H25"/>
    <mergeCell ref="B26:C26"/>
    <mergeCell ref="D26:E26"/>
    <mergeCell ref="G26:H26"/>
    <mergeCell ref="A6:B6"/>
    <mergeCell ref="C6:F6"/>
    <mergeCell ref="G6:G8"/>
    <mergeCell ref="H6:K6"/>
    <mergeCell ref="A7:B7"/>
    <mergeCell ref="C7:D7"/>
    <mergeCell ref="E7:F7"/>
    <mergeCell ref="J10:K10"/>
    <mergeCell ref="A11:G11"/>
    <mergeCell ref="I11:K29"/>
    <mergeCell ref="A12:H12"/>
    <mergeCell ref="B13:C13"/>
    <mergeCell ref="D13:E13"/>
    <mergeCell ref="G13:H13"/>
    <mergeCell ref="H7:K7"/>
    <mergeCell ref="A8:B8"/>
    <mergeCell ref="C8:F8"/>
    <mergeCell ref="H8:K8"/>
    <mergeCell ref="A9:B9"/>
    <mergeCell ref="C9:F9"/>
    <mergeCell ref="G9:I9"/>
    <mergeCell ref="J9:K9"/>
    <mergeCell ref="B14:C14"/>
    <mergeCell ref="D14:E14"/>
    <mergeCell ref="A1:K1"/>
    <mergeCell ref="A2:K2"/>
    <mergeCell ref="A3:B3"/>
    <mergeCell ref="C3:F3"/>
    <mergeCell ref="G3:H3"/>
    <mergeCell ref="A4:B4"/>
    <mergeCell ref="C4:F4"/>
    <mergeCell ref="G4:H4"/>
    <mergeCell ref="A5:B5"/>
    <mergeCell ref="C5:E5"/>
    <mergeCell ref="G5:I5"/>
  </mergeCells>
  <printOptions horizontalCentered="1" verticalCentered="1"/>
  <pageMargins left="0" right="0" top="0" bottom="0"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152400</xdr:colOff>
                    <xdr:row>47</xdr:row>
                    <xdr:rowOff>28575</xdr:rowOff>
                  </from>
                  <to>
                    <xdr:col>10</xdr:col>
                    <xdr:colOff>714375</xdr:colOff>
                    <xdr:row>47</xdr:row>
                    <xdr:rowOff>171450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666750</xdr:colOff>
                    <xdr:row>47</xdr:row>
                    <xdr:rowOff>28575</xdr:rowOff>
                  </from>
                  <to>
                    <xdr:col>10</xdr:col>
                    <xdr:colOff>1219200</xdr:colOff>
                    <xdr:row>47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45"/>
  <sheetViews>
    <sheetView tabSelected="1" view="pageBreakPreview" zoomScale="70" zoomScaleNormal="40" zoomScaleSheetLayoutView="70" workbookViewId="0">
      <selection activeCell="E77" sqref="E77:K79"/>
    </sheetView>
  </sheetViews>
  <sheetFormatPr defaultColWidth="9" defaultRowHeight="24" customHeight="1"/>
  <cols>
    <col min="1" max="1" width="34.125" style="22" customWidth="1"/>
    <col min="2" max="2" width="6.375" style="23" customWidth="1"/>
    <col min="3" max="4" width="58.5" style="24" customWidth="1"/>
    <col min="5" max="5" width="56.375" style="25" customWidth="1"/>
    <col min="6" max="6" width="15.75" style="25" customWidth="1"/>
    <col min="7" max="7" width="15.625" style="26" customWidth="1"/>
    <col min="8" max="8" width="8.125" style="26" customWidth="1"/>
    <col min="9" max="9" width="9.25" style="27" customWidth="1"/>
    <col min="10" max="10" width="8.375" style="27" customWidth="1"/>
    <col min="11" max="11" width="21.5" style="6" customWidth="1"/>
    <col min="12" max="12" width="5.5" style="6" customWidth="1"/>
    <col min="13" max="16384" width="9" style="6"/>
  </cols>
  <sheetData>
    <row r="1" spans="1:34" ht="60.75" customHeight="1">
      <c r="A1" s="174" t="s">
        <v>62</v>
      </c>
      <c r="B1" s="175"/>
      <c r="C1" s="175"/>
      <c r="D1" s="175"/>
      <c r="E1" s="175"/>
      <c r="F1" s="175"/>
      <c r="G1" s="175"/>
      <c r="H1" s="176"/>
      <c r="I1" s="176"/>
      <c r="J1" s="176"/>
      <c r="K1" s="176"/>
    </row>
    <row r="2" spans="1:34" ht="27" customHeight="1">
      <c r="A2" s="177" t="s">
        <v>22</v>
      </c>
      <c r="B2" s="177"/>
      <c r="C2" s="177"/>
      <c r="D2" s="177"/>
      <c r="E2" s="177"/>
      <c r="F2" s="177"/>
      <c r="G2" s="177"/>
      <c r="H2" s="177"/>
      <c r="I2" s="177"/>
      <c r="J2" s="177"/>
      <c r="K2" s="177"/>
    </row>
    <row r="3" spans="1:34" s="9" customFormat="1" ht="30.75" customHeight="1">
      <c r="A3" s="7" t="s">
        <v>23</v>
      </c>
      <c r="B3" s="7" t="s">
        <v>50</v>
      </c>
      <c r="C3" s="7" t="s">
        <v>24</v>
      </c>
      <c r="D3" s="7"/>
      <c r="E3" s="7" t="s">
        <v>25</v>
      </c>
      <c r="F3" s="7" t="s">
        <v>26</v>
      </c>
      <c r="G3" s="7" t="s">
        <v>128</v>
      </c>
      <c r="H3" s="7" t="s">
        <v>27</v>
      </c>
      <c r="I3" s="7" t="s">
        <v>28</v>
      </c>
      <c r="J3" s="7" t="s">
        <v>18</v>
      </c>
      <c r="K3" s="8" t="s">
        <v>29</v>
      </c>
    </row>
    <row r="4" spans="1:34" s="10" customFormat="1" ht="33.75" customHeight="1">
      <c r="A4" s="178" t="s">
        <v>30</v>
      </c>
      <c r="B4" s="179"/>
      <c r="C4" s="179"/>
      <c r="D4" s="179"/>
      <c r="E4" s="179"/>
      <c r="F4" s="179"/>
      <c r="G4" s="179"/>
      <c r="H4" s="179"/>
      <c r="I4" s="179"/>
      <c r="J4" s="179"/>
      <c r="K4" s="180"/>
    </row>
    <row r="5" spans="1:34" s="10" customFormat="1" ht="105" customHeight="1">
      <c r="A5" s="181" t="s">
        <v>31</v>
      </c>
      <c r="B5" s="163"/>
      <c r="C5" s="165" t="s">
        <v>83</v>
      </c>
      <c r="D5" s="12" t="s">
        <v>90</v>
      </c>
      <c r="E5" s="13"/>
      <c r="F5" s="13"/>
      <c r="G5" s="13"/>
      <c r="H5" s="11"/>
      <c r="I5" s="14"/>
      <c r="J5" s="19"/>
      <c r="K5" s="15"/>
    </row>
    <row r="6" spans="1:34" s="10" customFormat="1" ht="274.14999999999998" customHeight="1">
      <c r="A6" s="181"/>
      <c r="B6" s="164"/>
      <c r="C6" s="166"/>
      <c r="D6" s="12" t="s">
        <v>145</v>
      </c>
      <c r="E6" s="13"/>
      <c r="F6" s="13"/>
      <c r="G6" s="13"/>
      <c r="H6" s="11"/>
      <c r="I6" s="14"/>
      <c r="J6" s="19"/>
      <c r="K6" s="15"/>
    </row>
    <row r="7" spans="1:34" s="10" customFormat="1" ht="137.65" customHeight="1">
      <c r="A7" s="181"/>
      <c r="B7" s="11"/>
      <c r="C7" s="12" t="s">
        <v>51</v>
      </c>
      <c r="D7" s="12" t="s">
        <v>84</v>
      </c>
      <c r="E7" s="13"/>
      <c r="F7" s="13"/>
      <c r="G7" s="13"/>
      <c r="H7" s="11"/>
      <c r="I7" s="14"/>
      <c r="J7" s="19"/>
      <c r="K7" s="15"/>
    </row>
    <row r="8" spans="1:34" s="10" customFormat="1" ht="250.5" customHeight="1">
      <c r="A8" s="181"/>
      <c r="B8" s="11"/>
      <c r="C8" s="12" t="s">
        <v>52</v>
      </c>
      <c r="D8" s="12" t="s">
        <v>88</v>
      </c>
      <c r="E8" s="13"/>
      <c r="F8" s="13"/>
      <c r="G8" s="13"/>
      <c r="H8" s="11"/>
      <c r="I8" s="14"/>
      <c r="J8" s="19"/>
      <c r="K8" s="15"/>
    </row>
    <row r="9" spans="1:34" s="10" customFormat="1" ht="79.150000000000006" customHeight="1">
      <c r="A9" s="181"/>
      <c r="B9" s="11"/>
      <c r="C9" s="12" t="s">
        <v>53</v>
      </c>
      <c r="D9" s="12" t="s">
        <v>146</v>
      </c>
      <c r="E9" s="13"/>
      <c r="F9" s="13"/>
      <c r="G9" s="13"/>
      <c r="H9" s="11"/>
      <c r="I9" s="14"/>
      <c r="J9" s="19"/>
      <c r="K9" s="15"/>
    </row>
    <row r="10" spans="1:34" s="10" customFormat="1" ht="67.5" customHeight="1">
      <c r="A10" s="181"/>
      <c r="B10" s="11"/>
      <c r="C10" s="12" t="s">
        <v>74</v>
      </c>
      <c r="D10" s="12" t="s">
        <v>86</v>
      </c>
      <c r="E10" s="13"/>
      <c r="F10" s="13"/>
      <c r="G10" s="13"/>
      <c r="H10" s="11"/>
      <c r="I10" s="14"/>
      <c r="J10" s="19"/>
      <c r="K10" s="15"/>
    </row>
    <row r="11" spans="1:34" s="10" customFormat="1" ht="130.15" customHeight="1">
      <c r="A11" s="181"/>
      <c r="B11" s="11"/>
      <c r="C11" s="12" t="s">
        <v>159</v>
      </c>
      <c r="D11" s="12" t="s">
        <v>87</v>
      </c>
      <c r="E11" s="13"/>
      <c r="F11" s="13"/>
      <c r="G11" s="13"/>
      <c r="H11" s="11"/>
      <c r="I11" s="14"/>
      <c r="J11" s="19"/>
      <c r="K11" s="15"/>
    </row>
    <row r="12" spans="1:34" s="16" customFormat="1" ht="49.5" customHeight="1">
      <c r="A12" s="181"/>
      <c r="B12" s="11"/>
      <c r="C12" s="12" t="s">
        <v>75</v>
      </c>
      <c r="D12" s="12" t="s">
        <v>89</v>
      </c>
      <c r="E12" s="13"/>
      <c r="F12" s="13"/>
      <c r="G12" s="13"/>
      <c r="H12" s="11"/>
      <c r="I12" s="14"/>
      <c r="J12" s="19"/>
      <c r="K12" s="15"/>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10" customFormat="1" ht="36.75" customHeight="1">
      <c r="A13" s="168"/>
      <c r="B13" s="168"/>
      <c r="C13" s="168"/>
      <c r="D13" s="168"/>
      <c r="E13" s="168"/>
      <c r="F13" s="168"/>
      <c r="G13" s="168"/>
      <c r="H13" s="31">
        <f>SUM(H5:H12)-SUMIF(I5:I12,"N/A",H5:H12)</f>
        <v>0</v>
      </c>
      <c r="I13" s="28"/>
      <c r="J13" s="29">
        <f>SUM(J5:J12)</f>
        <v>0</v>
      </c>
      <c r="K13" s="30" t="e">
        <f>J13/H13</f>
        <v>#DIV/0!</v>
      </c>
    </row>
    <row r="14" spans="1:34" s="10" customFormat="1" ht="154.5" customHeight="1">
      <c r="A14" s="169" t="s">
        <v>147</v>
      </c>
      <c r="B14" s="11"/>
      <c r="C14" s="12" t="s">
        <v>161</v>
      </c>
      <c r="D14" s="12" t="s">
        <v>148</v>
      </c>
      <c r="E14" s="13"/>
      <c r="F14" s="13"/>
      <c r="G14" s="13"/>
      <c r="H14" s="11"/>
      <c r="I14" s="14"/>
      <c r="J14" s="19"/>
      <c r="K14" s="15"/>
    </row>
    <row r="15" spans="1:34" s="10" customFormat="1" ht="109.15" customHeight="1">
      <c r="A15" s="170"/>
      <c r="B15" s="32"/>
      <c r="C15" s="33" t="s">
        <v>54</v>
      </c>
      <c r="D15" s="12" t="s">
        <v>91</v>
      </c>
      <c r="E15" s="13"/>
      <c r="F15" s="13"/>
      <c r="G15" s="13"/>
      <c r="H15" s="11"/>
      <c r="I15" s="14"/>
      <c r="J15" s="19"/>
      <c r="K15" s="15"/>
    </row>
    <row r="16" spans="1:34" s="10" customFormat="1" ht="40.5" customHeight="1">
      <c r="A16" s="168"/>
      <c r="B16" s="168"/>
      <c r="C16" s="168"/>
      <c r="D16" s="168"/>
      <c r="E16" s="168"/>
      <c r="F16" s="168"/>
      <c r="G16" s="168"/>
      <c r="H16" s="31">
        <f>SUM(H14:H15)-SUMIF(I14:I15,"N/A",H14:H15)</f>
        <v>0</v>
      </c>
      <c r="I16" s="28"/>
      <c r="J16" s="29">
        <f>SUM(J14:J15)</f>
        <v>0</v>
      </c>
      <c r="K16" s="30" t="e">
        <f>J16/H16</f>
        <v>#DIV/0!</v>
      </c>
    </row>
    <row r="17" spans="1:11" s="10" customFormat="1" ht="150" customHeight="1">
      <c r="A17" s="169" t="s">
        <v>32</v>
      </c>
      <c r="B17" s="163"/>
      <c r="C17" s="165" t="s">
        <v>76</v>
      </c>
      <c r="D17" s="12" t="s">
        <v>92</v>
      </c>
      <c r="E17" s="13"/>
      <c r="F17" s="13"/>
      <c r="G17" s="13"/>
      <c r="H17" s="11"/>
      <c r="I17" s="14"/>
      <c r="J17" s="19"/>
      <c r="K17" s="15"/>
    </row>
    <row r="18" spans="1:11" s="10" customFormat="1" ht="70.150000000000006" customHeight="1">
      <c r="A18" s="170"/>
      <c r="B18" s="172"/>
      <c r="C18" s="167"/>
      <c r="D18" s="12" t="s">
        <v>149</v>
      </c>
      <c r="E18" s="13"/>
      <c r="F18" s="13"/>
      <c r="G18" s="13"/>
      <c r="H18" s="11"/>
      <c r="I18" s="14"/>
      <c r="J18" s="19"/>
      <c r="K18" s="15"/>
    </row>
    <row r="19" spans="1:11" s="10" customFormat="1" ht="121.9" customHeight="1">
      <c r="A19" s="170"/>
      <c r="B19" s="172"/>
      <c r="C19" s="167"/>
      <c r="D19" s="12" t="s">
        <v>150</v>
      </c>
      <c r="E19" s="13"/>
      <c r="F19" s="13"/>
      <c r="G19" s="13"/>
      <c r="H19" s="11"/>
      <c r="I19" s="14"/>
      <c r="J19" s="19"/>
      <c r="K19" s="15"/>
    </row>
    <row r="20" spans="1:11" s="10" customFormat="1" ht="70.150000000000006" customHeight="1">
      <c r="A20" s="171"/>
      <c r="B20" s="164"/>
      <c r="C20" s="166"/>
      <c r="D20" s="12" t="s">
        <v>160</v>
      </c>
      <c r="E20" s="13"/>
      <c r="F20" s="13"/>
      <c r="G20" s="13"/>
      <c r="H20" s="11"/>
      <c r="I20" s="14"/>
      <c r="J20" s="19"/>
      <c r="K20" s="15"/>
    </row>
    <row r="21" spans="1:11" s="10" customFormat="1" ht="40.5" customHeight="1">
      <c r="A21" s="168"/>
      <c r="B21" s="168"/>
      <c r="C21" s="168"/>
      <c r="D21" s="168"/>
      <c r="E21" s="168"/>
      <c r="F21" s="168"/>
      <c r="G21" s="168"/>
      <c r="H21" s="31">
        <f ca="1">SUM(H17:H20)-SUMIF(I17:I20,"N/A",H17:H17)</f>
        <v>0</v>
      </c>
      <c r="I21" s="28"/>
      <c r="J21" s="29">
        <f>SUM(J17:J20)</f>
        <v>0</v>
      </c>
      <c r="K21" s="30" t="e">
        <f ca="1">J21/H21</f>
        <v>#DIV/0!</v>
      </c>
    </row>
    <row r="22" spans="1:11" s="10" customFormat="1" ht="90" customHeight="1">
      <c r="A22" s="169" t="s">
        <v>33</v>
      </c>
      <c r="B22" s="11"/>
      <c r="C22" s="12" t="s">
        <v>55</v>
      </c>
      <c r="D22" s="12" t="s">
        <v>151</v>
      </c>
      <c r="E22" s="13"/>
      <c r="F22" s="13"/>
      <c r="G22" s="13"/>
      <c r="H22" s="11"/>
      <c r="I22" s="14"/>
      <c r="J22" s="19"/>
      <c r="K22" s="15"/>
    </row>
    <row r="23" spans="1:11" s="10" customFormat="1" ht="79.150000000000006" customHeight="1">
      <c r="A23" s="170"/>
      <c r="B23" s="163"/>
      <c r="C23" s="165" t="s">
        <v>152</v>
      </c>
      <c r="D23" s="12" t="s">
        <v>93</v>
      </c>
      <c r="E23" s="13"/>
      <c r="F23" s="13"/>
      <c r="G23" s="13"/>
      <c r="H23" s="11"/>
      <c r="I23" s="14"/>
      <c r="J23" s="19"/>
      <c r="K23" s="15"/>
    </row>
    <row r="24" spans="1:11" s="10" customFormat="1" ht="148.9" customHeight="1">
      <c r="A24" s="171"/>
      <c r="B24" s="164"/>
      <c r="C24" s="166"/>
      <c r="D24" s="12" t="s">
        <v>153</v>
      </c>
      <c r="E24" s="13"/>
      <c r="F24" s="13"/>
      <c r="G24" s="13"/>
      <c r="H24" s="11"/>
      <c r="I24" s="14"/>
      <c r="J24" s="19"/>
      <c r="K24" s="15"/>
    </row>
    <row r="25" spans="1:11" s="10" customFormat="1" ht="40.5" customHeight="1">
      <c r="A25" s="168"/>
      <c r="B25" s="168"/>
      <c r="C25" s="168"/>
      <c r="D25" s="168"/>
      <c r="E25" s="168"/>
      <c r="F25" s="168"/>
      <c r="G25" s="168"/>
      <c r="H25" s="31">
        <f>SUM(H22:H24)-SUMIF(I22:I24,"N/A",H22:H24)</f>
        <v>0</v>
      </c>
      <c r="I25" s="28"/>
      <c r="J25" s="29">
        <f>SUM(J22:J24)</f>
        <v>0</v>
      </c>
      <c r="K25" s="30" t="e">
        <f>J25/H25</f>
        <v>#DIV/0!</v>
      </c>
    </row>
    <row r="26" spans="1:11" s="10" customFormat="1" ht="70.150000000000006" customHeight="1">
      <c r="A26" s="169" t="s">
        <v>34</v>
      </c>
      <c r="B26" s="163"/>
      <c r="C26" s="165" t="s">
        <v>77</v>
      </c>
      <c r="D26" s="12" t="s">
        <v>94</v>
      </c>
      <c r="E26" s="13"/>
      <c r="F26" s="13"/>
      <c r="G26" s="13"/>
      <c r="H26" s="11"/>
      <c r="I26" s="14"/>
      <c r="J26" s="19"/>
      <c r="K26" s="15"/>
    </row>
    <row r="27" spans="1:11" s="10" customFormat="1" ht="70.150000000000006" customHeight="1">
      <c r="A27" s="170"/>
      <c r="B27" s="164"/>
      <c r="C27" s="166"/>
      <c r="D27" s="12" t="s">
        <v>95</v>
      </c>
      <c r="E27" s="13"/>
      <c r="F27" s="13"/>
      <c r="G27" s="13"/>
      <c r="H27" s="11"/>
      <c r="I27" s="14"/>
      <c r="J27" s="19"/>
      <c r="K27" s="15"/>
    </row>
    <row r="28" spans="1:11" s="10" customFormat="1" ht="70.150000000000006" customHeight="1">
      <c r="A28" s="170"/>
      <c r="B28" s="163"/>
      <c r="C28" s="165" t="s">
        <v>78</v>
      </c>
      <c r="D28" s="12" t="s">
        <v>97</v>
      </c>
      <c r="E28" s="13"/>
      <c r="F28" s="13"/>
      <c r="G28" s="13"/>
      <c r="H28" s="11"/>
      <c r="I28" s="14"/>
      <c r="J28" s="19"/>
      <c r="K28" s="15"/>
    </row>
    <row r="29" spans="1:11" s="10" customFormat="1" ht="70.150000000000006" customHeight="1">
      <c r="A29" s="170"/>
      <c r="B29" s="172"/>
      <c r="C29" s="167"/>
      <c r="D29" s="12" t="s">
        <v>96</v>
      </c>
      <c r="E29" s="13"/>
      <c r="F29" s="13"/>
      <c r="G29" s="13"/>
      <c r="H29" s="11"/>
      <c r="I29" s="14"/>
      <c r="J29" s="19"/>
      <c r="K29" s="15"/>
    </row>
    <row r="30" spans="1:11" s="10" customFormat="1" ht="40.5" customHeight="1">
      <c r="A30" s="168"/>
      <c r="B30" s="168"/>
      <c r="C30" s="168"/>
      <c r="D30" s="168"/>
      <c r="E30" s="168"/>
      <c r="F30" s="168"/>
      <c r="G30" s="168"/>
      <c r="H30" s="31">
        <f ca="1">SUM(H26:H29)-SUMIF(I26:I29,"N/A",H26:H28)</f>
        <v>0</v>
      </c>
      <c r="I30" s="28"/>
      <c r="J30" s="29">
        <f>SUM(J26:J29)</f>
        <v>0</v>
      </c>
      <c r="K30" s="30" t="e">
        <f ca="1">J30/H30</f>
        <v>#DIV/0!</v>
      </c>
    </row>
    <row r="31" spans="1:11" s="10" customFormat="1" ht="70.150000000000006" customHeight="1">
      <c r="A31" s="181" t="s">
        <v>35</v>
      </c>
      <c r="B31" s="172"/>
      <c r="C31" s="165" t="s">
        <v>85</v>
      </c>
      <c r="D31" s="12" t="s">
        <v>98</v>
      </c>
      <c r="E31" s="13"/>
      <c r="F31" s="13"/>
      <c r="G31" s="13"/>
      <c r="H31" s="11"/>
      <c r="I31" s="14"/>
      <c r="J31" s="19"/>
      <c r="K31" s="15"/>
    </row>
    <row r="32" spans="1:11" s="10" customFormat="1" ht="70.150000000000006" customHeight="1">
      <c r="A32" s="181"/>
      <c r="B32" s="164"/>
      <c r="C32" s="166"/>
      <c r="D32" s="12" t="s">
        <v>99</v>
      </c>
      <c r="E32" s="13"/>
      <c r="F32" s="13"/>
      <c r="G32" s="13"/>
      <c r="H32" s="11"/>
      <c r="I32" s="14"/>
      <c r="J32" s="19"/>
      <c r="K32" s="15"/>
    </row>
    <row r="33" spans="1:11" s="10" customFormat="1" ht="124.9" customHeight="1">
      <c r="A33" s="181"/>
      <c r="B33" s="11"/>
      <c r="C33" s="12" t="s">
        <v>56</v>
      </c>
      <c r="D33" s="12" t="s">
        <v>162</v>
      </c>
      <c r="E33" s="13"/>
      <c r="F33" s="13"/>
      <c r="G33" s="13"/>
      <c r="H33" s="11"/>
      <c r="I33" s="14"/>
      <c r="J33" s="19"/>
      <c r="K33" s="15"/>
    </row>
    <row r="34" spans="1:11" s="10" customFormat="1" ht="47.25" customHeight="1">
      <c r="A34" s="168"/>
      <c r="B34" s="168"/>
      <c r="C34" s="168"/>
      <c r="D34" s="168"/>
      <c r="E34" s="168"/>
      <c r="F34" s="168"/>
      <c r="G34" s="168"/>
      <c r="H34" s="31">
        <f ca="1">SUM(H31:H33)-SUMIF(I31:I33,"N/A",H33:H33)</f>
        <v>0</v>
      </c>
      <c r="I34" s="28"/>
      <c r="J34" s="29">
        <f>SUM(J31:J33)</f>
        <v>0</v>
      </c>
      <c r="K34" s="30" t="e">
        <f ca="1">J34/H34</f>
        <v>#DIV/0!</v>
      </c>
    </row>
    <row r="35" spans="1:11" s="10" customFormat="1" ht="79.5" customHeight="1">
      <c r="A35" s="170" t="s">
        <v>36</v>
      </c>
      <c r="B35" s="172"/>
      <c r="C35" s="165" t="s">
        <v>79</v>
      </c>
      <c r="D35" s="12" t="s">
        <v>100</v>
      </c>
      <c r="E35" s="13"/>
      <c r="F35" s="13"/>
      <c r="G35" s="13"/>
      <c r="H35" s="11"/>
      <c r="I35" s="14"/>
      <c r="J35" s="19"/>
      <c r="K35" s="15"/>
    </row>
    <row r="36" spans="1:11" s="10" customFormat="1" ht="134.65" customHeight="1">
      <c r="A36" s="170"/>
      <c r="B36" s="172"/>
      <c r="C36" s="167"/>
      <c r="D36" s="12" t="s">
        <v>101</v>
      </c>
      <c r="E36" s="13"/>
      <c r="F36" s="13"/>
      <c r="G36" s="13"/>
      <c r="H36" s="11"/>
      <c r="I36" s="14"/>
      <c r="J36" s="19"/>
      <c r="K36" s="15"/>
    </row>
    <row r="37" spans="1:11" s="10" customFormat="1" ht="142.15" customHeight="1">
      <c r="A37" s="170"/>
      <c r="B37" s="172"/>
      <c r="C37" s="167"/>
      <c r="D37" s="12" t="s">
        <v>102</v>
      </c>
      <c r="E37" s="13"/>
      <c r="F37" s="13"/>
      <c r="G37" s="13"/>
      <c r="H37" s="11"/>
      <c r="I37" s="14"/>
      <c r="J37" s="19"/>
      <c r="K37" s="15"/>
    </row>
    <row r="38" spans="1:11" s="10" customFormat="1" ht="113.65" customHeight="1">
      <c r="A38" s="170"/>
      <c r="B38" s="164"/>
      <c r="C38" s="166"/>
      <c r="D38" s="12" t="s">
        <v>103</v>
      </c>
      <c r="E38" s="13"/>
      <c r="F38" s="13"/>
      <c r="G38" s="13"/>
      <c r="H38" s="11"/>
      <c r="I38" s="14"/>
      <c r="J38" s="19"/>
      <c r="K38" s="15"/>
    </row>
    <row r="39" spans="1:11" s="10" customFormat="1" ht="70.150000000000006" customHeight="1">
      <c r="A39" s="170"/>
      <c r="B39" s="172"/>
      <c r="C39" s="165" t="s">
        <v>57</v>
      </c>
      <c r="D39" s="12" t="s">
        <v>104</v>
      </c>
      <c r="E39" s="13"/>
      <c r="F39" s="13"/>
      <c r="G39" s="13"/>
      <c r="H39" s="11"/>
      <c r="I39" s="14"/>
      <c r="J39" s="19"/>
      <c r="K39" s="15"/>
    </row>
    <row r="40" spans="1:11" s="10" customFormat="1" ht="179.65" customHeight="1">
      <c r="A40" s="170"/>
      <c r="B40" s="172"/>
      <c r="C40" s="167"/>
      <c r="D40" s="12" t="s">
        <v>163</v>
      </c>
      <c r="E40" s="13"/>
      <c r="F40" s="13"/>
      <c r="G40" s="13"/>
      <c r="H40" s="11"/>
      <c r="I40" s="14"/>
      <c r="J40" s="19"/>
      <c r="K40" s="15"/>
    </row>
    <row r="41" spans="1:11" s="10" customFormat="1" ht="28.5">
      <c r="A41" s="168"/>
      <c r="B41" s="168"/>
      <c r="C41" s="168"/>
      <c r="D41" s="168"/>
      <c r="E41" s="168"/>
      <c r="F41" s="168"/>
      <c r="G41" s="168"/>
      <c r="H41" s="31">
        <f>SUM(H35:H40)-SUMIF(I35:I40,"N/A",H35:H40)</f>
        <v>0</v>
      </c>
      <c r="I41" s="28"/>
      <c r="J41" s="29">
        <f>SUM(J35:J40)</f>
        <v>0</v>
      </c>
      <c r="K41" s="30" t="e">
        <f>J41/H41</f>
        <v>#DIV/0!</v>
      </c>
    </row>
    <row r="42" spans="1:11" s="10" customFormat="1" ht="274.14999999999998" customHeight="1">
      <c r="A42" s="169" t="s">
        <v>37</v>
      </c>
      <c r="B42" s="163"/>
      <c r="C42" s="165" t="s">
        <v>58</v>
      </c>
      <c r="D42" s="12" t="s">
        <v>107</v>
      </c>
      <c r="E42" s="13"/>
      <c r="F42" s="13"/>
      <c r="G42" s="13"/>
      <c r="H42" s="11"/>
      <c r="I42" s="14"/>
      <c r="J42" s="19"/>
      <c r="K42" s="15"/>
    </row>
    <row r="43" spans="1:11" s="10" customFormat="1" ht="87.6" customHeight="1">
      <c r="A43" s="170"/>
      <c r="B43" s="172"/>
      <c r="C43" s="167"/>
      <c r="D43" s="12" t="s">
        <v>168</v>
      </c>
      <c r="E43" s="13"/>
      <c r="F43" s="13"/>
      <c r="G43" s="13"/>
      <c r="H43" s="11"/>
      <c r="I43" s="14"/>
      <c r="J43" s="19"/>
      <c r="K43" s="15"/>
    </row>
    <row r="44" spans="1:11" s="10" customFormat="1" ht="70.150000000000006" customHeight="1">
      <c r="A44" s="170"/>
      <c r="B44" s="172"/>
      <c r="C44" s="167"/>
      <c r="D44" s="12" t="s">
        <v>105</v>
      </c>
      <c r="E44" s="13"/>
      <c r="F44" s="13"/>
      <c r="G44" s="13"/>
      <c r="H44" s="11"/>
      <c r="I44" s="14"/>
      <c r="J44" s="19"/>
      <c r="K44" s="15"/>
    </row>
    <row r="45" spans="1:11" s="10" customFormat="1" ht="70.150000000000006" customHeight="1">
      <c r="A45" s="170"/>
      <c r="B45" s="172"/>
      <c r="C45" s="167"/>
      <c r="D45" s="12" t="s">
        <v>106</v>
      </c>
      <c r="E45" s="13"/>
      <c r="F45" s="13"/>
      <c r="G45" s="13"/>
      <c r="H45" s="11"/>
      <c r="I45" s="14"/>
      <c r="J45" s="19"/>
      <c r="K45" s="15"/>
    </row>
    <row r="46" spans="1:11" s="10" customFormat="1" ht="70.150000000000006" customHeight="1">
      <c r="A46" s="171"/>
      <c r="B46" s="164"/>
      <c r="C46" s="166"/>
      <c r="D46" s="12" t="s">
        <v>108</v>
      </c>
      <c r="E46" s="13"/>
      <c r="F46" s="13"/>
      <c r="G46" s="13"/>
      <c r="H46" s="11"/>
      <c r="I46" s="14"/>
      <c r="J46" s="19"/>
      <c r="K46" s="15"/>
    </row>
    <row r="47" spans="1:11" s="10" customFormat="1" ht="28.5">
      <c r="A47" s="168"/>
      <c r="B47" s="168"/>
      <c r="C47" s="168"/>
      <c r="D47" s="168"/>
      <c r="E47" s="168"/>
      <c r="F47" s="168"/>
      <c r="G47" s="168"/>
      <c r="H47" s="31">
        <f>SUM(H42:H46)-SUMIF(I42:I46,"N/A",H42:H46)</f>
        <v>0</v>
      </c>
      <c r="I47" s="28"/>
      <c r="J47" s="29">
        <f>SUM(J42:J46)</f>
        <v>0</v>
      </c>
      <c r="K47" s="30" t="e">
        <f>J47/H47</f>
        <v>#DIV/0!</v>
      </c>
    </row>
    <row r="48" spans="1:11" s="10" customFormat="1" ht="191.45" customHeight="1">
      <c r="A48" s="170" t="s">
        <v>38</v>
      </c>
      <c r="B48" s="18" t="s">
        <v>44</v>
      </c>
      <c r="C48" s="17" t="s">
        <v>59</v>
      </c>
      <c r="D48" s="12" t="s">
        <v>109</v>
      </c>
      <c r="E48" s="13"/>
      <c r="F48" s="13"/>
      <c r="G48" s="13"/>
      <c r="H48" s="11"/>
      <c r="I48" s="14"/>
      <c r="J48" s="19"/>
      <c r="K48" s="15"/>
    </row>
    <row r="49" spans="1:11" s="10" customFormat="1" ht="116.45" customHeight="1">
      <c r="A49" s="170"/>
      <c r="B49" s="172" t="s">
        <v>45</v>
      </c>
      <c r="C49" s="165" t="s">
        <v>60</v>
      </c>
      <c r="D49" s="12" t="s">
        <v>110</v>
      </c>
      <c r="E49" s="13"/>
      <c r="F49" s="13"/>
      <c r="G49" s="13"/>
      <c r="H49" s="11"/>
      <c r="I49" s="14"/>
      <c r="J49" s="19"/>
      <c r="K49" s="15"/>
    </row>
    <row r="50" spans="1:11" s="10" customFormat="1" ht="133.15" customHeight="1">
      <c r="A50" s="170"/>
      <c r="B50" s="172"/>
      <c r="C50" s="167"/>
      <c r="D50" s="12" t="s">
        <v>111</v>
      </c>
      <c r="E50" s="13"/>
      <c r="F50" s="13"/>
      <c r="G50" s="13"/>
      <c r="H50" s="11"/>
      <c r="I50" s="14"/>
      <c r="J50" s="19"/>
      <c r="K50" s="15"/>
    </row>
    <row r="51" spans="1:11" s="10" customFormat="1" ht="160.15" customHeight="1">
      <c r="A51" s="170"/>
      <c r="B51" s="164"/>
      <c r="C51" s="166"/>
      <c r="D51" s="12" t="s">
        <v>169</v>
      </c>
      <c r="E51" s="13"/>
      <c r="F51" s="13"/>
      <c r="G51" s="13"/>
      <c r="H51" s="11"/>
      <c r="I51" s="14"/>
      <c r="J51" s="19"/>
      <c r="K51" s="15"/>
    </row>
    <row r="52" spans="1:11" s="10" customFormat="1" ht="144" customHeight="1">
      <c r="A52" s="170"/>
      <c r="B52" s="163" t="s">
        <v>46</v>
      </c>
      <c r="C52" s="165" t="s">
        <v>154</v>
      </c>
      <c r="D52" s="12" t="s">
        <v>164</v>
      </c>
      <c r="E52" s="13"/>
      <c r="F52" s="13"/>
      <c r="G52" s="13"/>
      <c r="H52" s="11"/>
      <c r="I52" s="14"/>
      <c r="J52" s="19"/>
      <c r="K52" s="15"/>
    </row>
    <row r="53" spans="1:11" s="10" customFormat="1" ht="70.150000000000006" customHeight="1">
      <c r="A53" s="170"/>
      <c r="B53" s="172"/>
      <c r="C53" s="167"/>
      <c r="D53" s="12" t="s">
        <v>155</v>
      </c>
      <c r="E53" s="45"/>
      <c r="F53" s="13"/>
      <c r="G53" s="13"/>
      <c r="H53" s="11"/>
      <c r="I53" s="14"/>
      <c r="J53" s="19"/>
      <c r="K53" s="15"/>
    </row>
    <row r="54" spans="1:11" s="10" customFormat="1" ht="121.9" customHeight="1">
      <c r="A54" s="170"/>
      <c r="B54" s="172"/>
      <c r="C54" s="167"/>
      <c r="D54" s="12" t="s">
        <v>112</v>
      </c>
      <c r="E54" s="13"/>
      <c r="F54" s="13"/>
      <c r="G54" s="13"/>
      <c r="H54" s="11"/>
      <c r="I54" s="14"/>
      <c r="J54" s="19"/>
      <c r="K54" s="15"/>
    </row>
    <row r="55" spans="1:11" s="10" customFormat="1" ht="28.5">
      <c r="A55" s="168"/>
      <c r="B55" s="168"/>
      <c r="C55" s="168"/>
      <c r="D55" s="168"/>
      <c r="E55" s="168"/>
      <c r="F55" s="168"/>
      <c r="G55" s="168"/>
      <c r="H55" s="31">
        <f>SUM(H48:H54)-SUMIF(I48:I54,"N/A",H48:H54)</f>
        <v>0</v>
      </c>
      <c r="I55" s="28"/>
      <c r="J55" s="29">
        <f>SUM(J48:J54)</f>
        <v>0</v>
      </c>
      <c r="K55" s="30" t="e">
        <f>J55/H55</f>
        <v>#DIV/0!</v>
      </c>
    </row>
    <row r="56" spans="1:11" s="10" customFormat="1" ht="70.150000000000006" customHeight="1">
      <c r="A56" s="169" t="s">
        <v>39</v>
      </c>
      <c r="B56" s="11" t="s">
        <v>47</v>
      </c>
      <c r="C56" s="12" t="s">
        <v>80</v>
      </c>
      <c r="D56" s="12" t="s">
        <v>165</v>
      </c>
      <c r="E56" s="13"/>
      <c r="F56" s="13"/>
      <c r="G56" s="13"/>
      <c r="H56" s="11"/>
      <c r="I56" s="14"/>
      <c r="J56" s="19"/>
      <c r="K56" s="15"/>
    </row>
    <row r="57" spans="1:11" s="10" customFormat="1" ht="120" customHeight="1">
      <c r="A57" s="170"/>
      <c r="B57" s="172"/>
      <c r="C57" s="165" t="s">
        <v>81</v>
      </c>
      <c r="D57" s="12" t="s">
        <v>156</v>
      </c>
      <c r="E57" s="13"/>
      <c r="F57" s="13"/>
      <c r="G57" s="13"/>
      <c r="H57" s="11"/>
      <c r="I57" s="14"/>
      <c r="J57" s="19"/>
      <c r="K57" s="15"/>
    </row>
    <row r="58" spans="1:11" s="10" customFormat="1" ht="70.150000000000006" customHeight="1">
      <c r="A58" s="170"/>
      <c r="B58" s="172"/>
      <c r="C58" s="167"/>
      <c r="D58" s="12" t="s">
        <v>157</v>
      </c>
      <c r="E58" s="13"/>
      <c r="F58" s="13"/>
      <c r="G58" s="13"/>
      <c r="H58" s="11"/>
      <c r="I58" s="14"/>
      <c r="J58" s="19"/>
      <c r="K58" s="15"/>
    </row>
    <row r="59" spans="1:11" s="10" customFormat="1" ht="70.150000000000006" customHeight="1">
      <c r="A59" s="170"/>
      <c r="B59" s="172"/>
      <c r="C59" s="167"/>
      <c r="D59" s="12" t="s">
        <v>113</v>
      </c>
      <c r="E59" s="13"/>
      <c r="F59" s="13"/>
      <c r="G59" s="13"/>
      <c r="H59" s="11"/>
      <c r="I59" s="14"/>
      <c r="J59" s="19"/>
      <c r="K59" s="15"/>
    </row>
    <row r="60" spans="1:11" s="10" customFormat="1" ht="70.150000000000006" customHeight="1">
      <c r="A60" s="170"/>
      <c r="B60" s="164"/>
      <c r="C60" s="166"/>
      <c r="D60" s="12" t="s">
        <v>114</v>
      </c>
      <c r="E60" s="13"/>
      <c r="F60" s="13"/>
      <c r="G60" s="13"/>
      <c r="H60" s="11"/>
      <c r="I60" s="14"/>
      <c r="J60" s="19"/>
      <c r="K60" s="15"/>
    </row>
    <row r="61" spans="1:11" s="10" customFormat="1" ht="70.150000000000006" customHeight="1">
      <c r="A61" s="170"/>
      <c r="B61" s="163" t="s">
        <v>48</v>
      </c>
      <c r="C61" s="165" t="s">
        <v>61</v>
      </c>
      <c r="D61" s="12" t="s">
        <v>115</v>
      </c>
      <c r="E61" s="13"/>
      <c r="F61" s="13"/>
      <c r="G61" s="13"/>
      <c r="H61" s="11"/>
      <c r="I61" s="14"/>
      <c r="J61" s="19"/>
      <c r="K61" s="15"/>
    </row>
    <row r="62" spans="1:11" s="10" customFormat="1" ht="171" customHeight="1">
      <c r="A62" s="171"/>
      <c r="B62" s="164"/>
      <c r="C62" s="166"/>
      <c r="D62" s="12" t="s">
        <v>116</v>
      </c>
      <c r="E62" s="13"/>
      <c r="F62" s="13"/>
      <c r="G62" s="13"/>
      <c r="H62" s="11"/>
      <c r="I62" s="14"/>
      <c r="J62" s="19"/>
      <c r="K62" s="15"/>
    </row>
    <row r="63" spans="1:11" s="10" customFormat="1" ht="28.5">
      <c r="A63" s="168"/>
      <c r="B63" s="168"/>
      <c r="C63" s="168"/>
      <c r="D63" s="168"/>
      <c r="E63" s="168"/>
      <c r="F63" s="168"/>
      <c r="G63" s="168"/>
      <c r="H63" s="31">
        <f ca="1">SUM(H56:H62)-SUMIF(I56:I62,"N/A",H57:H61)</f>
        <v>0</v>
      </c>
      <c r="I63" s="28"/>
      <c r="J63" s="29">
        <f>SUM(J56:J62)</f>
        <v>0</v>
      </c>
      <c r="K63" s="30" t="e">
        <f ca="1">J63/H63</f>
        <v>#DIV/0!</v>
      </c>
    </row>
    <row r="64" spans="1:11" s="10" customFormat="1" ht="70.150000000000006" customHeight="1">
      <c r="A64" s="170" t="s">
        <v>40</v>
      </c>
      <c r="B64" s="163" t="s">
        <v>49</v>
      </c>
      <c r="C64" s="165" t="s">
        <v>170</v>
      </c>
      <c r="D64" s="12" t="s">
        <v>119</v>
      </c>
      <c r="E64" s="13"/>
      <c r="F64" s="13"/>
      <c r="G64" s="13"/>
      <c r="H64" s="11"/>
      <c r="I64" s="14"/>
      <c r="J64" s="19"/>
      <c r="K64" s="15"/>
    </row>
    <row r="65" spans="1:11" s="10" customFormat="1" ht="115.15" customHeight="1">
      <c r="A65" s="170"/>
      <c r="B65" s="172"/>
      <c r="C65" s="167"/>
      <c r="D65" s="12" t="s">
        <v>117</v>
      </c>
      <c r="E65" s="13"/>
      <c r="F65" s="13"/>
      <c r="G65" s="13"/>
      <c r="H65" s="11"/>
      <c r="I65" s="14"/>
      <c r="J65" s="19"/>
      <c r="K65" s="15"/>
    </row>
    <row r="66" spans="1:11" s="10" customFormat="1" ht="70.150000000000006" customHeight="1">
      <c r="A66" s="170"/>
      <c r="B66" s="172"/>
      <c r="C66" s="167"/>
      <c r="D66" s="12" t="s">
        <v>158</v>
      </c>
      <c r="E66" s="13"/>
      <c r="F66" s="13"/>
      <c r="G66" s="13"/>
      <c r="H66" s="11"/>
      <c r="I66" s="14"/>
      <c r="J66" s="19"/>
      <c r="K66" s="15"/>
    </row>
    <row r="67" spans="1:11" s="10" customFormat="1" ht="109.9" customHeight="1">
      <c r="A67" s="170"/>
      <c r="B67" s="172"/>
      <c r="C67" s="167"/>
      <c r="D67" s="12" t="s">
        <v>167</v>
      </c>
      <c r="E67" s="13"/>
      <c r="F67" s="13"/>
      <c r="G67" s="13"/>
      <c r="H67" s="11"/>
      <c r="I67" s="14"/>
      <c r="J67" s="19"/>
      <c r="K67" s="15"/>
    </row>
    <row r="68" spans="1:11" s="10" customFormat="1" ht="70.150000000000006" customHeight="1">
      <c r="A68" s="170"/>
      <c r="B68" s="172"/>
      <c r="C68" s="167"/>
      <c r="D68" s="12" t="s">
        <v>118</v>
      </c>
      <c r="E68" s="13"/>
      <c r="F68" s="13"/>
      <c r="G68" s="13"/>
      <c r="H68" s="11"/>
      <c r="I68" s="14"/>
      <c r="J68" s="19"/>
      <c r="K68" s="15"/>
    </row>
    <row r="69" spans="1:11" s="10" customFormat="1" ht="70.150000000000006" customHeight="1">
      <c r="A69" s="171"/>
      <c r="B69" s="164"/>
      <c r="C69" s="166"/>
      <c r="D69" s="12" t="s">
        <v>120</v>
      </c>
      <c r="E69" s="13"/>
      <c r="F69" s="13"/>
      <c r="G69" s="13"/>
      <c r="H69" s="11"/>
      <c r="I69" s="14"/>
      <c r="J69" s="19"/>
      <c r="K69" s="15"/>
    </row>
    <row r="70" spans="1:11" s="10" customFormat="1" ht="28.5">
      <c r="A70" s="168"/>
      <c r="B70" s="168"/>
      <c r="C70" s="168"/>
      <c r="D70" s="168"/>
      <c r="E70" s="168"/>
      <c r="F70" s="168"/>
      <c r="G70" s="168"/>
      <c r="H70" s="31">
        <f>SUM(H64:H69)-SUMIF(I64:I69,"N/A",H64:H69)</f>
        <v>0</v>
      </c>
      <c r="I70" s="28"/>
      <c r="J70" s="29">
        <f>SUM(J64:J69)</f>
        <v>0</v>
      </c>
      <c r="K70" s="30" t="e">
        <f>J70/H70</f>
        <v>#DIV/0!</v>
      </c>
    </row>
    <row r="71" spans="1:11" s="10" customFormat="1" ht="70.150000000000006" customHeight="1">
      <c r="A71" s="170" t="s">
        <v>41</v>
      </c>
      <c r="B71" s="167"/>
      <c r="C71" s="167" t="s">
        <v>171</v>
      </c>
      <c r="D71" s="12" t="s">
        <v>121</v>
      </c>
      <c r="E71" s="13"/>
      <c r="F71" s="13"/>
      <c r="G71" s="13"/>
      <c r="H71" s="11"/>
      <c r="I71" s="14"/>
      <c r="J71" s="19"/>
      <c r="K71" s="15"/>
    </row>
    <row r="72" spans="1:11" s="10" customFormat="1" ht="70.150000000000006" customHeight="1">
      <c r="A72" s="170"/>
      <c r="B72" s="167"/>
      <c r="C72" s="167"/>
      <c r="D72" s="12" t="s">
        <v>122</v>
      </c>
      <c r="E72" s="13"/>
      <c r="F72" s="13"/>
      <c r="G72" s="13"/>
      <c r="H72" s="11"/>
      <c r="I72" s="14"/>
      <c r="J72" s="19"/>
      <c r="K72" s="15"/>
    </row>
    <row r="73" spans="1:11" s="10" customFormat="1" ht="70.150000000000006" customHeight="1">
      <c r="A73" s="170"/>
      <c r="B73" s="167"/>
      <c r="C73" s="167"/>
      <c r="D73" s="12" t="s">
        <v>123</v>
      </c>
      <c r="E73" s="13"/>
      <c r="F73" s="13"/>
      <c r="G73" s="13"/>
      <c r="H73" s="11"/>
      <c r="I73" s="14"/>
      <c r="J73" s="19"/>
      <c r="K73" s="15"/>
    </row>
    <row r="74" spans="1:11" s="10" customFormat="1" ht="70.150000000000006" customHeight="1">
      <c r="A74" s="170"/>
      <c r="B74" s="167"/>
      <c r="C74" s="167"/>
      <c r="D74" s="12" t="s">
        <v>124</v>
      </c>
      <c r="E74" s="13"/>
      <c r="F74" s="13"/>
      <c r="G74" s="13"/>
      <c r="H74" s="11"/>
      <c r="I74" s="14"/>
      <c r="J74" s="19"/>
      <c r="K74" s="15"/>
    </row>
    <row r="75" spans="1:11" s="10" customFormat="1" ht="70.150000000000006" customHeight="1">
      <c r="A75" s="171"/>
      <c r="B75" s="166"/>
      <c r="C75" s="166"/>
      <c r="D75" s="12" t="s">
        <v>125</v>
      </c>
      <c r="E75" s="13"/>
      <c r="F75" s="13"/>
      <c r="G75" s="13"/>
      <c r="H75" s="11"/>
      <c r="I75" s="14"/>
      <c r="J75" s="19"/>
      <c r="K75" s="15"/>
    </row>
    <row r="76" spans="1:11" s="10" customFormat="1" ht="28.5">
      <c r="A76" s="168"/>
      <c r="B76" s="168"/>
      <c r="C76" s="168"/>
      <c r="D76" s="168"/>
      <c r="E76" s="168"/>
      <c r="F76" s="168"/>
      <c r="G76" s="168"/>
      <c r="H76" s="31">
        <f>SUM(H71:H75)-SUMIF(I71:I75,"N/A",H71:H75)</f>
        <v>0</v>
      </c>
      <c r="I76" s="28"/>
      <c r="J76" s="29">
        <f>SUM(J71:J75)</f>
        <v>0</v>
      </c>
      <c r="K76" s="30" t="e">
        <f>J76/H76</f>
        <v>#DIV/0!</v>
      </c>
    </row>
    <row r="77" spans="1:11" s="10" customFormat="1" ht="220.15" customHeight="1">
      <c r="A77" s="169" t="s">
        <v>42</v>
      </c>
      <c r="B77" s="163"/>
      <c r="C77" s="165" t="s">
        <v>82</v>
      </c>
      <c r="D77" s="12" t="s">
        <v>166</v>
      </c>
      <c r="E77" s="13"/>
      <c r="F77" s="13"/>
      <c r="G77" s="13"/>
      <c r="H77" s="11"/>
      <c r="I77" s="14"/>
      <c r="J77" s="19"/>
      <c r="K77" s="15"/>
    </row>
    <row r="78" spans="1:11" s="10" customFormat="1" ht="177" customHeight="1">
      <c r="A78" s="170"/>
      <c r="B78" s="164"/>
      <c r="C78" s="166"/>
      <c r="D78" s="12" t="s">
        <v>126</v>
      </c>
      <c r="E78" s="13"/>
      <c r="F78" s="13"/>
      <c r="G78" s="13"/>
      <c r="H78" s="11"/>
      <c r="I78" s="14"/>
      <c r="J78" s="19"/>
      <c r="K78" s="15"/>
    </row>
    <row r="79" spans="1:11" s="10" customFormat="1" ht="109.15" customHeight="1">
      <c r="A79" s="171"/>
      <c r="B79" s="18"/>
      <c r="C79" s="17" t="s">
        <v>43</v>
      </c>
      <c r="D79" s="12" t="s">
        <v>127</v>
      </c>
      <c r="E79" s="13"/>
      <c r="F79" s="13"/>
      <c r="G79" s="13"/>
      <c r="H79" s="11"/>
      <c r="I79" s="14"/>
      <c r="J79" s="19"/>
      <c r="K79" s="15"/>
    </row>
    <row r="80" spans="1:11" s="10" customFormat="1" ht="33.75" customHeight="1">
      <c r="A80" s="173"/>
      <c r="B80" s="173"/>
      <c r="C80" s="173"/>
      <c r="D80" s="173"/>
      <c r="E80" s="173"/>
      <c r="F80" s="173"/>
      <c r="G80" s="173"/>
      <c r="H80" s="31">
        <f>SUM(H77:H79)-SUMIF(I77:I79,"N/A",H77:H79)</f>
        <v>0</v>
      </c>
      <c r="I80" s="21"/>
      <c r="J80" s="29">
        <f>SUM(J77:J79)</f>
        <v>0</v>
      </c>
      <c r="K80" s="20" t="e">
        <f>J80/H80</f>
        <v>#DIV/0!</v>
      </c>
    </row>
    <row r="81" spans="1:11" s="10" customFormat="1" ht="138" customHeight="1">
      <c r="A81" s="22"/>
      <c r="B81" s="23"/>
      <c r="C81" s="24"/>
      <c r="D81" s="24"/>
      <c r="E81" s="25"/>
      <c r="F81" s="25"/>
      <c r="G81" s="26"/>
      <c r="H81" s="26"/>
      <c r="I81" s="27"/>
      <c r="J81" s="27"/>
      <c r="K81" s="6"/>
    </row>
    <row r="82" spans="1:11" s="10" customFormat="1" ht="57" customHeight="1">
      <c r="A82" s="22"/>
      <c r="B82" s="23"/>
      <c r="C82" s="24"/>
      <c r="D82" s="24"/>
      <c r="E82" s="25"/>
      <c r="F82" s="25"/>
      <c r="G82" s="26"/>
      <c r="H82" s="26"/>
      <c r="I82" s="27"/>
      <c r="J82" s="27"/>
      <c r="K82" s="6"/>
    </row>
    <row r="83" spans="1:11" s="10" customFormat="1" ht="57" customHeight="1">
      <c r="A83" s="22"/>
      <c r="B83" s="23"/>
      <c r="C83" s="24"/>
      <c r="D83" s="24"/>
      <c r="E83" s="25"/>
      <c r="F83" s="25"/>
      <c r="G83" s="26"/>
      <c r="H83" s="26"/>
      <c r="I83" s="27"/>
      <c r="J83" s="27"/>
      <c r="K83" s="6"/>
    </row>
    <row r="84" spans="1:11" s="10" customFormat="1" ht="57" customHeight="1">
      <c r="A84" s="22"/>
      <c r="B84" s="23"/>
      <c r="C84" s="24"/>
      <c r="D84" s="24"/>
      <c r="E84" s="25"/>
      <c r="F84" s="25"/>
      <c r="G84" s="26"/>
      <c r="H84" s="26"/>
      <c r="I84" s="27"/>
      <c r="J84" s="27"/>
      <c r="K84" s="6"/>
    </row>
    <row r="85" spans="1:11" s="10" customFormat="1" ht="57" customHeight="1">
      <c r="A85" s="22"/>
      <c r="B85" s="23"/>
      <c r="C85" s="24"/>
      <c r="D85" s="24"/>
      <c r="E85" s="25"/>
      <c r="F85" s="25"/>
      <c r="G85" s="26"/>
      <c r="H85" s="26"/>
      <c r="I85" s="27"/>
      <c r="J85" s="27"/>
      <c r="K85" s="6"/>
    </row>
    <row r="86" spans="1:11" s="10" customFormat="1" ht="57" customHeight="1">
      <c r="A86" s="22"/>
      <c r="B86" s="23"/>
      <c r="C86" s="24"/>
      <c r="D86" s="24"/>
      <c r="E86" s="25"/>
      <c r="F86" s="25"/>
      <c r="G86" s="26"/>
      <c r="H86" s="26"/>
      <c r="I86" s="27"/>
      <c r="J86" s="27"/>
      <c r="K86" s="6"/>
    </row>
    <row r="87" spans="1:11" s="10" customFormat="1" ht="57" customHeight="1">
      <c r="A87" s="22"/>
      <c r="B87" s="23"/>
      <c r="C87" s="24"/>
      <c r="D87" s="24"/>
      <c r="E87" s="25"/>
      <c r="F87" s="25"/>
      <c r="G87" s="26"/>
      <c r="H87" s="26"/>
      <c r="I87" s="27"/>
      <c r="J87" s="27"/>
      <c r="K87" s="6"/>
    </row>
    <row r="88" spans="1:11" s="10" customFormat="1" ht="57" customHeight="1">
      <c r="A88" s="22"/>
      <c r="B88" s="23"/>
      <c r="C88" s="24"/>
      <c r="D88" s="24"/>
      <c r="E88" s="25"/>
      <c r="F88" s="25"/>
      <c r="G88" s="26"/>
      <c r="H88" s="26"/>
      <c r="I88" s="27"/>
      <c r="J88" s="27"/>
      <c r="K88" s="6"/>
    </row>
    <row r="89" spans="1:11" s="10" customFormat="1" ht="57" customHeight="1">
      <c r="A89" s="22"/>
      <c r="B89" s="23"/>
      <c r="C89" s="24"/>
      <c r="D89" s="24"/>
      <c r="E89" s="25"/>
      <c r="F89" s="25"/>
      <c r="G89" s="26"/>
      <c r="H89" s="26"/>
      <c r="I89" s="27"/>
      <c r="J89" s="27"/>
      <c r="K89" s="6"/>
    </row>
    <row r="90" spans="1:11" s="10" customFormat="1" ht="51" customHeight="1">
      <c r="A90" s="22"/>
      <c r="B90" s="23"/>
      <c r="C90" s="24"/>
      <c r="D90" s="24"/>
      <c r="E90" s="25"/>
      <c r="F90" s="25"/>
      <c r="G90" s="26"/>
      <c r="H90" s="26"/>
      <c r="I90" s="27"/>
      <c r="J90" s="27"/>
      <c r="K90" s="6"/>
    </row>
    <row r="91" spans="1:11" s="10" customFormat="1" ht="39" customHeight="1">
      <c r="A91" s="22"/>
      <c r="B91" s="23"/>
      <c r="C91" s="24"/>
      <c r="D91" s="24"/>
      <c r="E91" s="25"/>
      <c r="F91" s="25"/>
      <c r="G91" s="26"/>
      <c r="H91" s="26"/>
      <c r="I91" s="27"/>
      <c r="J91" s="27"/>
      <c r="K91" s="6"/>
    </row>
    <row r="92" spans="1:11" s="10" customFormat="1" ht="40.5" customHeight="1">
      <c r="A92" s="22"/>
      <c r="B92" s="23"/>
      <c r="C92" s="24"/>
      <c r="D92" s="24"/>
      <c r="E92" s="25"/>
      <c r="F92" s="25"/>
      <c r="G92" s="26"/>
      <c r="H92" s="26"/>
      <c r="I92" s="27"/>
      <c r="J92" s="27"/>
      <c r="K92" s="6"/>
    </row>
    <row r="93" spans="1:11" s="10" customFormat="1" ht="42" customHeight="1">
      <c r="A93" s="22"/>
      <c r="B93" s="23"/>
      <c r="C93" s="24"/>
      <c r="D93" s="24"/>
      <c r="E93" s="25"/>
      <c r="F93" s="25"/>
      <c r="G93" s="26"/>
      <c r="H93" s="26"/>
      <c r="I93" s="27"/>
      <c r="J93" s="27"/>
      <c r="K93" s="6"/>
    </row>
    <row r="94" spans="1:11" s="10" customFormat="1" ht="33" customHeight="1">
      <c r="A94" s="22"/>
      <c r="B94" s="23"/>
      <c r="C94" s="24"/>
      <c r="D94" s="24"/>
      <c r="E94" s="25"/>
      <c r="F94" s="25"/>
      <c r="G94" s="26"/>
      <c r="H94" s="26"/>
      <c r="I94" s="27"/>
      <c r="J94" s="27"/>
      <c r="K94" s="6"/>
    </row>
    <row r="95" spans="1:11" s="10" customFormat="1" ht="39.75" customHeight="1">
      <c r="A95" s="22"/>
      <c r="B95" s="23"/>
      <c r="C95" s="24"/>
      <c r="D95" s="24"/>
      <c r="E95" s="25"/>
      <c r="F95" s="25"/>
      <c r="G95" s="26"/>
      <c r="H95" s="26"/>
      <c r="I95" s="27"/>
      <c r="J95" s="27"/>
      <c r="K95" s="6"/>
    </row>
    <row r="96" spans="1:11" s="10" customFormat="1" ht="44.25" customHeight="1">
      <c r="A96" s="22"/>
      <c r="B96" s="23"/>
      <c r="C96" s="24"/>
      <c r="D96" s="24"/>
      <c r="E96" s="25"/>
      <c r="F96" s="25"/>
      <c r="G96" s="26"/>
      <c r="H96" s="26"/>
      <c r="I96" s="27"/>
      <c r="J96" s="27"/>
      <c r="K96" s="6"/>
    </row>
    <row r="97" spans="1:11" s="10" customFormat="1" ht="40.5" customHeight="1">
      <c r="A97" s="22"/>
      <c r="B97" s="23"/>
      <c r="C97" s="24"/>
      <c r="D97" s="24"/>
      <c r="E97" s="25"/>
      <c r="F97" s="25"/>
      <c r="G97" s="26"/>
      <c r="H97" s="26"/>
      <c r="I97" s="27"/>
      <c r="J97" s="27"/>
      <c r="K97" s="6"/>
    </row>
    <row r="98" spans="1:11" s="10" customFormat="1" ht="40.5" customHeight="1">
      <c r="A98" s="22"/>
      <c r="B98" s="23"/>
      <c r="C98" s="24"/>
      <c r="D98" s="24"/>
      <c r="E98" s="25"/>
      <c r="F98" s="25"/>
      <c r="G98" s="26"/>
      <c r="H98" s="26"/>
      <c r="I98" s="27"/>
      <c r="J98" s="27"/>
      <c r="K98" s="6"/>
    </row>
    <row r="99" spans="1:11" s="10" customFormat="1" ht="39" customHeight="1">
      <c r="A99" s="22"/>
      <c r="B99" s="23"/>
      <c r="C99" s="24"/>
      <c r="D99" s="24"/>
      <c r="E99" s="25"/>
      <c r="F99" s="25"/>
      <c r="G99" s="26"/>
      <c r="H99" s="26"/>
      <c r="I99" s="27"/>
      <c r="J99" s="27"/>
      <c r="K99" s="6"/>
    </row>
    <row r="100" spans="1:11" s="10" customFormat="1" ht="39" customHeight="1">
      <c r="A100" s="22"/>
      <c r="B100" s="23"/>
      <c r="C100" s="24"/>
      <c r="D100" s="24"/>
      <c r="E100" s="25"/>
      <c r="F100" s="25"/>
      <c r="G100" s="26"/>
      <c r="H100" s="26"/>
      <c r="I100" s="27"/>
      <c r="J100" s="27"/>
      <c r="K100" s="6"/>
    </row>
    <row r="101" spans="1:11" s="10" customFormat="1" ht="43.5" customHeight="1">
      <c r="A101" s="22"/>
      <c r="B101" s="23"/>
      <c r="C101" s="24"/>
      <c r="D101" s="24"/>
      <c r="E101" s="25"/>
      <c r="F101" s="25"/>
      <c r="G101" s="26"/>
      <c r="H101" s="26"/>
      <c r="I101" s="27"/>
      <c r="J101" s="27"/>
      <c r="K101" s="6"/>
    </row>
    <row r="102" spans="1:11" s="10" customFormat="1" ht="39.75" customHeight="1">
      <c r="A102" s="22"/>
      <c r="B102" s="23"/>
      <c r="C102" s="24"/>
      <c r="D102" s="24"/>
      <c r="E102" s="25"/>
      <c r="F102" s="25"/>
      <c r="G102" s="26"/>
      <c r="H102" s="26"/>
      <c r="I102" s="27"/>
      <c r="J102" s="27"/>
      <c r="K102" s="6"/>
    </row>
    <row r="103" spans="1:11" s="10" customFormat="1" ht="42.75" customHeight="1">
      <c r="A103" s="22"/>
      <c r="B103" s="23"/>
      <c r="C103" s="24"/>
      <c r="D103" s="24"/>
      <c r="E103" s="25"/>
      <c r="F103" s="25"/>
      <c r="G103" s="26"/>
      <c r="H103" s="26"/>
      <c r="I103" s="27"/>
      <c r="J103" s="27"/>
      <c r="K103" s="6"/>
    </row>
    <row r="104" spans="1:11" s="10" customFormat="1" ht="34.5" customHeight="1">
      <c r="A104" s="22"/>
      <c r="B104" s="23"/>
      <c r="C104" s="24"/>
      <c r="D104" s="24"/>
      <c r="E104" s="25"/>
      <c r="F104" s="25"/>
      <c r="G104" s="26"/>
      <c r="H104" s="26"/>
      <c r="I104" s="27"/>
      <c r="J104" s="27"/>
      <c r="K104" s="6"/>
    </row>
    <row r="105" spans="1:11" s="10" customFormat="1" ht="27.75" customHeight="1">
      <c r="A105" s="22"/>
      <c r="B105" s="23"/>
      <c r="C105" s="24"/>
      <c r="D105" s="24"/>
      <c r="E105" s="25"/>
      <c r="F105" s="25"/>
      <c r="G105" s="26"/>
      <c r="H105" s="26"/>
      <c r="I105" s="27"/>
      <c r="J105" s="27"/>
      <c r="K105" s="6"/>
    </row>
    <row r="106" spans="1:11" s="10" customFormat="1" ht="72" hidden="1" customHeight="1">
      <c r="A106" s="22"/>
      <c r="B106" s="23"/>
      <c r="C106" s="24"/>
      <c r="D106" s="24"/>
      <c r="E106" s="25"/>
      <c r="F106" s="25"/>
      <c r="G106" s="26"/>
      <c r="H106" s="26"/>
      <c r="I106" s="27"/>
      <c r="J106" s="27"/>
      <c r="K106" s="6"/>
    </row>
    <row r="107" spans="1:11" s="10" customFormat="1" ht="52.5" hidden="1" customHeight="1">
      <c r="A107" s="22"/>
      <c r="B107" s="23"/>
      <c r="C107" s="24"/>
      <c r="D107" s="24"/>
      <c r="E107" s="25"/>
      <c r="F107" s="25"/>
      <c r="G107" s="26"/>
      <c r="H107" s="26"/>
      <c r="I107" s="27"/>
      <c r="J107" s="27"/>
      <c r="K107" s="6"/>
    </row>
    <row r="108" spans="1:11" s="10" customFormat="1" ht="54" hidden="1" customHeight="1">
      <c r="A108" s="22"/>
      <c r="B108" s="23"/>
      <c r="C108" s="24"/>
      <c r="D108" s="24"/>
      <c r="E108" s="25"/>
      <c r="F108" s="25"/>
      <c r="G108" s="26"/>
      <c r="H108" s="26"/>
      <c r="I108" s="27"/>
      <c r="J108" s="27"/>
      <c r="K108" s="6"/>
    </row>
    <row r="109" spans="1:11" s="10" customFormat="1" ht="122.25" hidden="1" customHeight="1">
      <c r="A109" s="22"/>
      <c r="B109" s="23"/>
      <c r="C109" s="24"/>
      <c r="D109" s="24"/>
      <c r="E109" s="25"/>
      <c r="F109" s="25"/>
      <c r="G109" s="26"/>
      <c r="H109" s="26"/>
      <c r="I109" s="27"/>
      <c r="J109" s="27"/>
      <c r="K109" s="6"/>
    </row>
    <row r="110" spans="1:11" s="10" customFormat="1" ht="83.25" customHeight="1">
      <c r="A110" s="22"/>
      <c r="B110" s="23"/>
      <c r="C110" s="24"/>
      <c r="D110" s="24"/>
      <c r="E110" s="25"/>
      <c r="F110" s="25"/>
      <c r="G110" s="26"/>
      <c r="H110" s="26"/>
      <c r="I110" s="27"/>
      <c r="J110" s="27"/>
      <c r="K110" s="6"/>
    </row>
    <row r="111" spans="1:11" s="10" customFormat="1" ht="83.25" customHeight="1">
      <c r="A111" s="22"/>
      <c r="B111" s="23"/>
      <c r="C111" s="24"/>
      <c r="D111" s="24"/>
      <c r="E111" s="25"/>
      <c r="F111" s="25"/>
      <c r="G111" s="26"/>
      <c r="H111" s="26"/>
      <c r="I111" s="27"/>
      <c r="J111" s="27"/>
      <c r="K111" s="6"/>
    </row>
    <row r="112" spans="1:11" s="10" customFormat="1" ht="83.25" customHeight="1">
      <c r="A112" s="22"/>
      <c r="B112" s="23"/>
      <c r="C112" s="24"/>
      <c r="D112" s="24"/>
      <c r="E112" s="25"/>
      <c r="F112" s="25"/>
      <c r="G112" s="26"/>
      <c r="H112" s="26"/>
      <c r="I112" s="27"/>
      <c r="J112" s="27"/>
      <c r="K112" s="6"/>
    </row>
    <row r="113" spans="1:11" s="10" customFormat="1" ht="83.25" customHeight="1">
      <c r="A113" s="22"/>
      <c r="B113" s="23"/>
      <c r="C113" s="24"/>
      <c r="D113" s="24"/>
      <c r="E113" s="25"/>
      <c r="F113" s="25"/>
      <c r="G113" s="26"/>
      <c r="H113" s="26"/>
      <c r="I113" s="27"/>
      <c r="J113" s="27"/>
      <c r="K113" s="6"/>
    </row>
    <row r="114" spans="1:11" s="10" customFormat="1" ht="83.25" customHeight="1">
      <c r="A114" s="22"/>
      <c r="B114" s="23"/>
      <c r="C114" s="24"/>
      <c r="D114" s="24"/>
      <c r="E114" s="25"/>
      <c r="F114" s="25"/>
      <c r="G114" s="26"/>
      <c r="H114" s="26"/>
      <c r="I114" s="27"/>
      <c r="J114" s="27"/>
      <c r="K114" s="6"/>
    </row>
    <row r="115" spans="1:11" s="10" customFormat="1" ht="83.25" customHeight="1">
      <c r="A115" s="22"/>
      <c r="B115" s="23"/>
      <c r="C115" s="24"/>
      <c r="D115" s="24"/>
      <c r="E115" s="25"/>
      <c r="F115" s="25"/>
      <c r="G115" s="26"/>
      <c r="H115" s="26"/>
      <c r="I115" s="27"/>
      <c r="J115" s="27"/>
      <c r="K115" s="6"/>
    </row>
    <row r="116" spans="1:11" s="10" customFormat="1" ht="83.25" customHeight="1">
      <c r="A116" s="22"/>
      <c r="B116" s="23"/>
      <c r="C116" s="24"/>
      <c r="D116" s="24"/>
      <c r="E116" s="25"/>
      <c r="F116" s="25"/>
      <c r="G116" s="26"/>
      <c r="H116" s="26"/>
      <c r="I116" s="27"/>
      <c r="J116" s="27"/>
      <c r="K116" s="6"/>
    </row>
    <row r="117" spans="1:11" s="10" customFormat="1" ht="83.25" customHeight="1">
      <c r="A117" s="22"/>
      <c r="B117" s="23"/>
      <c r="C117" s="24"/>
      <c r="D117" s="24"/>
      <c r="E117" s="25"/>
      <c r="F117" s="25"/>
      <c r="G117" s="26"/>
      <c r="H117" s="26"/>
      <c r="I117" s="27"/>
      <c r="J117" s="27"/>
      <c r="K117" s="6"/>
    </row>
    <row r="118" spans="1:11" s="10" customFormat="1" ht="83.25" customHeight="1">
      <c r="A118" s="22"/>
      <c r="B118" s="23"/>
      <c r="C118" s="24"/>
      <c r="D118" s="24"/>
      <c r="E118" s="25"/>
      <c r="F118" s="25"/>
      <c r="G118" s="26"/>
      <c r="H118" s="26"/>
      <c r="I118" s="27"/>
      <c r="J118" s="27"/>
      <c r="K118" s="6"/>
    </row>
    <row r="119" spans="1:11" s="10" customFormat="1" ht="37.5" customHeight="1">
      <c r="A119" s="22"/>
      <c r="B119" s="23"/>
      <c r="C119" s="24"/>
      <c r="D119" s="24"/>
      <c r="E119" s="25"/>
      <c r="F119" s="25"/>
      <c r="G119" s="26"/>
      <c r="H119" s="26"/>
      <c r="I119" s="27"/>
      <c r="J119" s="27"/>
      <c r="K119" s="6"/>
    </row>
    <row r="120" spans="1:11" s="10" customFormat="1" ht="39.75" customHeight="1">
      <c r="A120" s="22"/>
      <c r="B120" s="23"/>
      <c r="C120" s="24"/>
      <c r="D120" s="24"/>
      <c r="E120" s="25"/>
      <c r="F120" s="25"/>
      <c r="G120" s="26"/>
      <c r="H120" s="26"/>
      <c r="I120" s="27"/>
      <c r="J120" s="27"/>
      <c r="K120" s="6"/>
    </row>
    <row r="121" spans="1:11" s="10" customFormat="1" ht="37.5" customHeight="1">
      <c r="A121" s="22"/>
      <c r="B121" s="23"/>
      <c r="C121" s="24"/>
      <c r="D121" s="24"/>
      <c r="E121" s="25"/>
      <c r="F121" s="25"/>
      <c r="G121" s="26"/>
      <c r="H121" s="26"/>
      <c r="I121" s="27"/>
      <c r="J121" s="27"/>
      <c r="K121" s="6"/>
    </row>
    <row r="122" spans="1:11" s="10" customFormat="1" ht="35.25" customHeight="1">
      <c r="A122" s="22"/>
      <c r="B122" s="23"/>
      <c r="C122" s="24"/>
      <c r="D122" s="24"/>
      <c r="E122" s="25"/>
      <c r="F122" s="25"/>
      <c r="G122" s="26"/>
      <c r="H122" s="26"/>
      <c r="I122" s="27"/>
      <c r="J122" s="27"/>
      <c r="K122" s="6"/>
    </row>
    <row r="123" spans="1:11" s="10" customFormat="1" ht="30.75" customHeight="1">
      <c r="A123" s="22"/>
      <c r="B123" s="23"/>
      <c r="C123" s="24"/>
      <c r="D123" s="24"/>
      <c r="E123" s="25"/>
      <c r="F123" s="25"/>
      <c r="G123" s="26"/>
      <c r="H123" s="26"/>
      <c r="I123" s="27"/>
      <c r="J123" s="27"/>
      <c r="K123" s="6"/>
    </row>
    <row r="124" spans="1:11" s="10" customFormat="1" ht="27.75" customHeight="1">
      <c r="A124" s="22"/>
      <c r="B124" s="23"/>
      <c r="C124" s="24"/>
      <c r="D124" s="24"/>
      <c r="E124" s="25"/>
      <c r="F124" s="25"/>
      <c r="G124" s="26"/>
      <c r="H124" s="26"/>
      <c r="I124" s="27"/>
      <c r="J124" s="27"/>
      <c r="K124" s="6"/>
    </row>
    <row r="125" spans="1:11" s="10" customFormat="1" ht="32.25" customHeight="1">
      <c r="A125" s="22"/>
      <c r="B125" s="23"/>
      <c r="C125" s="24"/>
      <c r="D125" s="24"/>
      <c r="E125" s="25"/>
      <c r="F125" s="25"/>
      <c r="G125" s="26"/>
      <c r="H125" s="26"/>
      <c r="I125" s="27"/>
      <c r="J125" s="27"/>
      <c r="K125" s="6"/>
    </row>
    <row r="126" spans="1:11" s="10" customFormat="1" ht="31.5" customHeight="1">
      <c r="A126" s="22"/>
      <c r="B126" s="23"/>
      <c r="C126" s="24"/>
      <c r="D126" s="24"/>
      <c r="E126" s="25"/>
      <c r="F126" s="25"/>
      <c r="G126" s="26"/>
      <c r="H126" s="26"/>
      <c r="I126" s="27"/>
      <c r="J126" s="27"/>
      <c r="K126" s="6"/>
    </row>
    <row r="127" spans="1:11" s="10" customFormat="1" ht="33" customHeight="1">
      <c r="A127" s="22"/>
      <c r="B127" s="23"/>
      <c r="C127" s="24"/>
      <c r="D127" s="24"/>
      <c r="E127" s="25"/>
      <c r="F127" s="25"/>
      <c r="G127" s="26"/>
      <c r="H127" s="26"/>
      <c r="I127" s="27"/>
      <c r="J127" s="27"/>
      <c r="K127" s="6"/>
    </row>
    <row r="128" spans="1:11" s="10" customFormat="1" ht="28.5" customHeight="1">
      <c r="A128" s="22"/>
      <c r="B128" s="23"/>
      <c r="C128" s="24"/>
      <c r="D128" s="24"/>
      <c r="E128" s="25"/>
      <c r="F128" s="25"/>
      <c r="G128" s="26"/>
      <c r="H128" s="26"/>
      <c r="I128" s="27"/>
      <c r="J128" s="27"/>
      <c r="K128" s="6"/>
    </row>
    <row r="129" spans="1:11" s="10" customFormat="1" ht="31.5" customHeight="1">
      <c r="A129" s="22"/>
      <c r="B129" s="23"/>
      <c r="C129" s="24"/>
      <c r="D129" s="24"/>
      <c r="E129" s="25"/>
      <c r="F129" s="25"/>
      <c r="G129" s="26"/>
      <c r="H129" s="26"/>
      <c r="I129" s="27"/>
      <c r="J129" s="27"/>
      <c r="K129" s="6"/>
    </row>
    <row r="130" spans="1:11" s="10" customFormat="1" ht="35.25" customHeight="1">
      <c r="A130" s="22"/>
      <c r="B130" s="23"/>
      <c r="C130" s="24"/>
      <c r="D130" s="24"/>
      <c r="E130" s="25"/>
      <c r="F130" s="25"/>
      <c r="G130" s="26"/>
      <c r="H130" s="26"/>
      <c r="I130" s="27"/>
      <c r="J130" s="27"/>
      <c r="K130" s="6"/>
    </row>
    <row r="131" spans="1:11" s="10" customFormat="1" ht="33" customHeight="1">
      <c r="A131" s="22"/>
      <c r="B131" s="23"/>
      <c r="C131" s="24"/>
      <c r="D131" s="24"/>
      <c r="E131" s="25"/>
      <c r="F131" s="25"/>
      <c r="G131" s="26"/>
      <c r="H131" s="26"/>
      <c r="I131" s="27"/>
      <c r="J131" s="27"/>
      <c r="K131" s="6"/>
    </row>
    <row r="132" spans="1:11" s="10" customFormat="1" ht="150" customHeight="1">
      <c r="A132" s="22"/>
      <c r="B132" s="23"/>
      <c r="C132" s="24"/>
      <c r="D132" s="24"/>
      <c r="E132" s="25"/>
      <c r="F132" s="25"/>
      <c r="G132" s="26"/>
      <c r="H132" s="26"/>
      <c r="I132" s="27"/>
      <c r="J132" s="27"/>
      <c r="K132" s="6"/>
    </row>
    <row r="133" spans="1:11" s="10" customFormat="1" ht="129.75" customHeight="1">
      <c r="A133" s="22"/>
      <c r="B133" s="23"/>
      <c r="C133" s="24"/>
      <c r="D133" s="24"/>
      <c r="E133" s="25"/>
      <c r="F133" s="25"/>
      <c r="G133" s="26"/>
      <c r="H133" s="26"/>
      <c r="I133" s="27"/>
      <c r="J133" s="27"/>
      <c r="K133" s="6"/>
    </row>
    <row r="134" spans="1:11" s="10" customFormat="1" ht="94.5" customHeight="1">
      <c r="A134" s="22"/>
      <c r="B134" s="23"/>
      <c r="C134" s="24"/>
      <c r="D134" s="24"/>
      <c r="E134" s="25"/>
      <c r="F134" s="25"/>
      <c r="G134" s="26"/>
      <c r="H134" s="26"/>
      <c r="I134" s="27"/>
      <c r="J134" s="27"/>
      <c r="K134" s="6"/>
    </row>
    <row r="135" spans="1:11" s="10" customFormat="1" ht="83.25" customHeight="1">
      <c r="A135" s="22"/>
      <c r="B135" s="23"/>
      <c r="C135" s="24"/>
      <c r="D135" s="24"/>
      <c r="E135" s="25"/>
      <c r="F135" s="25"/>
      <c r="G135" s="26"/>
      <c r="H135" s="26"/>
      <c r="I135" s="27"/>
      <c r="J135" s="27"/>
      <c r="K135" s="6"/>
    </row>
    <row r="136" spans="1:11" s="10" customFormat="1" ht="93" customHeight="1">
      <c r="A136" s="22"/>
      <c r="B136" s="23"/>
      <c r="C136" s="24"/>
      <c r="D136" s="24"/>
      <c r="E136" s="25"/>
      <c r="F136" s="25"/>
      <c r="G136" s="26"/>
      <c r="H136" s="26"/>
      <c r="I136" s="27"/>
      <c r="J136" s="27"/>
      <c r="K136" s="6"/>
    </row>
    <row r="137" spans="1:11" s="10" customFormat="1" ht="85.5" customHeight="1">
      <c r="A137" s="22"/>
      <c r="B137" s="23"/>
      <c r="C137" s="24"/>
      <c r="D137" s="24"/>
      <c r="E137" s="25"/>
      <c r="F137" s="25"/>
      <c r="G137" s="26"/>
      <c r="H137" s="26"/>
      <c r="I137" s="27"/>
      <c r="J137" s="27"/>
      <c r="K137" s="6"/>
    </row>
    <row r="138" spans="1:11" s="10" customFormat="1" ht="53.25" customHeight="1">
      <c r="A138" s="22"/>
      <c r="B138" s="23"/>
      <c r="C138" s="24"/>
      <c r="D138" s="24"/>
      <c r="E138" s="25"/>
      <c r="F138" s="25"/>
      <c r="G138" s="26"/>
      <c r="H138" s="26"/>
      <c r="I138" s="27"/>
      <c r="J138" s="27"/>
      <c r="K138" s="6"/>
    </row>
    <row r="139" spans="1:11" s="10" customFormat="1" ht="48.75" customHeight="1">
      <c r="A139" s="22"/>
      <c r="B139" s="23"/>
      <c r="C139" s="24"/>
      <c r="D139" s="24"/>
      <c r="E139" s="25"/>
      <c r="F139" s="25"/>
      <c r="G139" s="26"/>
      <c r="H139" s="26"/>
      <c r="I139" s="27"/>
      <c r="J139" s="27"/>
      <c r="K139" s="6"/>
    </row>
    <row r="140" spans="1:11" s="10" customFormat="1" ht="110.25" customHeight="1">
      <c r="A140" s="22"/>
      <c r="B140" s="23"/>
      <c r="C140" s="24"/>
      <c r="D140" s="24"/>
      <c r="E140" s="25"/>
      <c r="F140" s="25"/>
      <c r="G140" s="26"/>
      <c r="H140" s="26"/>
      <c r="I140" s="27"/>
      <c r="J140" s="27"/>
      <c r="K140" s="6"/>
    </row>
    <row r="141" spans="1:11" s="10" customFormat="1" ht="60.75" customHeight="1">
      <c r="A141" s="22"/>
      <c r="B141" s="23"/>
      <c r="C141" s="24"/>
      <c r="D141" s="24"/>
      <c r="E141" s="25"/>
      <c r="F141" s="25"/>
      <c r="G141" s="26"/>
      <c r="H141" s="26"/>
      <c r="I141" s="27"/>
      <c r="J141" s="27"/>
      <c r="K141" s="6"/>
    </row>
    <row r="142" spans="1:11" s="10" customFormat="1" ht="189.75" customHeight="1">
      <c r="A142" s="22"/>
      <c r="B142" s="23"/>
      <c r="C142" s="24"/>
      <c r="D142" s="24"/>
      <c r="E142" s="25"/>
      <c r="F142" s="25"/>
      <c r="G142" s="26"/>
      <c r="H142" s="26"/>
      <c r="I142" s="27"/>
      <c r="J142" s="27"/>
      <c r="K142" s="6"/>
    </row>
    <row r="143" spans="1:11" s="10" customFormat="1" ht="15">
      <c r="A143" s="22"/>
      <c r="B143" s="23"/>
      <c r="C143" s="24"/>
      <c r="D143" s="24"/>
      <c r="E143" s="25"/>
      <c r="F143" s="25"/>
      <c r="G143" s="26"/>
      <c r="H143" s="26"/>
      <c r="I143" s="27"/>
      <c r="J143" s="27"/>
      <c r="K143" s="6"/>
    </row>
    <row r="144" spans="1:11" s="10" customFormat="1" ht="15">
      <c r="A144" s="22"/>
      <c r="B144" s="23"/>
      <c r="C144" s="24"/>
      <c r="D144" s="24"/>
      <c r="E144" s="25"/>
      <c r="F144" s="25"/>
      <c r="G144" s="26"/>
      <c r="H144" s="26"/>
      <c r="I144" s="27"/>
      <c r="J144" s="27"/>
      <c r="K144" s="6"/>
    </row>
    <row r="145" spans="1:11" s="9" customFormat="1" ht="29.25" customHeight="1">
      <c r="A145" s="22"/>
      <c r="B145" s="23"/>
      <c r="C145" s="24"/>
      <c r="D145" s="24"/>
      <c r="E145" s="25"/>
      <c r="F145" s="25"/>
      <c r="G145" s="26"/>
      <c r="H145" s="26"/>
      <c r="I145" s="27"/>
      <c r="J145" s="27"/>
      <c r="K145" s="6"/>
    </row>
  </sheetData>
  <sheetProtection selectLockedCells="1"/>
  <mergeCells count="61">
    <mergeCell ref="C23:C24"/>
    <mergeCell ref="A77:A79"/>
    <mergeCell ref="B39:B40"/>
    <mergeCell ref="A35:A40"/>
    <mergeCell ref="C42:C46"/>
    <mergeCell ref="B42:B46"/>
    <mergeCell ref="A42:A46"/>
    <mergeCell ref="A47:G47"/>
    <mergeCell ref="A55:G55"/>
    <mergeCell ref="A63:G63"/>
    <mergeCell ref="A70:G70"/>
    <mergeCell ref="B49:B51"/>
    <mergeCell ref="C52:C54"/>
    <mergeCell ref="B52:B54"/>
    <mergeCell ref="B57:B60"/>
    <mergeCell ref="C61:C62"/>
    <mergeCell ref="A34:G34"/>
    <mergeCell ref="A31:A33"/>
    <mergeCell ref="A41:G41"/>
    <mergeCell ref="A26:A29"/>
    <mergeCell ref="C26:C27"/>
    <mergeCell ref="C28:C29"/>
    <mergeCell ref="B26:B27"/>
    <mergeCell ref="B28:B29"/>
    <mergeCell ref="B31:B32"/>
    <mergeCell ref="B35:B38"/>
    <mergeCell ref="A30:G30"/>
    <mergeCell ref="A48:A54"/>
    <mergeCell ref="B61:B62"/>
    <mergeCell ref="A80:G80"/>
    <mergeCell ref="A25:G25"/>
    <mergeCell ref="A1:K1"/>
    <mergeCell ref="A2:K2"/>
    <mergeCell ref="A4:K4"/>
    <mergeCell ref="A5:A12"/>
    <mergeCell ref="A13:G13"/>
    <mergeCell ref="A16:G16"/>
    <mergeCell ref="A21:G21"/>
    <mergeCell ref="C5:C6"/>
    <mergeCell ref="B5:B6"/>
    <mergeCell ref="C17:C20"/>
    <mergeCell ref="B17:B20"/>
    <mergeCell ref="A14:A15"/>
    <mergeCell ref="A17:A20"/>
    <mergeCell ref="A22:A24"/>
    <mergeCell ref="B23:B24"/>
    <mergeCell ref="C77:C78"/>
    <mergeCell ref="B77:B78"/>
    <mergeCell ref="C31:C32"/>
    <mergeCell ref="C35:C38"/>
    <mergeCell ref="C39:C40"/>
    <mergeCell ref="C49:C51"/>
    <mergeCell ref="C64:C69"/>
    <mergeCell ref="C57:C60"/>
    <mergeCell ref="A76:G76"/>
    <mergeCell ref="A56:A62"/>
    <mergeCell ref="B64:B69"/>
    <mergeCell ref="A64:A69"/>
    <mergeCell ref="C71:C75"/>
    <mergeCell ref="B71:B75"/>
    <mergeCell ref="A71:A75"/>
  </mergeCells>
  <dataValidations count="1">
    <dataValidation type="list" allowBlank="1" showInputMessage="1" showErrorMessage="1" sqref="I17:I20 I26:I29 I5:I12 I22:I24 I14:I15 I31:I33 I35:I40 I77:I79 I42:I46 I56:I62 I48:I54 I64:I69 I71:I75" xr:uid="{00000000-0002-0000-0100-000000000000}">
      <formula1>"1,0.5,0,N/A"</formula1>
    </dataValidation>
  </dataValidations>
  <pageMargins left="0.70866141732283505" right="0.70866141732283505" top="0.74803149606299202" bottom="0.74803149606299202" header="0.31496062992126" footer="0.31496062992126"/>
  <pageSetup paperSize="9" scale="42" fitToHeight="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Audit Report</vt:lpstr>
      <vt:lpstr>10015 Checklist</vt:lpstr>
      <vt:lpstr>'10015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Rizwan Shoaib</dc:creator>
  <cp:lastModifiedBy>Bashayr Al Sharidi</cp:lastModifiedBy>
  <cp:lastPrinted>2023-09-14T14:05:08Z</cp:lastPrinted>
  <dcterms:created xsi:type="dcterms:W3CDTF">2019-07-17T08:38:27Z</dcterms:created>
  <dcterms:modified xsi:type="dcterms:W3CDTF">2023-09-17T07:47:44Z</dcterms:modified>
</cp:coreProperties>
</file>