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EC78DBEB-F1C8-4F95-9491-3C8264B558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HS MR orientation" sheetId="3" r:id="rId1"/>
    <sheet name="TAPA MR Orientation" sheetId="1" r:id="rId2"/>
    <sheet name="10002 MR orientation" sheetId="4" r:id="rId3"/>
    <sheet name="10015 MR orientation" sheetId="6" r:id="rId4"/>
    <sheet name="WHO-GDP MR orientation" sheetId="7" r:id="rId5"/>
    <sheet name="27001 MR orientation" sheetId="8" r:id="rId6"/>
    <sheet name="22301 MR orientation" sheetId="10" r:id="rId7"/>
    <sheet name="QMS Specialist -Ahmed Khan" sheetId="2" state="hidden" r:id="rId8"/>
  </sheets>
  <definedNames>
    <definedName name="_xlnm._FilterDatabase" localSheetId="2" hidden="1">'10002 MR orientation'!$A$2:$F$2</definedName>
    <definedName name="_xlnm._FilterDatabase" localSheetId="3" hidden="1">'10015 MR orientation'!$A$2:$F$2</definedName>
    <definedName name="_xlnm._FilterDatabase" localSheetId="6" hidden="1">'22301 MR orientation'!$A$2:$F$2</definedName>
    <definedName name="_xlnm._FilterDatabase" localSheetId="5" hidden="1">'27001 MR orientation'!$A$2:$F$2</definedName>
    <definedName name="_xlnm._FilterDatabase" localSheetId="0" hidden="1">'EHS MR orientation'!$A$2:$F$2</definedName>
    <definedName name="_xlnm._FilterDatabase" localSheetId="7" hidden="1">'QMS Specialist -Ahmed Khan'!$A$7:$F$90</definedName>
    <definedName name="_xlnm._FilterDatabase" localSheetId="1" hidden="1">'TAPA MR Orientation'!$A$2:$F$2</definedName>
    <definedName name="_xlnm._FilterDatabase" localSheetId="4" hidden="1">'WHO-GDP MR orientation'!$A$2:$F$2</definedName>
    <definedName name="_xlnm.Print_Area" localSheetId="2">'10002 MR orientation'!$A$1:$I$39</definedName>
    <definedName name="_xlnm.Print_Area" localSheetId="3">'10015 MR orientation'!$A$1:$I$37</definedName>
    <definedName name="_xlnm.Print_Area" localSheetId="6">'22301 MR orientation'!$A$1:$I$43</definedName>
    <definedName name="_xlnm.Print_Area" localSheetId="5">'27001 MR orientation'!$A$1:$I$40</definedName>
    <definedName name="_xlnm.Print_Area" localSheetId="0">'EHS MR orientation'!$A$1:$I$41</definedName>
    <definedName name="_xlnm.Print_Area" localSheetId="1">'TAPA MR Orientation'!$A$1:$I$56</definedName>
    <definedName name="_xlnm.Print_Area" localSheetId="4">'WHO-GDP MR orientation'!$A$1:$I$37</definedName>
    <definedName name="_xlnm.Print_Titles" localSheetId="2">'10002 MR orientation'!$1:$2</definedName>
    <definedName name="_xlnm.Print_Titles" localSheetId="3">'10015 MR orientation'!$1:$2</definedName>
    <definedName name="_xlnm.Print_Titles" localSheetId="6">'22301 MR orientation'!$1:$2</definedName>
    <definedName name="_xlnm.Print_Titles" localSheetId="5">'27001 MR orientation'!$1:$2</definedName>
    <definedName name="_xlnm.Print_Titles" localSheetId="0">'EHS MR orientation'!$1:$2</definedName>
    <definedName name="_xlnm.Print_Titles" localSheetId="7">'QMS Specialist -Ahmed Khan'!$6:$7</definedName>
    <definedName name="_xlnm.Print_Titles" localSheetId="1">'TAPA MR Orientation'!$1:$2</definedName>
    <definedName name="_xlnm.Print_Titles" localSheetId="4">'WHO-GDP MR orientation'!$1:$2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0" l="1"/>
  <c r="H28" i="10"/>
  <c r="L3" i="10"/>
  <c r="L2" i="10"/>
  <c r="L1" i="10"/>
  <c r="L4" i="10" s="1"/>
  <c r="I25" i="8"/>
  <c r="H25" i="8"/>
  <c r="L3" i="8"/>
  <c r="L2" i="8"/>
  <c r="L1" i="8"/>
  <c r="I22" i="7"/>
  <c r="H22" i="7"/>
  <c r="L3" i="7"/>
  <c r="L2" i="7"/>
  <c r="L1" i="7"/>
  <c r="I22" i="6"/>
  <c r="H22" i="6"/>
  <c r="L3" i="6"/>
  <c r="L2" i="6"/>
  <c r="L1" i="6"/>
  <c r="I24" i="4"/>
  <c r="H24" i="4"/>
  <c r="L3" i="4"/>
  <c r="L2" i="4"/>
  <c r="L1" i="4"/>
  <c r="L1" i="3"/>
  <c r="L3" i="1"/>
  <c r="I26" i="3"/>
  <c r="H26" i="3"/>
  <c r="L3" i="3"/>
  <c r="L2" i="3"/>
  <c r="L5" i="8" l="1"/>
  <c r="L4" i="7"/>
  <c r="L4" i="6"/>
  <c r="L4" i="4"/>
  <c r="L4" i="3"/>
  <c r="D3" i="2"/>
  <c r="D2" i="2"/>
  <c r="D1" i="2"/>
  <c r="H34" i="1"/>
  <c r="L2" i="1"/>
  <c r="L1" i="1"/>
  <c r="L4" i="1" l="1"/>
  <c r="I34" i="1"/>
  <c r="D4" i="2"/>
  <c r="E1" i="2" s="1"/>
  <c r="E3" i="2" l="1"/>
  <c r="E2" i="2"/>
  <c r="E4" i="2" l="1"/>
</calcChain>
</file>

<file path=xl/sharedStrings.xml><?xml version="1.0" encoding="utf-8"?>
<sst xmlns="http://schemas.openxmlformats.org/spreadsheetml/2006/main" count="756" uniqueCount="251">
  <si>
    <t>Completed</t>
  </si>
  <si>
    <t>Date(s)</t>
  </si>
  <si>
    <t>Day</t>
  </si>
  <si>
    <t>Status</t>
  </si>
  <si>
    <t>Activity/Task</t>
  </si>
  <si>
    <t>Contact</t>
  </si>
  <si>
    <t>Remarks</t>
  </si>
  <si>
    <t>Signature</t>
  </si>
  <si>
    <t>%</t>
  </si>
  <si>
    <t>% Completed</t>
  </si>
  <si>
    <t>On-going</t>
  </si>
  <si>
    <t>Not Started</t>
  </si>
  <si>
    <t>TOTAL</t>
  </si>
  <si>
    <t>Not started</t>
  </si>
  <si>
    <t>Total</t>
  </si>
  <si>
    <t>as of 25 April 2019</t>
  </si>
  <si>
    <t>Orientation of QMS Specialist - Mohd Ahmed Khan</t>
  </si>
  <si>
    <t>Topics</t>
  </si>
  <si>
    <t>Date</t>
  </si>
  <si>
    <t>Completion %</t>
  </si>
  <si>
    <t>Overview of Nimbus Control</t>
  </si>
  <si>
    <t>User Licenses</t>
  </si>
  <si>
    <t xml:space="preserve"> - Administrators (2)</t>
  </si>
  <si>
    <t xml:space="preserve"> - Change Management Users (14)</t>
  </si>
  <si>
    <t xml:space="preserve"> - Champions (24)</t>
  </si>
  <si>
    <t xml:space="preserve"> - Normal End Users</t>
  </si>
  <si>
    <t>Document Cycle</t>
  </si>
  <si>
    <t xml:space="preserve"> - Change Request</t>
  </si>
  <si>
    <t xml:space="preserve">     -New document</t>
  </si>
  <si>
    <t xml:space="preserve">     -Existing document</t>
  </si>
  <si>
    <t xml:space="preserve"> - Document Review</t>
  </si>
  <si>
    <t xml:space="preserve"> - Request Authorization</t>
  </si>
  <si>
    <t xml:space="preserve"> - Promotion of documents</t>
  </si>
  <si>
    <t xml:space="preserve"> - Acknowledgement Request</t>
  </si>
  <si>
    <t>Document Registry</t>
  </si>
  <si>
    <t>Document Types</t>
  </si>
  <si>
    <t xml:space="preserve"> - Draft</t>
  </si>
  <si>
    <t xml:space="preserve"> - Master</t>
  </si>
  <si>
    <t>Version Control</t>
  </si>
  <si>
    <t>Keywords</t>
  </si>
  <si>
    <t>Change Log</t>
  </si>
  <si>
    <t>Setting up Authorizers</t>
  </si>
  <si>
    <t>Setting up Promoters</t>
  </si>
  <si>
    <t>Setting up Reviewers</t>
  </si>
  <si>
    <t>Setting up Acknowledgers</t>
  </si>
  <si>
    <t>Access Control - Drafts</t>
  </si>
  <si>
    <t>Access Control - Masters</t>
  </si>
  <si>
    <t>Process maps</t>
  </si>
  <si>
    <t>Opening Maps</t>
  </si>
  <si>
    <t>Creating Maps</t>
  </si>
  <si>
    <t>Saving Maps</t>
  </si>
  <si>
    <t>Printing Maps</t>
  </si>
  <si>
    <t>Deleting Maps</t>
  </si>
  <si>
    <t>Copying Maps</t>
  </si>
  <si>
    <t>Renaming Maps</t>
  </si>
  <si>
    <t>Map Design</t>
  </si>
  <si>
    <t>Create a template</t>
  </si>
  <si>
    <t xml:space="preserve">Edit a template </t>
  </si>
  <si>
    <t>Apply a template</t>
  </si>
  <si>
    <t>Creating Diagrams</t>
  </si>
  <si>
    <t>Adding &amp; editing objects</t>
  </si>
  <si>
    <t>Selecting objects</t>
  </si>
  <si>
    <t>Aligning resizing &amp; positioning objects</t>
  </si>
  <si>
    <t>Moving objects</t>
  </si>
  <si>
    <t>Deleting objects</t>
  </si>
  <si>
    <t>Formatting diagrams</t>
  </si>
  <si>
    <t>Backgrounds</t>
  </si>
  <si>
    <t>Styles &amp; colors</t>
  </si>
  <si>
    <t>Style sheets</t>
  </si>
  <si>
    <t>Text</t>
  </si>
  <si>
    <t>Creating diagram levels</t>
  </si>
  <si>
    <t>Attachments &amp; links</t>
  </si>
  <si>
    <t>Adding links &amp; attachments</t>
  </si>
  <si>
    <t>Removing links &amp; attachments</t>
  </si>
  <si>
    <t>Assigning Resource</t>
  </si>
  <si>
    <t>Adding  files</t>
  </si>
  <si>
    <t>Viewing files</t>
  </si>
  <si>
    <t>Editing files</t>
  </si>
  <si>
    <t>Removing files</t>
  </si>
  <si>
    <t>Importing &amp; exporting files</t>
  </si>
  <si>
    <t>SMSA Landing Page</t>
  </si>
  <si>
    <t>Dept Landing Page</t>
  </si>
  <si>
    <t>Mapping of Dept Processes</t>
  </si>
  <si>
    <t xml:space="preserve"> - input</t>
  </si>
  <si>
    <t xml:space="preserve"> - activity</t>
  </si>
  <si>
    <t xml:space="preserve"> - resources</t>
  </si>
  <si>
    <t xml:space="preserve"> - output</t>
  </si>
  <si>
    <t>Drill Down</t>
  </si>
  <si>
    <t>Notes Bubble</t>
  </si>
  <si>
    <t>Document Links (attachments)</t>
  </si>
  <si>
    <t>Touchpoints (statement sets)</t>
  </si>
  <si>
    <t>Process map links</t>
  </si>
  <si>
    <t>Setting-up maps' authorizers</t>
  </si>
  <si>
    <t>Setting-up maps' reviewers</t>
  </si>
  <si>
    <t>Setting-up maps' promoters</t>
  </si>
  <si>
    <t>Setting-up maps' acknowledgers</t>
  </si>
  <si>
    <t>Monthly Reports</t>
  </si>
  <si>
    <t xml:space="preserve"> - Webhits Report</t>
  </si>
  <si>
    <t xml:space="preserve"> - Acknowledgement Report</t>
  </si>
  <si>
    <t>Adding documents to FAVORITES in Home Page</t>
  </si>
  <si>
    <t>Adding process map to FAVORITES in Home Page</t>
  </si>
  <si>
    <t>Printing Process Maps in PDF format</t>
  </si>
  <si>
    <t>Altamush K</t>
  </si>
  <si>
    <t>Familiarization to filing (documents,records, 
health checks)</t>
  </si>
  <si>
    <t>Conducting weekly checks</t>
  </si>
  <si>
    <t>Updating ticketing system</t>
  </si>
  <si>
    <t>CAPA document update and filing</t>
  </si>
  <si>
    <t>Assignment of issues found during checks</t>
  </si>
  <si>
    <t>Recommendation &amp; Approval</t>
  </si>
  <si>
    <t>Followup and monitorings of EHS issues found -action by concerned dept</t>
  </si>
  <si>
    <t>Review of committee members and fire marshall list</t>
  </si>
  <si>
    <t>Statistics and data gathering</t>
  </si>
  <si>
    <t xml:space="preserve">Follow up on departmental reports </t>
  </si>
  <si>
    <t>Updation of plans</t>
  </si>
  <si>
    <t>Committee meetings and liasion techniques</t>
  </si>
  <si>
    <t>Minutes of meetings Updation and followup</t>
  </si>
  <si>
    <t>MMR action points additions</t>
  </si>
  <si>
    <t xml:space="preserve">Consultant visit schedule and activities monitoring </t>
  </si>
  <si>
    <t>Processing and approvals of maintainance contracts</t>
  </si>
  <si>
    <t>EHS trainings arrangement internal/external</t>
  </si>
  <si>
    <t>Preparation for lloyds Audit (Techniques/actions to do)</t>
  </si>
  <si>
    <t>Creating and updating project plans</t>
  </si>
  <si>
    <t>Preparation and finaliation of documentation</t>
  </si>
  <si>
    <t>Creating and updating records File</t>
  </si>
  <si>
    <t>Mapping of sensors/machines and use of security systems</t>
  </si>
  <si>
    <t>Personnel; SSHR records</t>
  </si>
  <si>
    <t>TAPA training (train the trainer)</t>
  </si>
  <si>
    <t>Vendor procurement process (3 bid)</t>
  </si>
  <si>
    <t>Vendor sourcing and selection for security systems</t>
  </si>
  <si>
    <t>Maintaining and managing vendor visits</t>
  </si>
  <si>
    <t>Ticketing System</t>
  </si>
  <si>
    <t>Arrangement of site visit/locations</t>
  </si>
  <si>
    <t>Facility Operations</t>
  </si>
  <si>
    <t>ERP System</t>
  </si>
  <si>
    <t>Design, Image &amp; Branding (TAPA logos)</t>
  </si>
  <si>
    <t>TAPA related Policies &amp; Procedures</t>
  </si>
  <si>
    <t>Facilities Gap analysis method (best practices)</t>
  </si>
  <si>
    <t>Conducting and preparing risk assessment</t>
  </si>
  <si>
    <t>Familiarising cost vs budget concept for TAPA projects</t>
  </si>
  <si>
    <t>monitoring and control of vendors (ethics)</t>
  </si>
  <si>
    <t>Conducting facility semi annual TAPA internal assessments</t>
  </si>
  <si>
    <t>Conducting TAPA certification audit</t>
  </si>
  <si>
    <t>Evidence gathering (what to look for)</t>
  </si>
  <si>
    <t>SCARS and waivers process (issuing and closure)</t>
  </si>
  <si>
    <t>Review of facility records</t>
  </si>
  <si>
    <t>Submission of facility annual /new certification request</t>
  </si>
  <si>
    <t>Updating reviewing and maintaing TAPA gaps</t>
  </si>
  <si>
    <t>Follow-ups and communication with OPS team</t>
  </si>
  <si>
    <t>TAPA gaps/audit submission/review with QRM director/ OPS team</t>
  </si>
  <si>
    <t>Maintainance and submission of yearly TAPA membership</t>
  </si>
  <si>
    <t>Familiarization to ISO 14001 &amp; ISO 45001 standard</t>
  </si>
  <si>
    <t>EHS wheel &amp; KPI development and monitoring</t>
  </si>
  <si>
    <t>EHS Dashboard development and monitoring</t>
  </si>
  <si>
    <t>EHS training (train the trainer)</t>
  </si>
  <si>
    <t>Conducting gap analysis and updating records</t>
  </si>
  <si>
    <t>Familiarization to ISO 10002 standard</t>
  </si>
  <si>
    <t>Familiarization to mandatory standard documentation</t>
  </si>
  <si>
    <t>- Modes of receiving</t>
  </si>
  <si>
    <t xml:space="preserve">- Responsibilities </t>
  </si>
  <si>
    <t>Understanding Complaints Management Cycle</t>
  </si>
  <si>
    <t>- Capturing complaints</t>
  </si>
  <si>
    <t>- Priority criteria</t>
  </si>
  <si>
    <t>- Resolution of complaints</t>
  </si>
  <si>
    <t>-Closure of complaints</t>
  </si>
  <si>
    <t>- Analysis of complaints</t>
  </si>
  <si>
    <t>- Sampling call recordings</t>
  </si>
  <si>
    <t>Assignment of complaints to depts/groups</t>
  </si>
  <si>
    <t>-Feedback to customers</t>
  </si>
  <si>
    <t xml:space="preserve">CSD trainings internal - LV1,2&amp; 3 -understanding modules </t>
  </si>
  <si>
    <t xml:space="preserve">Consultant visit schedule, internal audit and activities monitoring </t>
  </si>
  <si>
    <t>Understanding CORE and its usage</t>
  </si>
  <si>
    <t>Understanding complaints management policy and CS charter (CS functions)</t>
  </si>
  <si>
    <t>Familiarization to ISO 10015 standard</t>
  </si>
  <si>
    <t>Understanding Training Dept Functions</t>
  </si>
  <si>
    <t>Understanding Competence Management Cycle</t>
  </si>
  <si>
    <t>- Planning/action to address the gaps</t>
  </si>
  <si>
    <t>- Trainer Onborading process</t>
  </si>
  <si>
    <t>Understanding training modules development</t>
  </si>
  <si>
    <t>Performance appraisals and reviews</t>
  </si>
  <si>
    <t>Key Performance indicators and competency setup</t>
  </si>
  <si>
    <t>Understanding competency dictionaries</t>
  </si>
  <si>
    <t>Understanding types of trainings offered</t>
  </si>
  <si>
    <t>-Identifying competence needs and gaps</t>
  </si>
  <si>
    <t>Understanding evaluation of competencies and gap analysis (Short/Long term)</t>
  </si>
  <si>
    <t>- Training constraints and specifications</t>
  </si>
  <si>
    <t>Familiarization to WHO-GDP standards</t>
  </si>
  <si>
    <t>Training on WHO-GDP standards</t>
  </si>
  <si>
    <t>Understanding Healthcare Operations</t>
  </si>
  <si>
    <t>-Applicable SOP's</t>
  </si>
  <si>
    <t>- Personnel Management</t>
  </si>
  <si>
    <t xml:space="preserve">- Quality Management </t>
  </si>
  <si>
    <t>- Premises,Warehousing &amp; Storage</t>
  </si>
  <si>
    <t>-Goods Storage Practices</t>
  </si>
  <si>
    <t>- Temperature mapping and calibrations</t>
  </si>
  <si>
    <t>-Dispatch process</t>
  </si>
  <si>
    <t>-Contrat activities, licenses and SLA compliance</t>
  </si>
  <si>
    <t>Understanding Rejected,Returned and Recalls process</t>
  </si>
  <si>
    <t>Understanding counterfeits management process</t>
  </si>
  <si>
    <t>Internal Audit and gap analysis</t>
  </si>
  <si>
    <t>-Managment of transportation and vehicles</t>
  </si>
  <si>
    <t>*Target date to complete the final review: 6 M from Start date</t>
  </si>
  <si>
    <t>Familiarization to ISO 27001 standard</t>
  </si>
  <si>
    <t>Familiarization to ISO 27002 controls implementation standard</t>
  </si>
  <si>
    <t>Understanding Risk Cycle</t>
  </si>
  <si>
    <t>- Risk Identification</t>
  </si>
  <si>
    <t>- Risk Treatment</t>
  </si>
  <si>
    <t>- Risk Treatment Plans</t>
  </si>
  <si>
    <t>- Controls applicable to scope of work</t>
  </si>
  <si>
    <t>- Controls categories</t>
  </si>
  <si>
    <t>- Controls implementation best practices</t>
  </si>
  <si>
    <t>-IT incident management</t>
  </si>
  <si>
    <t>- IT change control</t>
  </si>
  <si>
    <t>- IT security operations manual</t>
  </si>
  <si>
    <t>Understanding benefits and principles</t>
  </si>
  <si>
    <t>Understanding information security management policy and security controls policies (access, safety and security controls)</t>
  </si>
  <si>
    <t xml:space="preserve">Consultant  schedule, internal audit, regulatory requirements assessment and activities monitoring </t>
  </si>
  <si>
    <t xml:space="preserve">ISMS trainings (Train the trainer) </t>
  </si>
  <si>
    <t>Familiarization to ISO 22301 standards</t>
  </si>
  <si>
    <t>Familiarization to GPG standards</t>
  </si>
  <si>
    <t>Understanding BC system functions</t>
  </si>
  <si>
    <t>- Understanding impact criticality matrix</t>
  </si>
  <si>
    <t>- Risk identification and mitigation</t>
  </si>
  <si>
    <t>- BC incident management</t>
  </si>
  <si>
    <t>-Conducting business impact analysis &amp; SMSA's BC approach</t>
  </si>
  <si>
    <t>- Resource management (Manpower, hardware, software, equipment, utilities identification and assessment)</t>
  </si>
  <si>
    <t>- Types of plans</t>
  </si>
  <si>
    <t>- BC and contingency plans creation and allocation</t>
  </si>
  <si>
    <t>- Plans &amp; BIA approval Process</t>
  </si>
  <si>
    <t>-Types of tests and excercises</t>
  </si>
  <si>
    <t>Understanding BC policies</t>
  </si>
  <si>
    <t>Internal Audit training</t>
  </si>
  <si>
    <t xml:space="preserve">Consultant (if any ) visit schedule, internal audit and activities monitoring </t>
  </si>
  <si>
    <t>Processing and approvals of maintainance contracts (if any)</t>
  </si>
  <si>
    <t>Understanding BC MS benefits and principles</t>
  </si>
  <si>
    <t>BC champions mangement and recovery teams identification</t>
  </si>
  <si>
    <t>Understanding BC governance structure and process</t>
  </si>
  <si>
    <t>-Understanding and identification of RTO &amp; RPO</t>
  </si>
  <si>
    <t>Understanding Mass communication system functionality</t>
  </si>
  <si>
    <t>Management of mass communication system (Sending/ receiving remote alerts)</t>
  </si>
  <si>
    <t xml:space="preserve">BCMS module trainings (Train the trainer) </t>
  </si>
  <si>
    <t>Understanding excercises and management of exercise outcomes (Lessons Learnt)</t>
  </si>
  <si>
    <t>TAPA online tool access</t>
  </si>
  <si>
    <t>Submission of reports on  TAPA tool online</t>
  </si>
  <si>
    <t xml:space="preserve">WHO-GDP trainings (Train the trainer) </t>
  </si>
  <si>
    <t>ISO 22301 Business Continuity -BC MR/ Specialist (New) Orientation Plan/Handover Tracking sheet
Trainer:__________________&gt;&gt;&gt;&gt;&gt; Trainee:__________________&gt;&gt;&gt;&gt;&gt; Start Date:_______________</t>
  </si>
  <si>
    <t>ISO 27001 Information Security Management System-ISMS MR (New) Orientation Plan/Handover Tracking sheet
Trainer:__________________&gt;&gt;&gt;&gt;&gt; Trainee:__________________&gt;&gt;&gt;&gt;&gt; Start Date:_______________</t>
  </si>
  <si>
    <t>WHO-GDP MR (New) Orientation Plan/Handover Tracking sheet
Trainer:__________________&gt;&gt;&gt;&gt;&gt; Trainee:__________________&gt;&gt;&gt;&gt;&gt; Start Date:_______________</t>
  </si>
  <si>
    <t>ISO 10015 Competence Management MR (New) Orientation Plan/Handover Tracking sheet
Trainer:__________________&gt;&gt;&gt;&gt;&gt; Trainee:__________________&gt;&gt;&gt;&gt;&gt; Start Date:_______________</t>
  </si>
  <si>
    <t>ISO 10002 Complaints Management MR (New) Orientation Plan/Handover Tracking sheet
Trainer:__________________&gt;&gt;&gt;&gt;&gt; Trainee:__________________&gt;&gt;&gt;&gt;&gt; Start Date:_______________</t>
  </si>
  <si>
    <t>TAPA MR (New) - Orientation Plan/Handover Tracking sheet
Trainer:__________________&gt;&gt;&gt;&gt;&gt; Trainee:__________________&gt;&gt;&gt;&gt;&gt; Start Date:_______________</t>
  </si>
  <si>
    <t>EHS MR (New) Orientation Plan/Handover Tracking sheet
Trainer:__________________&gt;&gt;&gt;&gt;&gt; Trainee:__________________&gt;&gt;&gt;&gt;&gt; Start Date:_______________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</si>
</sst>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0" borderId="7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7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9" fontId="2" fillId="0" borderId="13" xfId="0" applyNumberFormat="1" applyFon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9" borderId="8" xfId="0" applyFill="1" applyBorder="1" applyAlignment="1">
      <alignment horizontal="left" vertical="center"/>
    </xf>
    <xf numFmtId="0" fontId="1" fillId="10" borderId="14" xfId="0" applyFont="1" applyFill="1" applyBorder="1" applyAlignment="1">
      <alignment vertical="center"/>
    </xf>
    <xf numFmtId="0" fontId="1" fillId="10" borderId="16" xfId="0" applyFont="1" applyFill="1" applyBorder="1" applyAlignment="1">
      <alignment vertical="center"/>
    </xf>
    <xf numFmtId="0" fontId="0" fillId="10" borderId="8" xfId="0" applyFill="1" applyBorder="1" applyAlignment="1">
      <alignment horizontal="center" vertical="center"/>
    </xf>
    <xf numFmtId="0" fontId="1" fillId="10" borderId="15" xfId="0" applyFont="1" applyFill="1" applyBorder="1" applyAlignment="1">
      <alignment vertical="center"/>
    </xf>
    <xf numFmtId="164" fontId="0" fillId="0" borderId="8" xfId="0" applyNumberFormat="1" applyBorder="1" applyAlignment="1">
      <alignment horizontal="left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9" fontId="0" fillId="0" borderId="13" xfId="0" applyNumberFormat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9" fontId="0" fillId="0" borderId="24" xfId="0" applyNumberFormat="1" applyBorder="1" applyAlignment="1">
      <alignment horizontal="center" vertical="center"/>
    </xf>
    <xf numFmtId="9" fontId="0" fillId="0" borderId="25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9" fontId="0" fillId="0" borderId="5" xfId="0" applyNumberFormat="1" applyBorder="1" applyAlignment="1">
      <alignment horizontal="center" vertical="center"/>
    </xf>
    <xf numFmtId="0" fontId="0" fillId="0" borderId="8" xfId="0" quotePrefix="1" applyBorder="1" applyAlignment="1">
      <alignment horizontal="left" vertical="center"/>
    </xf>
    <xf numFmtId="0" fontId="0" fillId="0" borderId="8" xfId="0" quotePrefix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15" fontId="0" fillId="0" borderId="7" xfId="0" applyNumberFormat="1" applyBorder="1" applyAlignment="1">
      <alignment horizontal="center" vertical="center"/>
    </xf>
    <xf numFmtId="164" fontId="0" fillId="0" borderId="7" xfId="0" quotePrefix="1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1"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2A4D-4098-9219-829A55624C3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A4D-4098-9219-829A55624C3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'EHS MR orientation'!$K$1:$K$3</c:f>
              <c:strCache>
                <c:ptCount val="3"/>
                <c:pt idx="0">
                  <c:v>Completed</c:v>
                </c:pt>
                <c:pt idx="1">
                  <c:v>On-going</c:v>
                </c:pt>
                <c:pt idx="2">
                  <c:v>Not started</c:v>
                </c:pt>
              </c:strCache>
            </c:strRef>
          </c:cat>
          <c:val>
            <c:numRef>
              <c:f>'EHS MR orientation'!$L$1:$L$3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4D-4098-9219-829A55624C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Progress Chart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E92-43AD-8A95-3550EA94577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E92-43AD-8A95-3550EA94577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EE92-43AD-8A95-3550EA945779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EE92-43AD-8A95-3550EA945779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EE92-43AD-8A95-3550EA945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'TAPA MR Orientation'!$K$1:$K$3</c:f>
              <c:strCache>
                <c:ptCount val="3"/>
                <c:pt idx="0">
                  <c:v>Completed</c:v>
                </c:pt>
                <c:pt idx="1">
                  <c:v>On-going</c:v>
                </c:pt>
                <c:pt idx="2">
                  <c:v>Not Started</c:v>
                </c:pt>
              </c:strCache>
            </c:strRef>
          </c:cat>
          <c:val>
            <c:numRef>
              <c:f>'TAPA MR Orientation'!$L$1:$L$3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92-43AD-8A95-3550EA9457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47A6-4540-94AB-BD52512C57E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7A6-4540-94AB-BD52512C57E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'10002 MR orientation'!$K$1:$K$3</c:f>
              <c:strCache>
                <c:ptCount val="3"/>
                <c:pt idx="0">
                  <c:v>Completed</c:v>
                </c:pt>
                <c:pt idx="1">
                  <c:v>On-going</c:v>
                </c:pt>
                <c:pt idx="2">
                  <c:v>Not started</c:v>
                </c:pt>
              </c:strCache>
            </c:strRef>
          </c:cat>
          <c:val>
            <c:numRef>
              <c:f>'10002 MR orientation'!$L$1:$L$3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A6-4540-94AB-BD52512C57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6549-460F-B28A-D531344EF86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6549-460F-B28A-D531344EF86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'10015 MR orientation'!$K$1:$K$3</c:f>
              <c:strCache>
                <c:ptCount val="3"/>
                <c:pt idx="0">
                  <c:v>Completed</c:v>
                </c:pt>
                <c:pt idx="1">
                  <c:v>On-going</c:v>
                </c:pt>
                <c:pt idx="2">
                  <c:v>Not started</c:v>
                </c:pt>
              </c:strCache>
            </c:strRef>
          </c:cat>
          <c:val>
            <c:numRef>
              <c:f>'10015 MR orientation'!$L$1:$L$3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49-460F-B28A-D531344EF86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F2F5-4E00-936A-4B3AA0955D7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2F5-4E00-936A-4B3AA0955D7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'WHO-GDP MR orientation'!$K$1:$K$3</c:f>
              <c:strCache>
                <c:ptCount val="3"/>
                <c:pt idx="0">
                  <c:v>Completed</c:v>
                </c:pt>
                <c:pt idx="1">
                  <c:v>On-going</c:v>
                </c:pt>
                <c:pt idx="2">
                  <c:v>Not started</c:v>
                </c:pt>
              </c:strCache>
            </c:strRef>
          </c:cat>
          <c:val>
            <c:numRef>
              <c:f>'WHO-GDP MR orientation'!$L$1:$L$3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F5-4E00-936A-4B3AA0955D7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5CCE-48DC-AFF3-7A4FD59E823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CCE-48DC-AFF3-7A4FD59E823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'27001 MR orientation'!$K$1:$K$3</c:f>
              <c:strCache>
                <c:ptCount val="3"/>
                <c:pt idx="0">
                  <c:v>Completed</c:v>
                </c:pt>
                <c:pt idx="1">
                  <c:v>On-going</c:v>
                </c:pt>
                <c:pt idx="2">
                  <c:v>Not started</c:v>
                </c:pt>
              </c:strCache>
            </c:strRef>
          </c:cat>
          <c:val>
            <c:numRef>
              <c:f>'27001 MR orientation'!$L$1:$L$3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CE-48DC-AFF3-7A4FD59E82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BABA-4613-A658-3C24DA7CCCA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ABA-4613-A658-3C24DA7CCCA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'22301 MR orientation'!$K$1:$K$3</c:f>
              <c:strCache>
                <c:ptCount val="3"/>
                <c:pt idx="0">
                  <c:v>Completed</c:v>
                </c:pt>
                <c:pt idx="1">
                  <c:v>On-going</c:v>
                </c:pt>
                <c:pt idx="2">
                  <c:v>Not started</c:v>
                </c:pt>
              </c:strCache>
            </c:strRef>
          </c:cat>
          <c:val>
            <c:numRef>
              <c:f>'22301 MR orientation'!$L$1:$L$3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BA-4613-A658-3C24DA7CCC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1412875</xdr:colOff>
      <xdr:row>25</xdr:row>
      <xdr:rowOff>150283</xdr:rowOff>
    </xdr:from>
    <xdr:to>
      <xdr:col>5</xdr:col>
      <xdr:colOff>1719791</xdr:colOff>
      <xdr:row>40</xdr:row>
      <xdr:rowOff>39158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1076325</xdr:colOff>
      <xdr:row>34</xdr:row>
      <xdr:rowOff>19051</xdr:rowOff>
    </xdr:from>
    <xdr:to>
      <xdr:col>6</xdr:col>
      <xdr:colOff>628650</xdr:colOff>
      <xdr:row>55</xdr:row>
      <xdr:rowOff>52917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1311275</xdr:colOff>
      <xdr:row>23</xdr:row>
      <xdr:rowOff>207433</xdr:rowOff>
    </xdr:from>
    <xdr:to>
      <xdr:col>5</xdr:col>
      <xdr:colOff>1618191</xdr:colOff>
      <xdr:row>38</xdr:row>
      <xdr:rowOff>96308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81C42C-DE21-4ECF-998E-4296CA6BD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1558925</xdr:colOff>
      <xdr:row>21</xdr:row>
      <xdr:rowOff>232833</xdr:rowOff>
    </xdr:from>
    <xdr:to>
      <xdr:col>5</xdr:col>
      <xdr:colOff>1865841</xdr:colOff>
      <xdr:row>36</xdr:row>
      <xdr:rowOff>121708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74A04F-B61B-4041-A6B8-ABA008936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1203325</xdr:colOff>
      <xdr:row>21</xdr:row>
      <xdr:rowOff>175683</xdr:rowOff>
    </xdr:from>
    <xdr:to>
      <xdr:col>5</xdr:col>
      <xdr:colOff>1510241</xdr:colOff>
      <xdr:row>36</xdr:row>
      <xdr:rowOff>64558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C929B7-4743-4831-BB40-B596885E4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1425575</xdr:colOff>
      <xdr:row>24</xdr:row>
      <xdr:rowOff>182033</xdr:rowOff>
    </xdr:from>
    <xdr:to>
      <xdr:col>5</xdr:col>
      <xdr:colOff>1732491</xdr:colOff>
      <xdr:row>39</xdr:row>
      <xdr:rowOff>70908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89C52D-F380-4B09-914A-744C6228F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1203325</xdr:colOff>
      <xdr:row>27</xdr:row>
      <xdr:rowOff>175683</xdr:rowOff>
    </xdr:from>
    <xdr:to>
      <xdr:col>5</xdr:col>
      <xdr:colOff>1510241</xdr:colOff>
      <xdr:row>42</xdr:row>
      <xdr:rowOff>64558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22F9D1-9CDB-4D29-AA65-5F6925164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51"/>
  <sheetViews>
    <sheetView showGridLines="0" tabSelected="1" workbookViewId="0">
      <selection activeCell="A3" sqref="A3"/>
    </sheetView>
  </sheetViews>
  <sheetFormatPr defaultColWidth="0" defaultRowHeight="15" customHeight="1" zeroHeight="1" x14ac:dyDescent="0.35"/>
  <cols>
    <col min="1" max="1" width="15.1796875" style="19" customWidth="1"/>
    <col min="2" max="2" width="7.7265625" style="19" customWidth="1"/>
    <col min="3" max="3" width="15.7265625" style="19" customWidth="1"/>
    <col min="4" max="4" width="50.1796875" style="20" bestFit="1" customWidth="1"/>
    <col min="5" max="5" width="11" style="20" bestFit="1" customWidth="1"/>
    <col min="6" max="6" width="30.26953125" style="20" customWidth="1"/>
    <col min="7" max="7" width="21" style="20" customWidth="1"/>
    <col min="8" max="8" width="7.54296875" style="20" bestFit="1" customWidth="1"/>
    <col min="9" max="9" width="18" style="19" bestFit="1" customWidth="1"/>
    <col min="10" max="10" width="3.26953125" style="1" customWidth="1"/>
    <col min="11" max="11" width="11.1796875" style="1" customWidth="1"/>
    <col min="12" max="12" width="7" style="1" customWidth="1"/>
    <col min="13" max="13" width="2.7265625" style="1" customWidth="1"/>
    <col min="14" max="32" width="2.7265625" style="1" hidden="1" customWidth="1"/>
    <col min="33" max="16384" width="9.1796875" style="1" hidden="1"/>
  </cols>
  <sheetData>
    <row r="1" spans="1:12" ht="47.5" customHeight="1" thickBot="1" x14ac:dyDescent="0.4">
      <c r="A1" s="83" t="s">
        <v>250</v>
      </c>
      <c r="B1" s="67"/>
      <c r="C1" s="67"/>
      <c r="D1" s="67"/>
      <c r="E1" s="67"/>
      <c r="F1" s="67"/>
      <c r="G1" s="67"/>
      <c r="H1" s="67"/>
      <c r="I1" s="68"/>
      <c r="K1" s="2" t="s">
        <v>0</v>
      </c>
      <c r="L1" s="1">
        <f>COUNTIF(C3:C25,K1)</f>
        <v>0</v>
      </c>
    </row>
    <row r="2" spans="1:12" ht="22.5" customHeight="1" thickBot="1" x14ac:dyDescent="0.4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5" t="s">
        <v>9</v>
      </c>
      <c r="K2" s="3" t="s">
        <v>10</v>
      </c>
      <c r="L2" s="1">
        <f>COUNTIF(C3:C25,K2)</f>
        <v>0</v>
      </c>
    </row>
    <row r="3" spans="1:12" ht="36" customHeight="1" x14ac:dyDescent="0.35">
      <c r="A3" s="60"/>
      <c r="B3" s="22"/>
      <c r="C3" s="48" t="s">
        <v>11</v>
      </c>
      <c r="D3" s="61" t="s">
        <v>150</v>
      </c>
      <c r="E3" s="22" t="s">
        <v>102</v>
      </c>
      <c r="F3" s="62"/>
      <c r="G3" s="63"/>
      <c r="H3" s="64">
        <v>0.05</v>
      </c>
      <c r="I3" s="23"/>
      <c r="K3" s="41" t="s">
        <v>13</v>
      </c>
      <c r="L3" s="1">
        <f>COUNTIF(C3:C25,K3)</f>
        <v>23</v>
      </c>
    </row>
    <row r="4" spans="1:12" ht="36" customHeight="1" thickBot="1" x14ac:dyDescent="0.4">
      <c r="A4" s="4"/>
      <c r="B4" s="5"/>
      <c r="C4" s="48" t="s">
        <v>11</v>
      </c>
      <c r="D4" s="42" t="s">
        <v>103</v>
      </c>
      <c r="E4" s="5" t="s">
        <v>102</v>
      </c>
      <c r="F4" s="49"/>
      <c r="G4" s="50"/>
      <c r="H4" s="8">
        <v>0.05</v>
      </c>
      <c r="I4" s="25"/>
      <c r="K4" s="10"/>
      <c r="L4" s="11">
        <f>SUM(L1:L3)</f>
        <v>23</v>
      </c>
    </row>
    <row r="5" spans="1:12" ht="36" customHeight="1" thickTop="1" x14ac:dyDescent="0.35">
      <c r="A5" s="4"/>
      <c r="B5" s="5"/>
      <c r="C5" s="48" t="s">
        <v>11</v>
      </c>
      <c r="D5" s="6" t="s">
        <v>104</v>
      </c>
      <c r="E5" s="5" t="s">
        <v>102</v>
      </c>
      <c r="F5" s="49"/>
      <c r="G5" s="50"/>
      <c r="H5" s="8">
        <v>0.05</v>
      </c>
      <c r="I5" s="25"/>
    </row>
    <row r="6" spans="1:12" ht="36" customHeight="1" x14ac:dyDescent="0.35">
      <c r="A6" s="4"/>
      <c r="B6" s="5"/>
      <c r="C6" s="48" t="s">
        <v>11</v>
      </c>
      <c r="D6" s="6" t="s">
        <v>105</v>
      </c>
      <c r="E6" s="5" t="s">
        <v>102</v>
      </c>
      <c r="F6" s="49"/>
      <c r="G6" s="50"/>
      <c r="H6" s="8">
        <v>0.05</v>
      </c>
      <c r="I6" s="25"/>
    </row>
    <row r="7" spans="1:12" ht="36" customHeight="1" x14ac:dyDescent="0.35">
      <c r="A7" s="4"/>
      <c r="B7" s="5"/>
      <c r="C7" s="48" t="s">
        <v>11</v>
      </c>
      <c r="D7" s="6" t="s">
        <v>106</v>
      </c>
      <c r="E7" s="5" t="s">
        <v>102</v>
      </c>
      <c r="F7" s="49"/>
      <c r="G7" s="50"/>
      <c r="H7" s="8">
        <v>0.05</v>
      </c>
      <c r="I7" s="25"/>
    </row>
    <row r="8" spans="1:12" ht="36" customHeight="1" x14ac:dyDescent="0.35">
      <c r="A8" s="4"/>
      <c r="B8" s="5"/>
      <c r="C8" s="48" t="s">
        <v>11</v>
      </c>
      <c r="D8" s="6" t="s">
        <v>107</v>
      </c>
      <c r="E8" s="5" t="s">
        <v>102</v>
      </c>
      <c r="F8" s="49"/>
      <c r="G8" s="50"/>
      <c r="H8" s="8">
        <v>0.05</v>
      </c>
      <c r="I8" s="25"/>
    </row>
    <row r="9" spans="1:12" ht="36" customHeight="1" x14ac:dyDescent="0.35">
      <c r="A9" s="4"/>
      <c r="B9" s="5"/>
      <c r="C9" s="48" t="s">
        <v>11</v>
      </c>
      <c r="D9" s="6" t="s">
        <v>108</v>
      </c>
      <c r="E9" s="5" t="s">
        <v>102</v>
      </c>
      <c r="F9" s="49"/>
      <c r="G9" s="50"/>
      <c r="H9" s="8">
        <v>0.02</v>
      </c>
      <c r="I9" s="25"/>
    </row>
    <row r="10" spans="1:12" ht="36" customHeight="1" x14ac:dyDescent="0.35">
      <c r="A10" s="4"/>
      <c r="B10" s="5"/>
      <c r="C10" s="48" t="s">
        <v>11</v>
      </c>
      <c r="D10" s="43" t="s">
        <v>109</v>
      </c>
      <c r="E10" s="5" t="s">
        <v>102</v>
      </c>
      <c r="F10" s="49"/>
      <c r="G10" s="50"/>
      <c r="H10" s="8">
        <v>0.05</v>
      </c>
      <c r="I10" s="25"/>
    </row>
    <row r="11" spans="1:12" ht="36" customHeight="1" x14ac:dyDescent="0.35">
      <c r="A11" s="4"/>
      <c r="B11" s="5"/>
      <c r="C11" s="48" t="s">
        <v>11</v>
      </c>
      <c r="D11" s="6" t="s">
        <v>110</v>
      </c>
      <c r="E11" s="5" t="s">
        <v>102</v>
      </c>
      <c r="F11" s="49"/>
      <c r="G11" s="50"/>
      <c r="H11" s="8">
        <v>0.03</v>
      </c>
      <c r="I11" s="25"/>
    </row>
    <row r="12" spans="1:12" ht="36" customHeight="1" x14ac:dyDescent="0.35">
      <c r="A12" s="4"/>
      <c r="B12" s="5"/>
      <c r="C12" s="48" t="s">
        <v>11</v>
      </c>
      <c r="D12" s="6" t="s">
        <v>151</v>
      </c>
      <c r="E12" s="5" t="s">
        <v>102</v>
      </c>
      <c r="F12" s="49"/>
      <c r="G12" s="50"/>
      <c r="H12" s="8">
        <v>0.05</v>
      </c>
      <c r="I12" s="25"/>
    </row>
    <row r="13" spans="1:12" ht="36" customHeight="1" x14ac:dyDescent="0.35">
      <c r="A13" s="4"/>
      <c r="B13" s="5"/>
      <c r="C13" s="48" t="s">
        <v>11</v>
      </c>
      <c r="D13" s="6" t="s">
        <v>152</v>
      </c>
      <c r="E13" s="5" t="s">
        <v>102</v>
      </c>
      <c r="F13" s="49"/>
      <c r="G13" s="50"/>
      <c r="H13" s="8">
        <v>0.05</v>
      </c>
      <c r="I13" s="25"/>
    </row>
    <row r="14" spans="1:12" ht="36" customHeight="1" x14ac:dyDescent="0.35">
      <c r="A14" s="4"/>
      <c r="B14" s="5"/>
      <c r="C14" s="48" t="s">
        <v>11</v>
      </c>
      <c r="D14" s="6" t="s">
        <v>111</v>
      </c>
      <c r="E14" s="5" t="s">
        <v>102</v>
      </c>
      <c r="F14" s="49"/>
      <c r="G14" s="50"/>
      <c r="H14" s="8">
        <v>0.05</v>
      </c>
      <c r="I14" s="9"/>
    </row>
    <row r="15" spans="1:12" ht="36" customHeight="1" x14ac:dyDescent="0.35">
      <c r="A15" s="4"/>
      <c r="B15" s="5"/>
      <c r="C15" s="48" t="s">
        <v>11</v>
      </c>
      <c r="D15" s="6" t="s">
        <v>112</v>
      </c>
      <c r="E15" s="5" t="s">
        <v>102</v>
      </c>
      <c r="F15" s="49"/>
      <c r="G15" s="50"/>
      <c r="H15" s="8">
        <v>0.02</v>
      </c>
      <c r="I15" s="9"/>
    </row>
    <row r="16" spans="1:12" ht="36" customHeight="1" x14ac:dyDescent="0.35">
      <c r="A16" s="4"/>
      <c r="B16" s="5"/>
      <c r="C16" s="48" t="s">
        <v>11</v>
      </c>
      <c r="D16" s="6" t="s">
        <v>154</v>
      </c>
      <c r="E16" s="5" t="s">
        <v>102</v>
      </c>
      <c r="F16" s="49"/>
      <c r="G16" s="50"/>
      <c r="H16" s="8">
        <v>0.03</v>
      </c>
      <c r="I16" s="9"/>
    </row>
    <row r="17" spans="1:9" ht="36" customHeight="1" x14ac:dyDescent="0.35">
      <c r="A17" s="4"/>
      <c r="B17" s="5"/>
      <c r="C17" s="48" t="s">
        <v>11</v>
      </c>
      <c r="D17" s="6" t="s">
        <v>113</v>
      </c>
      <c r="E17" s="5" t="s">
        <v>102</v>
      </c>
      <c r="F17" s="49"/>
      <c r="G17" s="50"/>
      <c r="H17" s="8">
        <v>0.05</v>
      </c>
      <c r="I17" s="9"/>
    </row>
    <row r="18" spans="1:9" ht="36" customHeight="1" x14ac:dyDescent="0.35">
      <c r="A18" s="4"/>
      <c r="B18" s="5"/>
      <c r="C18" s="48" t="s">
        <v>11</v>
      </c>
      <c r="D18" s="6" t="s">
        <v>114</v>
      </c>
      <c r="E18" s="5" t="s">
        <v>102</v>
      </c>
      <c r="F18" s="49"/>
      <c r="G18" s="50"/>
      <c r="H18" s="8">
        <v>0.05</v>
      </c>
      <c r="I18" s="9"/>
    </row>
    <row r="19" spans="1:9" ht="36" customHeight="1" x14ac:dyDescent="0.35">
      <c r="A19" s="4"/>
      <c r="B19" s="5"/>
      <c r="C19" s="48" t="s">
        <v>11</v>
      </c>
      <c r="D19" s="6" t="s">
        <v>115</v>
      </c>
      <c r="E19" s="5" t="s">
        <v>102</v>
      </c>
      <c r="F19" s="49"/>
      <c r="G19" s="50"/>
      <c r="H19" s="8">
        <v>0.05</v>
      </c>
      <c r="I19" s="9"/>
    </row>
    <row r="20" spans="1:9" ht="36" customHeight="1" x14ac:dyDescent="0.35">
      <c r="A20" s="4"/>
      <c r="B20" s="5"/>
      <c r="C20" s="48" t="s">
        <v>11</v>
      </c>
      <c r="D20" s="6" t="s">
        <v>116</v>
      </c>
      <c r="E20" s="5" t="s">
        <v>102</v>
      </c>
      <c r="F20" s="49"/>
      <c r="G20" s="50"/>
      <c r="H20" s="8">
        <v>0.05</v>
      </c>
      <c r="I20" s="9"/>
    </row>
    <row r="21" spans="1:9" ht="36" customHeight="1" x14ac:dyDescent="0.35">
      <c r="A21" s="4"/>
      <c r="B21" s="5"/>
      <c r="C21" s="48" t="s">
        <v>11</v>
      </c>
      <c r="D21" s="6" t="s">
        <v>117</v>
      </c>
      <c r="E21" s="5" t="s">
        <v>102</v>
      </c>
      <c r="F21" s="49"/>
      <c r="G21" s="50"/>
      <c r="H21" s="8">
        <v>0.05</v>
      </c>
      <c r="I21" s="9"/>
    </row>
    <row r="22" spans="1:9" ht="36" customHeight="1" x14ac:dyDescent="0.35">
      <c r="A22" s="4"/>
      <c r="B22" s="5"/>
      <c r="C22" s="48" t="s">
        <v>11</v>
      </c>
      <c r="D22" s="6" t="s">
        <v>118</v>
      </c>
      <c r="E22" s="5" t="s">
        <v>102</v>
      </c>
      <c r="F22" s="49"/>
      <c r="G22" s="50"/>
      <c r="H22" s="8">
        <v>0.02</v>
      </c>
      <c r="I22" s="9"/>
    </row>
    <row r="23" spans="1:9" ht="36" customHeight="1" x14ac:dyDescent="0.35">
      <c r="A23" s="4"/>
      <c r="B23" s="5"/>
      <c r="C23" s="48" t="s">
        <v>11</v>
      </c>
      <c r="D23" s="6" t="s">
        <v>119</v>
      </c>
      <c r="E23" s="5" t="s">
        <v>102</v>
      </c>
      <c r="F23" s="49"/>
      <c r="G23" s="50"/>
      <c r="H23" s="8">
        <v>0.05</v>
      </c>
      <c r="I23" s="9"/>
    </row>
    <row r="24" spans="1:9" ht="36" customHeight="1" x14ac:dyDescent="0.35">
      <c r="A24" s="51"/>
      <c r="B24" s="52"/>
      <c r="C24" s="48" t="s">
        <v>11</v>
      </c>
      <c r="D24" s="53" t="s">
        <v>153</v>
      </c>
      <c r="E24" s="5" t="s">
        <v>102</v>
      </c>
      <c r="F24" s="56"/>
      <c r="G24" s="57"/>
      <c r="H24" s="54">
        <v>0.03</v>
      </c>
      <c r="I24" s="55"/>
    </row>
    <row r="25" spans="1:9" ht="36" customHeight="1" thickBot="1" x14ac:dyDescent="0.4">
      <c r="A25" s="12"/>
      <c r="B25" s="13"/>
      <c r="C25" s="85" t="s">
        <v>13</v>
      </c>
      <c r="D25" s="14" t="s">
        <v>120</v>
      </c>
      <c r="E25" s="13" t="s">
        <v>102</v>
      </c>
      <c r="F25" s="58"/>
      <c r="G25" s="59"/>
      <c r="H25" s="15">
        <v>0.05</v>
      </c>
      <c r="I25" s="44"/>
    </row>
    <row r="26" spans="1:9" ht="24" customHeight="1" x14ac:dyDescent="0.35">
      <c r="A26" s="1"/>
      <c r="B26" s="1"/>
      <c r="C26" s="1"/>
      <c r="D26" s="16"/>
      <c r="E26" s="16"/>
      <c r="F26" s="16"/>
      <c r="G26" s="17" t="s">
        <v>12</v>
      </c>
      <c r="H26" s="18">
        <f>SUM(H3:H25)</f>
        <v>1.0000000000000004</v>
      </c>
      <c r="I26" s="18">
        <f>SUM(I3:I25)</f>
        <v>0</v>
      </c>
    </row>
    <row r="27" spans="1:9" ht="14.5" x14ac:dyDescent="0.35">
      <c r="A27" s="69" t="s">
        <v>200</v>
      </c>
      <c r="B27" s="69"/>
      <c r="C27" s="69"/>
      <c r="D27" s="69"/>
      <c r="E27" s="69"/>
      <c r="F27" s="69"/>
      <c r="G27" s="69"/>
      <c r="H27" s="16"/>
      <c r="I27" s="1"/>
    </row>
    <row r="28" spans="1:9" ht="14.5" x14ac:dyDescent="0.35"/>
    <row r="29" spans="1:9" ht="14.5" x14ac:dyDescent="0.35"/>
    <row r="30" spans="1:9" ht="14.5" x14ac:dyDescent="0.35"/>
    <row r="31" spans="1:9" ht="14.5" x14ac:dyDescent="0.35"/>
    <row r="32" spans="1:9" ht="14.5" x14ac:dyDescent="0.35"/>
    <row r="33" ht="14.5" x14ac:dyDescent="0.35"/>
    <row r="34" ht="14.5" x14ac:dyDescent="0.35"/>
    <row r="35" ht="14.5" x14ac:dyDescent="0.35"/>
    <row r="36" ht="14.5" x14ac:dyDescent="0.35"/>
    <row r="37" ht="14.5" x14ac:dyDescent="0.35"/>
    <row r="38" ht="14.5" x14ac:dyDescent="0.35"/>
    <row r="39" ht="14.5" x14ac:dyDescent="0.35"/>
    <row r="40" ht="14.5" x14ac:dyDescent="0.35"/>
    <row r="41" ht="14.5" x14ac:dyDescent="0.35"/>
    <row r="42" ht="14.5" x14ac:dyDescent="0.35"/>
    <row r="43" ht="14.5" x14ac:dyDescent="0.35"/>
    <row r="44" ht="14.5" x14ac:dyDescent="0.35"/>
    <row r="45" ht="14.5" x14ac:dyDescent="0.35"/>
    <row r="46" ht="14.5" x14ac:dyDescent="0.35"/>
    <row r="47" ht="14.5" x14ac:dyDescent="0.35"/>
    <row r="48" ht="14.5" x14ac:dyDescent="0.35"/>
    <row r="49" ht="14.5" x14ac:dyDescent="0.35"/>
    <row r="50" ht="14.5" x14ac:dyDescent="0.35"/>
    <row r="51" ht="14.5" x14ac:dyDescent="0.35"/>
    <row r="52" ht="14.5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</sheetData>
  <sheetProtection selectLockedCells="1"/>
  <mergeCells count="2">
    <mergeCell ref="A1:I1"/>
    <mergeCell ref="A27:G27"/>
  </mergeCells>
  <conditionalFormatting sqref="C3:C25">
    <cfRule type="cellIs" dxfId="18" priority="1" operator="equal">
      <formula>$K$3</formula>
    </cfRule>
    <cfRule type="cellIs" dxfId="20" priority="2" stopIfTrue="1" operator="equal">
      <formula>$K$2</formula>
    </cfRule>
    <cfRule type="cellIs" dxfId="19" priority="3" stopIfTrue="1" operator="equal">
      <formula>$K$1</formula>
    </cfRule>
  </conditionalFormatting>
  <dataValidations count="1">
    <dataValidation type="list" allowBlank="1" showInputMessage="1" showErrorMessage="1" sqref="C3:C25" xr:uid="{953534BD-0102-44B8-9740-D6325486F897}">
      <formula1>$K$1:$K$3</formula1>
    </dataValidation>
  </dataValidations>
  <printOptions horizontalCentered="1" verticalCentered="1"/>
  <pageMargins left="0.45" right="0.45" top="0.75" bottom="0.5" header="0.3" footer="0.3"/>
  <pageSetup paperSize="9" scale="75" fitToHeight="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117"/>
  <sheetViews>
    <sheetView showGridLines="0" workbookViewId="0">
      <selection activeCell="E5" sqref="E5"/>
    </sheetView>
  </sheetViews>
  <sheetFormatPr defaultColWidth="0" defaultRowHeight="15" customHeight="1" zeroHeight="1" x14ac:dyDescent="0.35"/>
  <cols>
    <col min="1" max="1" width="15.08984375" style="19" customWidth="1"/>
    <col min="2" max="2" width="8.08984375" style="19" bestFit="1" customWidth="1"/>
    <col min="3" max="3" width="15.6328125" style="19" customWidth="1"/>
    <col min="4" max="4" width="56.7265625" style="20" bestFit="1" customWidth="1"/>
    <col min="5" max="5" width="14.08984375" style="20" customWidth="1"/>
    <col min="6" max="6" width="28.54296875" style="20" customWidth="1"/>
    <col min="7" max="7" width="17" style="20" customWidth="1"/>
    <col min="8" max="8" width="10.453125" style="20" customWidth="1"/>
    <col min="9" max="9" width="18" style="19" bestFit="1" customWidth="1"/>
    <col min="10" max="10" width="3.36328125" style="1" customWidth="1"/>
    <col min="11" max="11" width="11.08984375" style="1" customWidth="1"/>
    <col min="12" max="12" width="7" style="1" customWidth="1"/>
    <col min="13" max="13" width="2.6328125" style="1" customWidth="1"/>
    <col min="14" max="32" width="2.6328125" style="1" hidden="1" customWidth="1"/>
    <col min="33" max="16384" width="9.08984375" style="1" hidden="1"/>
  </cols>
  <sheetData>
    <row r="1" spans="1:12" ht="48" customHeight="1" thickBot="1" x14ac:dyDescent="0.4">
      <c r="A1" s="84" t="s">
        <v>249</v>
      </c>
      <c r="B1" s="70"/>
      <c r="C1" s="70"/>
      <c r="D1" s="70"/>
      <c r="E1" s="70"/>
      <c r="F1" s="70"/>
      <c r="G1" s="70"/>
      <c r="H1" s="70"/>
      <c r="I1" s="71"/>
      <c r="K1" s="2" t="s">
        <v>0</v>
      </c>
      <c r="L1" s="1">
        <f>COUNTIF(C3:C33,K1)</f>
        <v>0</v>
      </c>
    </row>
    <row r="2" spans="1:12" ht="22.5" customHeight="1" x14ac:dyDescent="0.35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5" t="s">
        <v>9</v>
      </c>
      <c r="K2" s="3" t="s">
        <v>10</v>
      </c>
      <c r="L2" s="1">
        <f>COUNTIF(C3:C33,K2)</f>
        <v>0</v>
      </c>
    </row>
    <row r="3" spans="1:12" ht="26.25" customHeight="1" x14ac:dyDescent="0.35">
      <c r="A3" s="86"/>
      <c r="B3" s="47"/>
      <c r="C3" s="48" t="s">
        <v>11</v>
      </c>
      <c r="D3" s="6" t="s">
        <v>121</v>
      </c>
      <c r="E3" s="5" t="s">
        <v>102</v>
      </c>
      <c r="F3" s="49"/>
      <c r="G3" s="50"/>
      <c r="H3" s="8">
        <v>0.02</v>
      </c>
      <c r="I3" s="25"/>
      <c r="K3" s="46" t="s">
        <v>11</v>
      </c>
      <c r="L3" s="1">
        <f>COUNTIF(C3:C33,K3)</f>
        <v>31</v>
      </c>
    </row>
    <row r="4" spans="1:12" ht="22.5" customHeight="1" thickBot="1" x14ac:dyDescent="0.4">
      <c r="A4" s="86"/>
      <c r="B4" s="47"/>
      <c r="C4" s="48" t="s">
        <v>11</v>
      </c>
      <c r="D4" s="6" t="s">
        <v>122</v>
      </c>
      <c r="E4" s="5" t="s">
        <v>102</v>
      </c>
      <c r="F4" s="49"/>
      <c r="G4" s="50"/>
      <c r="H4" s="8">
        <v>0.02</v>
      </c>
      <c r="I4" s="25"/>
      <c r="L4" s="11">
        <f>SUM(L1:L3)</f>
        <v>31</v>
      </c>
    </row>
    <row r="5" spans="1:12" ht="22.5" customHeight="1" thickTop="1" x14ac:dyDescent="0.35">
      <c r="A5" s="86"/>
      <c r="B5" s="47"/>
      <c r="C5" s="48" t="s">
        <v>11</v>
      </c>
      <c r="D5" s="6" t="s">
        <v>123</v>
      </c>
      <c r="E5" s="5" t="s">
        <v>102</v>
      </c>
      <c r="F5" s="49"/>
      <c r="G5" s="50"/>
      <c r="H5" s="8">
        <v>0.02</v>
      </c>
      <c r="I5" s="25"/>
    </row>
    <row r="6" spans="1:12" ht="22.5" customHeight="1" x14ac:dyDescent="0.35">
      <c r="A6" s="86"/>
      <c r="B6" s="5"/>
      <c r="C6" s="48" t="s">
        <v>11</v>
      </c>
      <c r="D6" s="6" t="s">
        <v>144</v>
      </c>
      <c r="E6" s="5" t="s">
        <v>102</v>
      </c>
      <c r="F6" s="49"/>
      <c r="G6" s="50"/>
      <c r="H6" s="8">
        <v>0.02</v>
      </c>
      <c r="I6" s="25"/>
    </row>
    <row r="7" spans="1:12" ht="22.5" customHeight="1" x14ac:dyDescent="0.35">
      <c r="A7" s="86"/>
      <c r="B7" s="5"/>
      <c r="C7" s="48" t="s">
        <v>11</v>
      </c>
      <c r="D7" s="6" t="s">
        <v>135</v>
      </c>
      <c r="E7" s="5" t="s">
        <v>102</v>
      </c>
      <c r="F7" s="49"/>
      <c r="G7" s="50"/>
      <c r="H7" s="8">
        <v>0.02</v>
      </c>
      <c r="I7" s="25"/>
    </row>
    <row r="8" spans="1:12" ht="22.5" customHeight="1" x14ac:dyDescent="0.35">
      <c r="A8" s="86"/>
      <c r="B8" s="5"/>
      <c r="C8" s="48" t="s">
        <v>11</v>
      </c>
      <c r="D8" s="6" t="s">
        <v>131</v>
      </c>
      <c r="E8" s="5" t="s">
        <v>102</v>
      </c>
      <c r="F8" s="49"/>
      <c r="G8" s="50"/>
      <c r="H8" s="8">
        <v>0.03</v>
      </c>
      <c r="I8" s="25"/>
    </row>
    <row r="9" spans="1:12" ht="23.25" customHeight="1" x14ac:dyDescent="0.35">
      <c r="A9" s="86"/>
      <c r="B9" s="5"/>
      <c r="C9" s="48" t="s">
        <v>11</v>
      </c>
      <c r="D9" s="6" t="s">
        <v>136</v>
      </c>
      <c r="E9" s="5" t="s">
        <v>102</v>
      </c>
      <c r="F9" s="49"/>
      <c r="G9" s="50"/>
      <c r="H9" s="8">
        <v>0.03</v>
      </c>
      <c r="I9" s="25"/>
    </row>
    <row r="10" spans="1:12" ht="23.25" customHeight="1" x14ac:dyDescent="0.35">
      <c r="A10" s="86"/>
      <c r="B10" s="5"/>
      <c r="C10" s="48" t="s">
        <v>11</v>
      </c>
      <c r="D10" s="6" t="s">
        <v>146</v>
      </c>
      <c r="E10" s="5" t="s">
        <v>102</v>
      </c>
      <c r="F10" s="49"/>
      <c r="G10" s="50"/>
      <c r="H10" s="8">
        <v>0.02</v>
      </c>
      <c r="I10" s="25"/>
    </row>
    <row r="11" spans="1:12" ht="22.5" customHeight="1" x14ac:dyDescent="0.35">
      <c r="A11" s="4"/>
      <c r="B11" s="5"/>
      <c r="C11" s="48" t="s">
        <v>11</v>
      </c>
      <c r="D11" s="6" t="s">
        <v>124</v>
      </c>
      <c r="E11" s="5" t="s">
        <v>102</v>
      </c>
      <c r="F11" s="49"/>
      <c r="G11" s="50"/>
      <c r="H11" s="8">
        <v>0.03</v>
      </c>
      <c r="I11" s="9"/>
    </row>
    <row r="12" spans="1:12" ht="22.5" customHeight="1" x14ac:dyDescent="0.35">
      <c r="A12" s="4"/>
      <c r="B12" s="5"/>
      <c r="C12" s="48" t="s">
        <v>11</v>
      </c>
      <c r="D12" s="6" t="s">
        <v>125</v>
      </c>
      <c r="E12" s="5" t="s">
        <v>102</v>
      </c>
      <c r="F12" s="49"/>
      <c r="G12" s="50"/>
      <c r="H12" s="8">
        <v>0.03</v>
      </c>
      <c r="I12" s="25"/>
    </row>
    <row r="13" spans="1:12" ht="22.5" customHeight="1" x14ac:dyDescent="0.35">
      <c r="A13" s="4"/>
      <c r="B13" s="5"/>
      <c r="C13" s="48" t="s">
        <v>11</v>
      </c>
      <c r="D13" s="6" t="s">
        <v>126</v>
      </c>
      <c r="E13" s="5" t="s">
        <v>102</v>
      </c>
      <c r="F13" s="49"/>
      <c r="G13" s="50"/>
      <c r="H13" s="8">
        <v>0.05</v>
      </c>
      <c r="I13" s="9"/>
    </row>
    <row r="14" spans="1:12" ht="22.5" customHeight="1" x14ac:dyDescent="0.35">
      <c r="A14" s="4"/>
      <c r="B14" s="5"/>
      <c r="C14" s="48" t="s">
        <v>11</v>
      </c>
      <c r="D14" s="6" t="s">
        <v>127</v>
      </c>
      <c r="E14" s="5" t="s">
        <v>102</v>
      </c>
      <c r="F14" s="49"/>
      <c r="G14" s="50"/>
      <c r="H14" s="8">
        <v>0.03</v>
      </c>
      <c r="I14" s="9"/>
    </row>
    <row r="15" spans="1:12" ht="22.5" customHeight="1" x14ac:dyDescent="0.35">
      <c r="A15" s="4"/>
      <c r="B15" s="5"/>
      <c r="C15" s="48" t="s">
        <v>11</v>
      </c>
      <c r="D15" s="6" t="s">
        <v>128</v>
      </c>
      <c r="E15" s="5" t="s">
        <v>102</v>
      </c>
      <c r="F15" s="49"/>
      <c r="G15" s="50"/>
      <c r="H15" s="8">
        <v>0.05</v>
      </c>
      <c r="I15" s="9"/>
    </row>
    <row r="16" spans="1:12" ht="22.5" customHeight="1" x14ac:dyDescent="0.35">
      <c r="A16" s="4"/>
      <c r="B16" s="5"/>
      <c r="C16" s="48" t="s">
        <v>11</v>
      </c>
      <c r="D16" s="6" t="s">
        <v>129</v>
      </c>
      <c r="E16" s="5" t="s">
        <v>102</v>
      </c>
      <c r="F16" s="49"/>
      <c r="G16" s="50"/>
      <c r="H16" s="8">
        <v>0.02</v>
      </c>
      <c r="I16" s="9"/>
    </row>
    <row r="17" spans="1:9" ht="22.5" customHeight="1" x14ac:dyDescent="0.35">
      <c r="A17" s="4"/>
      <c r="B17" s="5"/>
      <c r="C17" s="48" t="s">
        <v>11</v>
      </c>
      <c r="D17" s="6" t="s">
        <v>130</v>
      </c>
      <c r="E17" s="5" t="s">
        <v>102</v>
      </c>
      <c r="F17" s="49"/>
      <c r="G17" s="50"/>
      <c r="H17" s="8">
        <v>0.03</v>
      </c>
      <c r="I17" s="25"/>
    </row>
    <row r="18" spans="1:9" ht="22.5" customHeight="1" x14ac:dyDescent="0.35">
      <c r="A18" s="4"/>
      <c r="B18" s="5"/>
      <c r="C18" s="48" t="s">
        <v>11</v>
      </c>
      <c r="D18" s="6" t="s">
        <v>132</v>
      </c>
      <c r="E18" s="5" t="s">
        <v>102</v>
      </c>
      <c r="F18" s="49"/>
      <c r="G18" s="50"/>
      <c r="H18" s="8">
        <v>0.03</v>
      </c>
      <c r="I18" s="25"/>
    </row>
    <row r="19" spans="1:9" ht="22.5" customHeight="1" x14ac:dyDescent="0.35">
      <c r="A19" s="4"/>
      <c r="B19" s="5"/>
      <c r="C19" s="48" t="s">
        <v>11</v>
      </c>
      <c r="D19" s="6" t="s">
        <v>133</v>
      </c>
      <c r="E19" s="5" t="s">
        <v>102</v>
      </c>
      <c r="F19" s="49"/>
      <c r="G19" s="50"/>
      <c r="H19" s="8">
        <v>0.03</v>
      </c>
      <c r="I19" s="25"/>
    </row>
    <row r="20" spans="1:9" ht="22.5" customHeight="1" x14ac:dyDescent="0.35">
      <c r="A20" s="4"/>
      <c r="B20" s="5"/>
      <c r="C20" s="48" t="s">
        <v>11</v>
      </c>
      <c r="D20" s="6" t="s">
        <v>134</v>
      </c>
      <c r="E20" s="5" t="s">
        <v>102</v>
      </c>
      <c r="F20" s="49"/>
      <c r="G20" s="50"/>
      <c r="H20" s="8">
        <v>0.05</v>
      </c>
      <c r="I20" s="25"/>
    </row>
    <row r="21" spans="1:9" ht="22.5" customHeight="1" x14ac:dyDescent="0.35">
      <c r="A21" s="4"/>
      <c r="B21" s="5"/>
      <c r="C21" s="48" t="s">
        <v>11</v>
      </c>
      <c r="D21" s="6" t="s">
        <v>137</v>
      </c>
      <c r="E21" s="5" t="s">
        <v>102</v>
      </c>
      <c r="F21" s="49"/>
      <c r="G21" s="50"/>
      <c r="H21" s="8">
        <v>0.03</v>
      </c>
      <c r="I21" s="25"/>
    </row>
    <row r="22" spans="1:9" ht="22.5" customHeight="1" x14ac:dyDescent="0.35">
      <c r="A22" s="87"/>
      <c r="B22" s="5"/>
      <c r="C22" s="48" t="s">
        <v>11</v>
      </c>
      <c r="D22" s="6" t="s">
        <v>138</v>
      </c>
      <c r="E22" s="5" t="s">
        <v>102</v>
      </c>
      <c r="F22" s="49"/>
      <c r="G22" s="50"/>
      <c r="H22" s="8">
        <v>0.02</v>
      </c>
      <c r="I22" s="9"/>
    </row>
    <row r="23" spans="1:9" ht="22.5" customHeight="1" x14ac:dyDescent="0.35">
      <c r="A23" s="87"/>
      <c r="B23" s="5"/>
      <c r="C23" s="48" t="s">
        <v>11</v>
      </c>
      <c r="D23" s="7" t="s">
        <v>139</v>
      </c>
      <c r="E23" s="5" t="s">
        <v>102</v>
      </c>
      <c r="F23" s="49"/>
      <c r="G23" s="50"/>
      <c r="H23" s="8">
        <v>0.02</v>
      </c>
      <c r="I23" s="9"/>
    </row>
    <row r="24" spans="1:9" ht="22.5" customHeight="1" x14ac:dyDescent="0.35">
      <c r="A24" s="4"/>
      <c r="B24" s="5"/>
      <c r="C24" s="48" t="s">
        <v>11</v>
      </c>
      <c r="D24" s="6" t="s">
        <v>140</v>
      </c>
      <c r="E24" s="5" t="s">
        <v>102</v>
      </c>
      <c r="F24" s="49"/>
      <c r="G24" s="50"/>
      <c r="H24" s="8">
        <v>0.03</v>
      </c>
      <c r="I24" s="25"/>
    </row>
    <row r="25" spans="1:9" ht="22.5" customHeight="1" x14ac:dyDescent="0.35">
      <c r="A25" s="4"/>
      <c r="B25" s="5"/>
      <c r="C25" s="48" t="s">
        <v>11</v>
      </c>
      <c r="D25" s="6" t="s">
        <v>141</v>
      </c>
      <c r="E25" s="5" t="s">
        <v>102</v>
      </c>
      <c r="F25" s="49"/>
      <c r="G25" s="50"/>
      <c r="H25" s="8">
        <v>7.0000000000000007E-2</v>
      </c>
      <c r="I25" s="9"/>
    </row>
    <row r="26" spans="1:9" ht="22.5" customHeight="1" x14ac:dyDescent="0.35">
      <c r="A26" s="86"/>
      <c r="B26" s="5"/>
      <c r="C26" s="48" t="s">
        <v>11</v>
      </c>
      <c r="D26" s="6" t="s">
        <v>142</v>
      </c>
      <c r="E26" s="5" t="s">
        <v>102</v>
      </c>
      <c r="F26" s="49"/>
      <c r="G26" s="50"/>
      <c r="H26" s="8">
        <v>0.05</v>
      </c>
      <c r="I26" s="25"/>
    </row>
    <row r="27" spans="1:9" ht="22.5" customHeight="1" x14ac:dyDescent="0.35">
      <c r="A27" s="86"/>
      <c r="B27" s="5"/>
      <c r="C27" s="48" t="s">
        <v>11</v>
      </c>
      <c r="D27" s="6" t="s">
        <v>148</v>
      </c>
      <c r="E27" s="5" t="s">
        <v>102</v>
      </c>
      <c r="F27" s="49"/>
      <c r="G27" s="50"/>
      <c r="H27" s="8">
        <v>0.05</v>
      </c>
      <c r="I27" s="25"/>
    </row>
    <row r="28" spans="1:9" ht="22.5" customHeight="1" x14ac:dyDescent="0.35">
      <c r="A28" s="4"/>
      <c r="B28" s="5"/>
      <c r="C28" s="48" t="s">
        <v>11</v>
      </c>
      <c r="D28" s="6" t="s">
        <v>241</v>
      </c>
      <c r="E28" s="5" t="s">
        <v>102</v>
      </c>
      <c r="F28" s="49"/>
      <c r="G28" s="50"/>
      <c r="H28" s="8">
        <v>0.03</v>
      </c>
      <c r="I28" s="9"/>
    </row>
    <row r="29" spans="1:9" ht="22.5" customHeight="1" x14ac:dyDescent="0.35">
      <c r="A29" s="4"/>
      <c r="B29" s="5"/>
      <c r="C29" s="48" t="s">
        <v>11</v>
      </c>
      <c r="D29" s="6" t="s">
        <v>145</v>
      </c>
      <c r="E29" s="5" t="s">
        <v>102</v>
      </c>
      <c r="F29" s="49"/>
      <c r="G29" s="50"/>
      <c r="H29" s="8">
        <v>0.05</v>
      </c>
      <c r="I29" s="9"/>
    </row>
    <row r="30" spans="1:9" ht="22.5" customHeight="1" x14ac:dyDescent="0.35">
      <c r="A30" s="4"/>
      <c r="B30" s="5"/>
      <c r="C30" s="48" t="s">
        <v>11</v>
      </c>
      <c r="D30" s="6" t="s">
        <v>242</v>
      </c>
      <c r="E30" s="5" t="s">
        <v>102</v>
      </c>
      <c r="F30" s="49"/>
      <c r="G30" s="50"/>
      <c r="H30" s="8">
        <v>0.03</v>
      </c>
      <c r="I30" s="9"/>
    </row>
    <row r="31" spans="1:9" ht="22.5" customHeight="1" x14ac:dyDescent="0.35">
      <c r="A31" s="4"/>
      <c r="B31" s="5"/>
      <c r="C31" s="48" t="s">
        <v>11</v>
      </c>
      <c r="D31" s="6" t="s">
        <v>143</v>
      </c>
      <c r="E31" s="5" t="s">
        <v>102</v>
      </c>
      <c r="F31" s="49"/>
      <c r="G31" s="50"/>
      <c r="H31" s="8">
        <v>0.03</v>
      </c>
      <c r="I31" s="9"/>
    </row>
    <row r="32" spans="1:9" ht="22.5" customHeight="1" x14ac:dyDescent="0.35">
      <c r="A32" s="86"/>
      <c r="B32" s="5"/>
      <c r="C32" s="48" t="s">
        <v>11</v>
      </c>
      <c r="D32" s="6" t="s">
        <v>147</v>
      </c>
      <c r="E32" s="5" t="s">
        <v>102</v>
      </c>
      <c r="F32" s="49"/>
      <c r="G32" s="50"/>
      <c r="H32" s="8">
        <v>0.03</v>
      </c>
      <c r="I32" s="9"/>
    </row>
    <row r="33" spans="1:9" ht="22.5" customHeight="1" thickBot="1" x14ac:dyDescent="0.4">
      <c r="A33" s="12"/>
      <c r="B33" s="13"/>
      <c r="C33" s="85" t="s">
        <v>11</v>
      </c>
      <c r="D33" s="14" t="s">
        <v>149</v>
      </c>
      <c r="E33" s="13" t="s">
        <v>102</v>
      </c>
      <c r="F33" s="58"/>
      <c r="G33" s="59"/>
      <c r="H33" s="15">
        <v>0.03</v>
      </c>
      <c r="I33" s="44"/>
    </row>
    <row r="34" spans="1:9" ht="24" customHeight="1" x14ac:dyDescent="0.35">
      <c r="A34" s="1"/>
      <c r="B34" s="1"/>
      <c r="C34" s="1"/>
      <c r="D34" s="16"/>
      <c r="E34" s="16"/>
      <c r="F34" s="16"/>
      <c r="G34" s="17" t="s">
        <v>12</v>
      </c>
      <c r="H34" s="18">
        <f>SUM(H3:H33)</f>
        <v>1.0000000000000004</v>
      </c>
      <c r="I34" s="18">
        <f>SUM(I3:I33)</f>
        <v>0</v>
      </c>
    </row>
    <row r="35" spans="1:9" ht="14.5" x14ac:dyDescent="0.35">
      <c r="A35" s="69" t="s">
        <v>200</v>
      </c>
      <c r="B35" s="69"/>
      <c r="C35" s="69"/>
      <c r="D35" s="69"/>
      <c r="E35" s="69"/>
      <c r="F35" s="69"/>
      <c r="G35" s="69"/>
      <c r="H35" s="16"/>
      <c r="I35" s="1"/>
    </row>
    <row r="36" spans="1:9" ht="14.5" x14ac:dyDescent="0.35"/>
    <row r="37" spans="1:9" ht="14.5" x14ac:dyDescent="0.35"/>
    <row r="38" spans="1:9" ht="14.5" x14ac:dyDescent="0.35"/>
    <row r="39" spans="1:9" ht="14.5" x14ac:dyDescent="0.35"/>
    <row r="40" spans="1:9" ht="14.5" x14ac:dyDescent="0.35"/>
    <row r="41" spans="1:9" ht="14.5" x14ac:dyDescent="0.35"/>
    <row r="42" spans="1:9" ht="14.5" x14ac:dyDescent="0.35"/>
    <row r="43" spans="1:9" ht="14.5" x14ac:dyDescent="0.35"/>
    <row r="44" spans="1:9" ht="14.5" x14ac:dyDescent="0.35"/>
    <row r="45" spans="1:9" ht="14.5" x14ac:dyDescent="0.35"/>
    <row r="46" spans="1:9" ht="14.5" x14ac:dyDescent="0.35"/>
    <row r="47" spans="1:9" ht="14.5" x14ac:dyDescent="0.35"/>
    <row r="48" spans="1:9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</sheetData>
  <sheetProtection selectLockedCells="1"/>
  <mergeCells count="2">
    <mergeCell ref="A1:I1"/>
    <mergeCell ref="A35:G35"/>
  </mergeCells>
  <conditionalFormatting sqref="C3:C33">
    <cfRule type="cellIs" dxfId="30" priority="5" operator="equal">
      <formula>#REF!</formula>
    </cfRule>
    <cfRule type="cellIs" dxfId="29" priority="6" stopIfTrue="1" operator="equal">
      <formula>$K$2</formula>
    </cfRule>
    <cfRule type="cellIs" dxfId="28" priority="7" stopIfTrue="1" operator="equal">
      <formula>$K$1</formula>
    </cfRule>
  </conditionalFormatting>
  <conditionalFormatting sqref="D3:D33">
    <cfRule type="duplicateValues" dxfId="27" priority="1"/>
  </conditionalFormatting>
  <dataValidations count="1">
    <dataValidation type="list" allowBlank="1" showInputMessage="1" showErrorMessage="1" sqref="C3:C33" xr:uid="{0C5E790A-0081-46B5-AAA8-F95AE2F1B380}">
      <formula1>$K$1:$K$3</formula1>
    </dataValidation>
  </dataValidations>
  <pageMargins left="0.45" right="0.45" top="0.75" bottom="0.5" header="0.3" footer="0.3"/>
  <pageSetup paperSize="9" scale="69" fitToHeight="5" orientation="landscape" horizontalDpi="300" verticalDpi="300" r:id="rId1"/>
  <rowBreaks count="1" manualBreakCount="1">
    <brk id="2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1EA5-979B-4D2D-A85E-CFB9F3C4D780}">
  <sheetPr codeName="Sheet3"/>
  <dimension ref="A1:AF152"/>
  <sheetViews>
    <sheetView showGridLines="0" workbookViewId="0">
      <selection activeCell="C3" sqref="C3"/>
    </sheetView>
  </sheetViews>
  <sheetFormatPr defaultColWidth="0" defaultRowHeight="15" customHeight="1" zeroHeight="1" x14ac:dyDescent="0.35"/>
  <cols>
    <col min="1" max="1" width="15.1796875" style="19" customWidth="1"/>
    <col min="2" max="2" width="7.7265625" style="19" customWidth="1"/>
    <col min="3" max="3" width="15.7265625" style="19" customWidth="1"/>
    <col min="4" max="4" width="50.1796875" style="20" bestFit="1" customWidth="1"/>
    <col min="5" max="5" width="11" style="20" bestFit="1" customWidth="1"/>
    <col min="6" max="6" width="30.26953125" style="20" customWidth="1"/>
    <col min="7" max="7" width="21" style="20" customWidth="1"/>
    <col min="8" max="8" width="7.54296875" style="20" bestFit="1" customWidth="1"/>
    <col min="9" max="9" width="18" style="19" bestFit="1" customWidth="1"/>
    <col min="10" max="10" width="3.26953125" style="1" customWidth="1"/>
    <col min="11" max="11" width="11.1796875" style="1" customWidth="1"/>
    <col min="12" max="12" width="7" style="1" customWidth="1"/>
    <col min="13" max="13" width="2.7265625" style="1" customWidth="1"/>
    <col min="14" max="32" width="2.7265625" style="1" hidden="1" customWidth="1"/>
    <col min="33" max="16384" width="9.1796875" style="1" hidden="1"/>
  </cols>
  <sheetData>
    <row r="1" spans="1:12" ht="44" customHeight="1" x14ac:dyDescent="0.35">
      <c r="A1" s="82" t="s">
        <v>248</v>
      </c>
      <c r="B1" s="78"/>
      <c r="C1" s="78"/>
      <c r="D1" s="78"/>
      <c r="E1" s="78"/>
      <c r="F1" s="78"/>
      <c r="G1" s="78"/>
      <c r="H1" s="78"/>
      <c r="I1" s="79"/>
      <c r="K1" s="2" t="s">
        <v>0</v>
      </c>
      <c r="L1" s="1">
        <f>COUNTIF(C3:C23,K1)</f>
        <v>0</v>
      </c>
    </row>
    <row r="2" spans="1:12" ht="22.5" customHeight="1" x14ac:dyDescent="0.35">
      <c r="A2" s="80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81" t="s">
        <v>9</v>
      </c>
      <c r="K2" s="3" t="s">
        <v>10</v>
      </c>
      <c r="L2" s="1">
        <f>COUNTIF(C3:C23,K2)</f>
        <v>0</v>
      </c>
    </row>
    <row r="3" spans="1:12" ht="36" customHeight="1" x14ac:dyDescent="0.35">
      <c r="A3" s="4"/>
      <c r="B3" s="5"/>
      <c r="C3" s="48" t="s">
        <v>13</v>
      </c>
      <c r="D3" s="6" t="s">
        <v>155</v>
      </c>
      <c r="E3" s="5" t="s">
        <v>102</v>
      </c>
      <c r="F3" s="49"/>
      <c r="G3" s="50"/>
      <c r="H3" s="8">
        <v>0.1</v>
      </c>
      <c r="I3" s="25"/>
      <c r="K3" s="41" t="s">
        <v>13</v>
      </c>
      <c r="L3" s="1">
        <f>COUNTIF(C3:C23,K3)</f>
        <v>21</v>
      </c>
    </row>
    <row r="4" spans="1:12" ht="36" customHeight="1" thickBot="1" x14ac:dyDescent="0.4">
      <c r="A4" s="4"/>
      <c r="B4" s="5"/>
      <c r="C4" s="48" t="s">
        <v>13</v>
      </c>
      <c r="D4" s="42" t="s">
        <v>156</v>
      </c>
      <c r="E4" s="5" t="s">
        <v>102</v>
      </c>
      <c r="F4" s="49"/>
      <c r="G4" s="50"/>
      <c r="H4" s="8">
        <v>0.05</v>
      </c>
      <c r="I4" s="25"/>
      <c r="K4" s="10"/>
      <c r="L4" s="11">
        <f>SUM(L1:L3)</f>
        <v>21</v>
      </c>
    </row>
    <row r="5" spans="1:12" ht="36" customHeight="1" thickTop="1" x14ac:dyDescent="0.35">
      <c r="A5" s="4"/>
      <c r="B5" s="5"/>
      <c r="C5" s="48" t="s">
        <v>13</v>
      </c>
      <c r="D5" s="6" t="s">
        <v>159</v>
      </c>
      <c r="E5" s="5" t="s">
        <v>102</v>
      </c>
      <c r="F5" s="49"/>
      <c r="G5" s="50"/>
      <c r="H5" s="8">
        <v>0.05</v>
      </c>
      <c r="I5" s="25"/>
    </row>
    <row r="6" spans="1:12" ht="36" customHeight="1" x14ac:dyDescent="0.35">
      <c r="A6" s="4"/>
      <c r="B6" s="5"/>
      <c r="C6" s="48" t="s">
        <v>13</v>
      </c>
      <c r="D6" s="65" t="s">
        <v>157</v>
      </c>
      <c r="E6" s="5" t="s">
        <v>102</v>
      </c>
      <c r="F6" s="49"/>
      <c r="G6" s="50"/>
      <c r="H6" s="8">
        <v>0.05</v>
      </c>
      <c r="I6" s="25"/>
    </row>
    <row r="7" spans="1:12" ht="36" customHeight="1" x14ac:dyDescent="0.35">
      <c r="A7" s="4"/>
      <c r="B7" s="5"/>
      <c r="C7" s="48" t="s">
        <v>13</v>
      </c>
      <c r="D7" s="65" t="s">
        <v>158</v>
      </c>
      <c r="E7" s="5" t="s">
        <v>102</v>
      </c>
      <c r="F7" s="49"/>
      <c r="G7" s="50"/>
      <c r="H7" s="8">
        <v>0.05</v>
      </c>
      <c r="I7" s="25"/>
    </row>
    <row r="8" spans="1:12" ht="36" customHeight="1" x14ac:dyDescent="0.35">
      <c r="A8" s="4"/>
      <c r="B8" s="5"/>
      <c r="C8" s="48" t="s">
        <v>13</v>
      </c>
      <c r="D8" s="65" t="s">
        <v>160</v>
      </c>
      <c r="E8" s="5" t="s">
        <v>102</v>
      </c>
      <c r="F8" s="49"/>
      <c r="G8" s="50"/>
      <c r="H8" s="8">
        <v>0.05</v>
      </c>
      <c r="I8" s="25"/>
    </row>
    <row r="9" spans="1:12" ht="36" customHeight="1" x14ac:dyDescent="0.35">
      <c r="A9" s="4"/>
      <c r="B9" s="5"/>
      <c r="C9" s="48" t="s">
        <v>13</v>
      </c>
      <c r="D9" s="65" t="s">
        <v>161</v>
      </c>
      <c r="E9" s="5" t="s">
        <v>102</v>
      </c>
      <c r="F9" s="49"/>
      <c r="G9" s="50"/>
      <c r="H9" s="8">
        <v>0.05</v>
      </c>
      <c r="I9" s="25"/>
    </row>
    <row r="10" spans="1:12" ht="36" customHeight="1" x14ac:dyDescent="0.35">
      <c r="A10" s="4"/>
      <c r="B10" s="5"/>
      <c r="C10" s="48" t="s">
        <v>13</v>
      </c>
      <c r="D10" s="66" t="s">
        <v>162</v>
      </c>
      <c r="E10" s="5" t="s">
        <v>102</v>
      </c>
      <c r="F10" s="49"/>
      <c r="G10" s="50"/>
      <c r="H10" s="8">
        <v>0.05</v>
      </c>
      <c r="I10" s="25"/>
    </row>
    <row r="11" spans="1:12" ht="36" customHeight="1" x14ac:dyDescent="0.35">
      <c r="A11" s="4"/>
      <c r="B11" s="5"/>
      <c r="C11" s="48" t="s">
        <v>13</v>
      </c>
      <c r="D11" s="65" t="s">
        <v>163</v>
      </c>
      <c r="E11" s="5" t="s">
        <v>102</v>
      </c>
      <c r="F11" s="49"/>
      <c r="G11" s="50"/>
      <c r="H11" s="8">
        <v>0.03</v>
      </c>
      <c r="I11" s="25"/>
    </row>
    <row r="12" spans="1:12" ht="36" customHeight="1" x14ac:dyDescent="0.35">
      <c r="A12" s="4"/>
      <c r="B12" s="5"/>
      <c r="C12" s="48" t="s">
        <v>13</v>
      </c>
      <c r="D12" s="65" t="s">
        <v>167</v>
      </c>
      <c r="E12" s="5" t="s">
        <v>102</v>
      </c>
      <c r="F12" s="49"/>
      <c r="G12" s="50"/>
      <c r="H12" s="8">
        <v>0.05</v>
      </c>
      <c r="I12" s="25"/>
    </row>
    <row r="13" spans="1:12" ht="36" customHeight="1" x14ac:dyDescent="0.35">
      <c r="A13" s="4"/>
      <c r="B13" s="5"/>
      <c r="C13" s="48" t="s">
        <v>13</v>
      </c>
      <c r="D13" s="65" t="s">
        <v>164</v>
      </c>
      <c r="E13" s="5" t="s">
        <v>102</v>
      </c>
      <c r="F13" s="49"/>
      <c r="G13" s="50"/>
      <c r="H13" s="8">
        <v>0.05</v>
      </c>
      <c r="I13" s="25"/>
    </row>
    <row r="14" spans="1:12" ht="36" customHeight="1" x14ac:dyDescent="0.35">
      <c r="A14" s="4"/>
      <c r="B14" s="5"/>
      <c r="C14" s="48" t="s">
        <v>13</v>
      </c>
      <c r="D14" s="65" t="s">
        <v>165</v>
      </c>
      <c r="E14" s="5" t="s">
        <v>102</v>
      </c>
      <c r="F14" s="49"/>
      <c r="G14" s="50"/>
      <c r="H14" s="8">
        <v>0.05</v>
      </c>
      <c r="I14" s="9"/>
    </row>
    <row r="15" spans="1:12" ht="36" customHeight="1" x14ac:dyDescent="0.35">
      <c r="A15" s="4"/>
      <c r="B15" s="5"/>
      <c r="C15" s="48" t="s">
        <v>13</v>
      </c>
      <c r="D15" s="43" t="s">
        <v>170</v>
      </c>
      <c r="E15" s="5" t="s">
        <v>102</v>
      </c>
      <c r="F15" s="49"/>
      <c r="G15" s="50"/>
      <c r="H15" s="8">
        <v>0.02</v>
      </c>
      <c r="I15" s="9"/>
    </row>
    <row r="16" spans="1:12" ht="36" customHeight="1" x14ac:dyDescent="0.35">
      <c r="A16" s="4"/>
      <c r="B16" s="5"/>
      <c r="C16" s="48" t="s">
        <v>13</v>
      </c>
      <c r="D16" s="43" t="s">
        <v>171</v>
      </c>
      <c r="E16" s="5" t="s">
        <v>102</v>
      </c>
      <c r="F16" s="49"/>
      <c r="G16" s="50"/>
      <c r="H16" s="8">
        <v>0.02</v>
      </c>
      <c r="I16" s="9"/>
    </row>
    <row r="17" spans="1:32" ht="36" customHeight="1" x14ac:dyDescent="0.35">
      <c r="A17" s="4"/>
      <c r="B17" s="5"/>
      <c r="C17" s="48" t="s">
        <v>13</v>
      </c>
      <c r="D17" s="6" t="s">
        <v>166</v>
      </c>
      <c r="E17" s="5" t="s">
        <v>102</v>
      </c>
      <c r="F17" s="49"/>
      <c r="G17" s="50"/>
      <c r="H17" s="8">
        <v>0.03</v>
      </c>
      <c r="I17" s="9"/>
    </row>
    <row r="18" spans="1:32" ht="36" customHeight="1" x14ac:dyDescent="0.35">
      <c r="A18" s="4"/>
      <c r="B18" s="5"/>
      <c r="C18" s="48" t="s">
        <v>13</v>
      </c>
      <c r="D18" s="6" t="s">
        <v>113</v>
      </c>
      <c r="E18" s="5" t="s">
        <v>102</v>
      </c>
      <c r="F18" s="49"/>
      <c r="G18" s="50"/>
      <c r="H18" s="8">
        <v>0.05</v>
      </c>
      <c r="I18" s="9"/>
    </row>
    <row r="19" spans="1:32" ht="36" customHeight="1" x14ac:dyDescent="0.35">
      <c r="A19" s="4"/>
      <c r="B19" s="5"/>
      <c r="C19" s="48" t="s">
        <v>13</v>
      </c>
      <c r="D19" s="6" t="s">
        <v>116</v>
      </c>
      <c r="E19" s="5" t="s">
        <v>102</v>
      </c>
      <c r="F19" s="49"/>
      <c r="G19" s="50"/>
      <c r="H19" s="8">
        <v>0.05</v>
      </c>
      <c r="I19" s="9"/>
    </row>
    <row r="20" spans="1:32" ht="36" customHeight="1" x14ac:dyDescent="0.35">
      <c r="A20" s="4"/>
      <c r="B20" s="5"/>
      <c r="C20" s="48" t="s">
        <v>13</v>
      </c>
      <c r="D20" s="43" t="s">
        <v>169</v>
      </c>
      <c r="E20" s="5" t="s">
        <v>102</v>
      </c>
      <c r="F20" s="49"/>
      <c r="G20" s="50"/>
      <c r="H20" s="8">
        <v>0.05</v>
      </c>
      <c r="I20" s="9"/>
    </row>
    <row r="21" spans="1:32" ht="36" customHeight="1" x14ac:dyDescent="0.35">
      <c r="A21" s="4"/>
      <c r="B21" s="5"/>
      <c r="C21" s="48" t="s">
        <v>13</v>
      </c>
      <c r="D21" s="6" t="s">
        <v>118</v>
      </c>
      <c r="E21" s="5" t="s">
        <v>102</v>
      </c>
      <c r="F21" s="49"/>
      <c r="G21" s="50"/>
      <c r="H21" s="8">
        <v>0.05</v>
      </c>
      <c r="I21" s="9"/>
    </row>
    <row r="22" spans="1:32" ht="36" customHeight="1" x14ac:dyDescent="0.35">
      <c r="A22" s="4"/>
      <c r="B22" s="5"/>
      <c r="C22" s="48" t="s">
        <v>13</v>
      </c>
      <c r="D22" s="6" t="s">
        <v>168</v>
      </c>
      <c r="E22" s="5" t="s">
        <v>102</v>
      </c>
      <c r="F22" s="49"/>
      <c r="G22" s="50"/>
      <c r="H22" s="8">
        <v>0.05</v>
      </c>
      <c r="I22" s="9"/>
    </row>
    <row r="23" spans="1:32" ht="36" customHeight="1" thickBot="1" x14ac:dyDescent="0.4">
      <c r="A23" s="12"/>
      <c r="B23" s="13"/>
      <c r="C23" s="85" t="s">
        <v>13</v>
      </c>
      <c r="D23" s="14" t="s">
        <v>120</v>
      </c>
      <c r="E23" s="13" t="s">
        <v>102</v>
      </c>
      <c r="F23" s="58"/>
      <c r="G23" s="59"/>
      <c r="H23" s="15">
        <v>0.05</v>
      </c>
      <c r="I23" s="44"/>
    </row>
    <row r="24" spans="1:32" ht="24" customHeight="1" x14ac:dyDescent="0.35">
      <c r="A24" s="1"/>
      <c r="B24" s="1"/>
      <c r="C24" s="1"/>
      <c r="D24" s="16"/>
      <c r="E24" s="16"/>
      <c r="F24" s="16"/>
      <c r="G24" s="17" t="s">
        <v>12</v>
      </c>
      <c r="H24" s="18">
        <f>SUM(H3:H23)</f>
        <v>1.0000000000000004</v>
      </c>
      <c r="I24" s="18">
        <f>SUM(I3:I23)</f>
        <v>0</v>
      </c>
    </row>
    <row r="25" spans="1:32" ht="14.5" x14ac:dyDescent="0.35">
      <c r="A25" s="69" t="s">
        <v>200</v>
      </c>
      <c r="B25" s="69"/>
      <c r="C25" s="69"/>
      <c r="D25" s="69"/>
      <c r="E25" s="69"/>
      <c r="F25" s="69"/>
      <c r="G25" s="69"/>
      <c r="H25" s="16"/>
      <c r="I25" s="1"/>
    </row>
    <row r="26" spans="1:32" ht="14.5" x14ac:dyDescent="0.35"/>
    <row r="27" spans="1:32" ht="14.5" x14ac:dyDescent="0.35"/>
    <row r="28" spans="1:32" ht="14.5" x14ac:dyDescent="0.35"/>
    <row r="29" spans="1:32" ht="14.5" x14ac:dyDescent="0.35"/>
    <row r="30" spans="1:32" ht="14.5" x14ac:dyDescent="0.35"/>
    <row r="31" spans="1:32" s="19" customFormat="1" ht="14.5" x14ac:dyDescent="0.35">
      <c r="D31" s="20"/>
      <c r="E31" s="20"/>
      <c r="F31" s="20"/>
      <c r="G31" s="20"/>
      <c r="H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s="19" customFormat="1" ht="14.5" x14ac:dyDescent="0.35">
      <c r="D32" s="20"/>
      <c r="E32" s="20"/>
      <c r="F32" s="20"/>
      <c r="G32" s="20"/>
      <c r="H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4:32" s="19" customFormat="1" ht="14.5" x14ac:dyDescent="0.35">
      <c r="D33" s="20"/>
      <c r="E33" s="20"/>
      <c r="F33" s="20"/>
      <c r="G33" s="20"/>
      <c r="H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4:32" s="19" customFormat="1" ht="14.5" x14ac:dyDescent="0.35">
      <c r="D34" s="20"/>
      <c r="E34" s="20"/>
      <c r="F34" s="20"/>
      <c r="G34" s="20"/>
      <c r="H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4:32" s="19" customFormat="1" ht="14.5" x14ac:dyDescent="0.35">
      <c r="D35" s="20"/>
      <c r="E35" s="20"/>
      <c r="F35" s="20"/>
      <c r="G35" s="20"/>
      <c r="H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4:32" s="19" customFormat="1" ht="14.5" x14ac:dyDescent="0.35">
      <c r="D36" s="20"/>
      <c r="E36" s="20"/>
      <c r="F36" s="20"/>
      <c r="G36" s="20"/>
      <c r="H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4:32" s="19" customFormat="1" ht="14.5" x14ac:dyDescent="0.35">
      <c r="D37" s="20"/>
      <c r="E37" s="20"/>
      <c r="F37" s="20"/>
      <c r="G37" s="20"/>
      <c r="H37" s="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4:32" s="19" customFormat="1" ht="14.5" x14ac:dyDescent="0.35">
      <c r="D38" s="20"/>
      <c r="E38" s="20"/>
      <c r="F38" s="20"/>
      <c r="G38" s="20"/>
      <c r="H38" s="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4:32" s="19" customFormat="1" ht="14.5" x14ac:dyDescent="0.35">
      <c r="D39" s="20"/>
      <c r="E39" s="20"/>
      <c r="F39" s="20"/>
      <c r="G39" s="20"/>
      <c r="H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4:32" s="19" customFormat="1" ht="14.5" x14ac:dyDescent="0.35">
      <c r="D40" s="20"/>
      <c r="E40" s="20"/>
      <c r="F40" s="20"/>
      <c r="G40" s="20"/>
      <c r="H40" s="2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4:32" s="19" customFormat="1" ht="14.5" x14ac:dyDescent="0.35">
      <c r="D41" s="20"/>
      <c r="E41" s="20"/>
      <c r="F41" s="20"/>
      <c r="G41" s="20"/>
      <c r="H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4:32" s="19" customFormat="1" ht="14.5" x14ac:dyDescent="0.35">
      <c r="D42" s="20"/>
      <c r="E42" s="20"/>
      <c r="F42" s="20"/>
      <c r="G42" s="20"/>
      <c r="H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4:32" s="19" customFormat="1" ht="14.5" x14ac:dyDescent="0.35">
      <c r="D43" s="20"/>
      <c r="E43" s="20"/>
      <c r="F43" s="20"/>
      <c r="G43" s="20"/>
      <c r="H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4:32" s="19" customFormat="1" ht="14.5" x14ac:dyDescent="0.35">
      <c r="D44" s="20"/>
      <c r="E44" s="20"/>
      <c r="F44" s="20"/>
      <c r="G44" s="20"/>
      <c r="H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4:32" s="19" customFormat="1" ht="14.5" x14ac:dyDescent="0.35">
      <c r="D45" s="20"/>
      <c r="E45" s="20"/>
      <c r="F45" s="20"/>
      <c r="G45" s="20"/>
      <c r="H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4:32" s="19" customFormat="1" ht="14.5" x14ac:dyDescent="0.35">
      <c r="D46" s="20"/>
      <c r="E46" s="20"/>
      <c r="F46" s="20"/>
      <c r="G46" s="20"/>
      <c r="H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4:32" s="19" customFormat="1" ht="14.5" x14ac:dyDescent="0.35">
      <c r="D47" s="20"/>
      <c r="E47" s="20"/>
      <c r="F47" s="20"/>
      <c r="G47" s="20"/>
      <c r="H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4:32" s="19" customFormat="1" ht="14.5" x14ac:dyDescent="0.35">
      <c r="D48" s="20"/>
      <c r="E48" s="20"/>
      <c r="F48" s="20"/>
      <c r="G48" s="20"/>
      <c r="H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4:32" s="19" customFormat="1" ht="14.5" x14ac:dyDescent="0.35">
      <c r="D49" s="20"/>
      <c r="E49" s="20"/>
      <c r="F49" s="20"/>
      <c r="G49" s="20"/>
      <c r="H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4:32" s="19" customFormat="1" ht="14.5" x14ac:dyDescent="0.35">
      <c r="D50" s="20"/>
      <c r="E50" s="20"/>
      <c r="F50" s="20"/>
      <c r="G50" s="20"/>
      <c r="H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4:32" s="19" customFormat="1" ht="15" customHeight="1" x14ac:dyDescent="0.35">
      <c r="D51" s="20"/>
      <c r="E51" s="20"/>
      <c r="F51" s="20"/>
      <c r="G51" s="20"/>
      <c r="H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4:32" s="19" customFormat="1" ht="15" customHeight="1" x14ac:dyDescent="0.35">
      <c r="D52" s="20"/>
      <c r="E52" s="20"/>
      <c r="F52" s="20"/>
      <c r="G52" s="20"/>
      <c r="H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4:32" s="19" customFormat="1" ht="15" customHeight="1" x14ac:dyDescent="0.35">
      <c r="D53" s="20"/>
      <c r="E53" s="20"/>
      <c r="F53" s="20"/>
      <c r="G53" s="20"/>
      <c r="H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4:32" s="19" customFormat="1" ht="15" customHeight="1" x14ac:dyDescent="0.35">
      <c r="D54" s="20"/>
      <c r="E54" s="20"/>
      <c r="F54" s="20"/>
      <c r="G54" s="20"/>
      <c r="H54" s="2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4:32" s="19" customFormat="1" ht="15" customHeight="1" x14ac:dyDescent="0.35">
      <c r="D55" s="20"/>
      <c r="E55" s="20"/>
      <c r="F55" s="20"/>
      <c r="G55" s="20"/>
      <c r="H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4:32" s="19" customFormat="1" ht="15" customHeight="1" x14ac:dyDescent="0.35">
      <c r="D56" s="20"/>
      <c r="E56" s="20"/>
      <c r="F56" s="20"/>
      <c r="G56" s="20"/>
      <c r="H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4:32" s="19" customFormat="1" ht="15" customHeight="1" x14ac:dyDescent="0.35">
      <c r="D57" s="20"/>
      <c r="E57" s="20"/>
      <c r="F57" s="20"/>
      <c r="G57" s="20"/>
      <c r="H57" s="2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4:32" s="19" customFormat="1" ht="15" customHeight="1" x14ac:dyDescent="0.35">
      <c r="D58" s="20"/>
      <c r="E58" s="20"/>
      <c r="F58" s="20"/>
      <c r="G58" s="20"/>
      <c r="H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4:32" s="19" customFormat="1" ht="15" customHeight="1" x14ac:dyDescent="0.35">
      <c r="D59" s="20"/>
      <c r="E59" s="20"/>
      <c r="F59" s="20"/>
      <c r="G59" s="20"/>
      <c r="H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4:32" s="19" customFormat="1" ht="15" customHeight="1" x14ac:dyDescent="0.35">
      <c r="D60" s="20"/>
      <c r="E60" s="20"/>
      <c r="F60" s="20"/>
      <c r="G60" s="20"/>
      <c r="H60" s="2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4:32" s="19" customFormat="1" ht="15" customHeight="1" x14ac:dyDescent="0.35">
      <c r="D61" s="20"/>
      <c r="E61" s="20"/>
      <c r="F61" s="20"/>
      <c r="G61" s="20"/>
      <c r="H61" s="2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4:32" s="19" customFormat="1" ht="15" customHeight="1" x14ac:dyDescent="0.35">
      <c r="D62" s="20"/>
      <c r="E62" s="20"/>
      <c r="F62" s="20"/>
      <c r="G62" s="20"/>
      <c r="H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4:32" s="19" customFormat="1" ht="15" customHeight="1" x14ac:dyDescent="0.35">
      <c r="D63" s="20"/>
      <c r="E63" s="20"/>
      <c r="F63" s="20"/>
      <c r="G63" s="20"/>
      <c r="H63" s="2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4:32" s="19" customFormat="1" ht="15" customHeight="1" x14ac:dyDescent="0.35">
      <c r="D64" s="20"/>
      <c r="E64" s="20"/>
      <c r="F64" s="20"/>
      <c r="G64" s="20"/>
      <c r="H64" s="2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4:32" s="19" customFormat="1" ht="15" customHeight="1" x14ac:dyDescent="0.35">
      <c r="D65" s="20"/>
      <c r="E65" s="20"/>
      <c r="F65" s="20"/>
      <c r="G65" s="20"/>
      <c r="H65" s="2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4:32" s="19" customFormat="1" ht="15" customHeight="1" x14ac:dyDescent="0.35">
      <c r="D66" s="20"/>
      <c r="E66" s="20"/>
      <c r="F66" s="20"/>
      <c r="G66" s="20"/>
      <c r="H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4:32" s="19" customFormat="1" ht="15" customHeight="1" x14ac:dyDescent="0.35">
      <c r="D67" s="20"/>
      <c r="E67" s="20"/>
      <c r="F67" s="20"/>
      <c r="G67" s="20"/>
      <c r="H67" s="2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4:32" s="19" customFormat="1" ht="15" customHeight="1" x14ac:dyDescent="0.35">
      <c r="D68" s="20"/>
      <c r="E68" s="20"/>
      <c r="F68" s="20"/>
      <c r="G68" s="20"/>
      <c r="H68" s="2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4:32" s="19" customFormat="1" ht="15" customHeight="1" x14ac:dyDescent="0.35">
      <c r="D69" s="20"/>
      <c r="E69" s="20"/>
      <c r="F69" s="20"/>
      <c r="G69" s="20"/>
      <c r="H69" s="2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4:32" s="19" customFormat="1" ht="15" customHeight="1" x14ac:dyDescent="0.35">
      <c r="D70" s="20"/>
      <c r="E70" s="20"/>
      <c r="F70" s="20"/>
      <c r="G70" s="20"/>
      <c r="H70" s="2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4:32" s="19" customFormat="1" ht="15" customHeight="1" x14ac:dyDescent="0.35">
      <c r="D71" s="20"/>
      <c r="E71" s="20"/>
      <c r="F71" s="20"/>
      <c r="G71" s="20"/>
      <c r="H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4:32" s="19" customFormat="1" ht="15" customHeight="1" x14ac:dyDescent="0.35">
      <c r="D72" s="20"/>
      <c r="E72" s="20"/>
      <c r="F72" s="20"/>
      <c r="G72" s="20"/>
      <c r="H72" s="2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4:32" s="19" customFormat="1" ht="15" customHeight="1" x14ac:dyDescent="0.35">
      <c r="D73" s="20"/>
      <c r="E73" s="20"/>
      <c r="F73" s="20"/>
      <c r="G73" s="20"/>
      <c r="H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4:32" s="19" customFormat="1" ht="15" customHeight="1" x14ac:dyDescent="0.35">
      <c r="D74" s="20"/>
      <c r="E74" s="20"/>
      <c r="F74" s="20"/>
      <c r="G74" s="20"/>
      <c r="H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4:32" s="19" customFormat="1" ht="15" customHeight="1" x14ac:dyDescent="0.35">
      <c r="D75" s="20"/>
      <c r="E75" s="20"/>
      <c r="F75" s="20"/>
      <c r="G75" s="20"/>
      <c r="H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4:32" s="19" customFormat="1" ht="15" customHeight="1" x14ac:dyDescent="0.35">
      <c r="D76" s="20"/>
      <c r="E76" s="20"/>
      <c r="F76" s="20"/>
      <c r="G76" s="20"/>
      <c r="H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4:32" s="19" customFormat="1" ht="15" customHeight="1" x14ac:dyDescent="0.35">
      <c r="D77" s="20"/>
      <c r="E77" s="20"/>
      <c r="F77" s="20"/>
      <c r="G77" s="20"/>
      <c r="H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4:32" s="19" customFormat="1" ht="15" customHeight="1" x14ac:dyDescent="0.35">
      <c r="D78" s="20"/>
      <c r="E78" s="20"/>
      <c r="F78" s="20"/>
      <c r="G78" s="20"/>
      <c r="H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4:32" s="19" customFormat="1" ht="15" customHeight="1" x14ac:dyDescent="0.35">
      <c r="D79" s="20"/>
      <c r="E79" s="20"/>
      <c r="F79" s="20"/>
      <c r="G79" s="20"/>
      <c r="H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4:32" s="19" customFormat="1" ht="15" customHeight="1" x14ac:dyDescent="0.35">
      <c r="D80" s="20"/>
      <c r="E80" s="20"/>
      <c r="F80" s="20"/>
      <c r="G80" s="20"/>
      <c r="H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4:32" s="19" customFormat="1" ht="15" customHeight="1" x14ac:dyDescent="0.35">
      <c r="D81" s="20"/>
      <c r="E81" s="20"/>
      <c r="F81" s="20"/>
      <c r="G81" s="20"/>
      <c r="H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4:32" s="19" customFormat="1" ht="15" customHeight="1" x14ac:dyDescent="0.35">
      <c r="D82" s="20"/>
      <c r="E82" s="20"/>
      <c r="F82" s="20"/>
      <c r="G82" s="20"/>
      <c r="H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4:32" s="19" customFormat="1" ht="15" customHeight="1" x14ac:dyDescent="0.35">
      <c r="D83" s="20"/>
      <c r="E83" s="20"/>
      <c r="F83" s="20"/>
      <c r="G83" s="20"/>
      <c r="H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4:32" s="19" customFormat="1" ht="15" customHeight="1" x14ac:dyDescent="0.35">
      <c r="D84" s="20"/>
      <c r="E84" s="20"/>
      <c r="F84" s="20"/>
      <c r="G84" s="20"/>
      <c r="H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4:32" s="19" customFormat="1" ht="15" customHeight="1" x14ac:dyDescent="0.35">
      <c r="D85" s="20"/>
      <c r="E85" s="20"/>
      <c r="F85" s="20"/>
      <c r="G85" s="20"/>
      <c r="H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4:32" s="19" customFormat="1" ht="15" customHeight="1" x14ac:dyDescent="0.35">
      <c r="D86" s="20"/>
      <c r="E86" s="20"/>
      <c r="F86" s="20"/>
      <c r="G86" s="20"/>
      <c r="H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4:32" s="19" customFormat="1" ht="15" customHeight="1" x14ac:dyDescent="0.35">
      <c r="D87" s="20"/>
      <c r="E87" s="20"/>
      <c r="F87" s="20"/>
      <c r="G87" s="20"/>
      <c r="H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4:32" s="19" customFormat="1" ht="15" customHeight="1" x14ac:dyDescent="0.35">
      <c r="D88" s="20"/>
      <c r="E88" s="20"/>
      <c r="F88" s="20"/>
      <c r="G88" s="20"/>
      <c r="H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4:32" s="19" customFormat="1" ht="15" customHeight="1" x14ac:dyDescent="0.35">
      <c r="D89" s="20"/>
      <c r="E89" s="20"/>
      <c r="F89" s="20"/>
      <c r="G89" s="20"/>
      <c r="H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4:32" s="19" customFormat="1" ht="15" customHeight="1" x14ac:dyDescent="0.35">
      <c r="D90" s="20"/>
      <c r="E90" s="20"/>
      <c r="F90" s="20"/>
      <c r="G90" s="20"/>
      <c r="H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4:32" s="19" customFormat="1" ht="15" customHeight="1" x14ac:dyDescent="0.35">
      <c r="D91" s="20"/>
      <c r="E91" s="20"/>
      <c r="F91" s="20"/>
      <c r="G91" s="20"/>
      <c r="H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4:32" s="19" customFormat="1" ht="15" customHeight="1" x14ac:dyDescent="0.35">
      <c r="D92" s="20"/>
      <c r="E92" s="20"/>
      <c r="F92" s="20"/>
      <c r="G92" s="20"/>
      <c r="H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4:32" s="19" customFormat="1" ht="15" customHeight="1" x14ac:dyDescent="0.35">
      <c r="D93" s="20"/>
      <c r="E93" s="20"/>
      <c r="F93" s="20"/>
      <c r="G93" s="20"/>
      <c r="H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4:32" s="19" customFormat="1" ht="15" customHeight="1" x14ac:dyDescent="0.35">
      <c r="D94" s="20"/>
      <c r="E94" s="20"/>
      <c r="F94" s="20"/>
      <c r="G94" s="20"/>
      <c r="H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4:32" s="19" customFormat="1" ht="15" customHeight="1" x14ac:dyDescent="0.35">
      <c r="D95" s="20"/>
      <c r="E95" s="20"/>
      <c r="F95" s="20"/>
      <c r="G95" s="20"/>
      <c r="H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4:32" s="19" customFormat="1" ht="15" customHeight="1" x14ac:dyDescent="0.35">
      <c r="D96" s="20"/>
      <c r="E96" s="20"/>
      <c r="F96" s="20"/>
      <c r="G96" s="20"/>
      <c r="H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4:32" s="19" customFormat="1" ht="15" customHeight="1" x14ac:dyDescent="0.35">
      <c r="D97" s="20"/>
      <c r="E97" s="20"/>
      <c r="F97" s="20"/>
      <c r="G97" s="20"/>
      <c r="H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4:32" s="19" customFormat="1" ht="15" customHeight="1" x14ac:dyDescent="0.35">
      <c r="D98" s="20"/>
      <c r="E98" s="20"/>
      <c r="F98" s="20"/>
      <c r="G98" s="20"/>
      <c r="H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4:32" s="19" customFormat="1" ht="15" customHeight="1" x14ac:dyDescent="0.35">
      <c r="D99" s="20"/>
      <c r="E99" s="20"/>
      <c r="F99" s="20"/>
      <c r="G99" s="20"/>
      <c r="H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4:32" s="19" customFormat="1" ht="15" customHeight="1" x14ac:dyDescent="0.35">
      <c r="D100" s="20"/>
      <c r="E100" s="20"/>
      <c r="F100" s="20"/>
      <c r="G100" s="20"/>
      <c r="H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4:32" s="19" customFormat="1" ht="15" customHeight="1" x14ac:dyDescent="0.35">
      <c r="D101" s="20"/>
      <c r="E101" s="20"/>
      <c r="F101" s="20"/>
      <c r="G101" s="20"/>
      <c r="H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4:32" s="19" customFormat="1" ht="15" customHeight="1" x14ac:dyDescent="0.35">
      <c r="D102" s="20"/>
      <c r="E102" s="20"/>
      <c r="F102" s="20"/>
      <c r="G102" s="20"/>
      <c r="H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4:32" s="19" customFormat="1" ht="15" customHeight="1" x14ac:dyDescent="0.35">
      <c r="D103" s="20"/>
      <c r="E103" s="20"/>
      <c r="F103" s="20"/>
      <c r="G103" s="20"/>
      <c r="H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4:32" s="19" customFormat="1" ht="15" customHeight="1" x14ac:dyDescent="0.35">
      <c r="D104" s="20"/>
      <c r="E104" s="20"/>
      <c r="F104" s="20"/>
      <c r="G104" s="20"/>
      <c r="H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4:32" s="19" customFormat="1" ht="15" customHeight="1" x14ac:dyDescent="0.35">
      <c r="D105" s="20"/>
      <c r="E105" s="20"/>
      <c r="F105" s="20"/>
      <c r="G105" s="20"/>
      <c r="H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4:32" s="19" customFormat="1" ht="15" customHeight="1" x14ac:dyDescent="0.35">
      <c r="D106" s="20"/>
      <c r="E106" s="20"/>
      <c r="F106" s="20"/>
      <c r="G106" s="20"/>
      <c r="H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4:32" s="19" customFormat="1" ht="15" customHeight="1" x14ac:dyDescent="0.35">
      <c r="D107" s="20"/>
      <c r="E107" s="20"/>
      <c r="F107" s="20"/>
      <c r="G107" s="20"/>
      <c r="H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4:32" s="19" customFormat="1" ht="15" customHeight="1" x14ac:dyDescent="0.35">
      <c r="D108" s="20"/>
      <c r="E108" s="20"/>
      <c r="F108" s="20"/>
      <c r="G108" s="20"/>
      <c r="H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4:32" s="19" customFormat="1" ht="15" customHeight="1" x14ac:dyDescent="0.35">
      <c r="D109" s="20"/>
      <c r="E109" s="20"/>
      <c r="F109" s="20"/>
      <c r="G109" s="20"/>
      <c r="H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4:32" s="19" customFormat="1" ht="15" customHeight="1" x14ac:dyDescent="0.35">
      <c r="D110" s="20"/>
      <c r="E110" s="20"/>
      <c r="F110" s="20"/>
      <c r="G110" s="20"/>
      <c r="H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4:32" s="19" customFormat="1" ht="15" customHeight="1" x14ac:dyDescent="0.35">
      <c r="D111" s="20"/>
      <c r="E111" s="20"/>
      <c r="F111" s="20"/>
      <c r="G111" s="20"/>
      <c r="H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4:32" s="19" customFormat="1" ht="15" customHeight="1" x14ac:dyDescent="0.35">
      <c r="D112" s="20"/>
      <c r="E112" s="20"/>
      <c r="F112" s="20"/>
      <c r="G112" s="20"/>
      <c r="H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4:32" s="19" customFormat="1" ht="15" customHeight="1" x14ac:dyDescent="0.35">
      <c r="D113" s="20"/>
      <c r="E113" s="20"/>
      <c r="F113" s="20"/>
      <c r="G113" s="20"/>
      <c r="H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4:32" s="19" customFormat="1" ht="15" customHeight="1" x14ac:dyDescent="0.35">
      <c r="D114" s="20"/>
      <c r="E114" s="20"/>
      <c r="F114" s="20"/>
      <c r="G114" s="20"/>
      <c r="H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4:32" s="19" customFormat="1" ht="15" customHeight="1" x14ac:dyDescent="0.35">
      <c r="D115" s="20"/>
      <c r="E115" s="20"/>
      <c r="F115" s="20"/>
      <c r="G115" s="20"/>
      <c r="H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4:32" s="19" customFormat="1" ht="15" customHeight="1" x14ac:dyDescent="0.35">
      <c r="D116" s="20"/>
      <c r="E116" s="20"/>
      <c r="F116" s="20"/>
      <c r="G116" s="20"/>
      <c r="H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4:32" s="19" customFormat="1" ht="15" customHeight="1" x14ac:dyDescent="0.35">
      <c r="D117" s="20"/>
      <c r="E117" s="20"/>
      <c r="F117" s="20"/>
      <c r="G117" s="20"/>
      <c r="H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4:32" s="19" customFormat="1" ht="15" customHeight="1" x14ac:dyDescent="0.35">
      <c r="D118" s="20"/>
      <c r="E118" s="20"/>
      <c r="F118" s="20"/>
      <c r="G118" s="20"/>
      <c r="H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4:32" s="19" customFormat="1" ht="15" customHeight="1" x14ac:dyDescent="0.35">
      <c r="D119" s="20"/>
      <c r="E119" s="20"/>
      <c r="F119" s="20"/>
      <c r="G119" s="20"/>
      <c r="H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4:32" s="19" customFormat="1" ht="15" customHeight="1" x14ac:dyDescent="0.35">
      <c r="D120" s="20"/>
      <c r="E120" s="20"/>
      <c r="F120" s="20"/>
      <c r="G120" s="20"/>
      <c r="H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4:32" s="19" customFormat="1" ht="15" customHeight="1" x14ac:dyDescent="0.35">
      <c r="D121" s="20"/>
      <c r="E121" s="20"/>
      <c r="F121" s="20"/>
      <c r="G121" s="20"/>
      <c r="H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4:32" s="19" customFormat="1" ht="15" customHeight="1" x14ac:dyDescent="0.35">
      <c r="D122" s="20"/>
      <c r="E122" s="20"/>
      <c r="F122" s="20"/>
      <c r="G122" s="20"/>
      <c r="H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4:32" s="19" customFormat="1" ht="15" customHeight="1" x14ac:dyDescent="0.35">
      <c r="D123" s="20"/>
      <c r="E123" s="20"/>
      <c r="F123" s="20"/>
      <c r="G123" s="20"/>
      <c r="H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4:32" s="19" customFormat="1" ht="15" customHeight="1" x14ac:dyDescent="0.35">
      <c r="D124" s="20"/>
      <c r="E124" s="20"/>
      <c r="F124" s="20"/>
      <c r="G124" s="20"/>
      <c r="H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4:32" s="19" customFormat="1" ht="15" customHeight="1" x14ac:dyDescent="0.35">
      <c r="D125" s="20"/>
      <c r="E125" s="20"/>
      <c r="F125" s="20"/>
      <c r="G125" s="20"/>
      <c r="H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4:32" s="19" customFormat="1" ht="15" customHeight="1" x14ac:dyDescent="0.35">
      <c r="D126" s="20"/>
      <c r="E126" s="20"/>
      <c r="F126" s="20"/>
      <c r="G126" s="20"/>
      <c r="H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4:32" s="19" customFormat="1" ht="15" customHeight="1" x14ac:dyDescent="0.35">
      <c r="D127" s="20"/>
      <c r="E127" s="20"/>
      <c r="F127" s="20"/>
      <c r="G127" s="20"/>
      <c r="H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4:32" s="19" customFormat="1" ht="15" customHeight="1" x14ac:dyDescent="0.35">
      <c r="D128" s="20"/>
      <c r="E128" s="20"/>
      <c r="F128" s="20"/>
      <c r="G128" s="20"/>
      <c r="H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4:32" s="19" customFormat="1" ht="15" customHeight="1" x14ac:dyDescent="0.35">
      <c r="D129" s="20"/>
      <c r="E129" s="20"/>
      <c r="F129" s="20"/>
      <c r="G129" s="20"/>
      <c r="H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4:32" s="19" customFormat="1" ht="15" customHeight="1" x14ac:dyDescent="0.35">
      <c r="D130" s="20"/>
      <c r="E130" s="20"/>
      <c r="F130" s="20"/>
      <c r="G130" s="20"/>
      <c r="H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4:32" s="19" customFormat="1" ht="15" customHeight="1" x14ac:dyDescent="0.35">
      <c r="D131" s="20"/>
      <c r="E131" s="20"/>
      <c r="F131" s="20"/>
      <c r="G131" s="20"/>
      <c r="H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4:32" s="19" customFormat="1" ht="15" customHeight="1" x14ac:dyDescent="0.35">
      <c r="D132" s="20"/>
      <c r="E132" s="20"/>
      <c r="F132" s="20"/>
      <c r="G132" s="20"/>
      <c r="H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4:32" s="19" customFormat="1" ht="15" customHeight="1" x14ac:dyDescent="0.35">
      <c r="D133" s="20"/>
      <c r="E133" s="20"/>
      <c r="F133" s="20"/>
      <c r="G133" s="20"/>
      <c r="H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4:32" s="19" customFormat="1" ht="15" customHeight="1" x14ac:dyDescent="0.35">
      <c r="D134" s="20"/>
      <c r="E134" s="20"/>
      <c r="F134" s="20"/>
      <c r="G134" s="20"/>
      <c r="H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4:32" s="19" customFormat="1" ht="15" customHeight="1" x14ac:dyDescent="0.35">
      <c r="D135" s="20"/>
      <c r="E135" s="20"/>
      <c r="F135" s="20"/>
      <c r="G135" s="20"/>
      <c r="H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4:32" s="19" customFormat="1" ht="15" customHeight="1" x14ac:dyDescent="0.35">
      <c r="D136" s="20"/>
      <c r="E136" s="20"/>
      <c r="F136" s="20"/>
      <c r="G136" s="20"/>
      <c r="H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4:32" s="19" customFormat="1" ht="15" customHeight="1" x14ac:dyDescent="0.35">
      <c r="D137" s="20"/>
      <c r="E137" s="20"/>
      <c r="F137" s="20"/>
      <c r="G137" s="20"/>
      <c r="H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4:32" s="19" customFormat="1" ht="15" customHeight="1" x14ac:dyDescent="0.35">
      <c r="D138" s="20"/>
      <c r="E138" s="20"/>
      <c r="F138" s="20"/>
      <c r="G138" s="20"/>
      <c r="H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4:32" s="19" customFormat="1" ht="15" customHeight="1" x14ac:dyDescent="0.35">
      <c r="D139" s="20"/>
      <c r="E139" s="20"/>
      <c r="F139" s="20"/>
      <c r="G139" s="20"/>
      <c r="H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4:32" s="19" customFormat="1" ht="15" customHeight="1" x14ac:dyDescent="0.35">
      <c r="D140" s="20"/>
      <c r="E140" s="20"/>
      <c r="F140" s="20"/>
      <c r="G140" s="20"/>
      <c r="H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4:32" s="19" customFormat="1" ht="15" customHeight="1" x14ac:dyDescent="0.35">
      <c r="D141" s="20"/>
      <c r="E141" s="20"/>
      <c r="F141" s="20"/>
      <c r="G141" s="20"/>
      <c r="H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4:32" s="19" customFormat="1" ht="15" customHeight="1" x14ac:dyDescent="0.35">
      <c r="D142" s="20"/>
      <c r="E142" s="20"/>
      <c r="F142" s="20"/>
      <c r="G142" s="20"/>
      <c r="H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4:32" s="19" customFormat="1" ht="15" customHeight="1" x14ac:dyDescent="0.35">
      <c r="D143" s="20"/>
      <c r="E143" s="20"/>
      <c r="F143" s="20"/>
      <c r="G143" s="20"/>
      <c r="H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4:32" s="19" customFormat="1" ht="15" customHeight="1" x14ac:dyDescent="0.35">
      <c r="D144" s="20"/>
      <c r="E144" s="20"/>
      <c r="F144" s="20"/>
      <c r="G144" s="20"/>
      <c r="H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4:32" s="19" customFormat="1" ht="15" customHeight="1" x14ac:dyDescent="0.35">
      <c r="D145" s="20"/>
      <c r="E145" s="20"/>
      <c r="F145" s="20"/>
      <c r="G145" s="20"/>
      <c r="H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4:32" s="19" customFormat="1" ht="15" customHeight="1" x14ac:dyDescent="0.35">
      <c r="D146" s="20"/>
      <c r="E146" s="20"/>
      <c r="F146" s="20"/>
      <c r="G146" s="20"/>
      <c r="H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4:32" s="19" customFormat="1" ht="15" customHeight="1" x14ac:dyDescent="0.35">
      <c r="D147" s="20"/>
      <c r="E147" s="20"/>
      <c r="F147" s="20"/>
      <c r="G147" s="20"/>
      <c r="H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4:32" s="19" customFormat="1" ht="15" customHeight="1" x14ac:dyDescent="0.35">
      <c r="D148" s="20"/>
      <c r="E148" s="20"/>
      <c r="F148" s="20"/>
      <c r="G148" s="20"/>
      <c r="H148" s="2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4:32" s="19" customFormat="1" ht="15" customHeight="1" x14ac:dyDescent="0.35">
      <c r="D149" s="20"/>
      <c r="E149" s="20"/>
      <c r="F149" s="20"/>
      <c r="G149" s="20"/>
      <c r="H149" s="2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4:32" ht="15" customHeight="1" x14ac:dyDescent="0.35"/>
    <row r="151" spans="4:32" ht="15" customHeight="1" x14ac:dyDescent="0.35"/>
    <row r="152" spans="4:32" ht="15" customHeight="1" x14ac:dyDescent="0.35"/>
  </sheetData>
  <sheetProtection selectLockedCells="1"/>
  <mergeCells count="2">
    <mergeCell ref="A1:I1"/>
    <mergeCell ref="A25:G25"/>
  </mergeCells>
  <conditionalFormatting sqref="C3:C23">
    <cfRule type="cellIs" dxfId="14" priority="1" operator="equal">
      <formula>#REF!</formula>
    </cfRule>
    <cfRule type="cellIs" dxfId="13" priority="2" stopIfTrue="1" operator="equal">
      <formula>$K$2</formula>
    </cfRule>
    <cfRule type="cellIs" dxfId="12" priority="3" stopIfTrue="1" operator="equal">
      <formula>$K$1</formula>
    </cfRule>
  </conditionalFormatting>
  <dataValidations count="1">
    <dataValidation type="list" allowBlank="1" showInputMessage="1" showErrorMessage="1" sqref="C3:C23" xr:uid="{1238A24E-45EF-469E-A349-7771569B61C8}">
      <formula1>$K$1:$K$3</formula1>
    </dataValidation>
  </dataValidations>
  <printOptions horizontalCentered="1" verticalCentered="1"/>
  <pageMargins left="0.45" right="0.45" top="0.75" bottom="0.5" header="0.3" footer="0.3"/>
  <pageSetup paperSize="9" scale="75" fitToHeight="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197D-1842-4903-9E0E-D746FFBA0A10}">
  <sheetPr codeName="Sheet5"/>
  <dimension ref="A1:AF152"/>
  <sheetViews>
    <sheetView showGridLines="0" topLeftCell="A18" workbookViewId="0">
      <selection activeCell="C19" sqref="C19"/>
    </sheetView>
  </sheetViews>
  <sheetFormatPr defaultColWidth="0" defaultRowHeight="15" customHeight="1" zeroHeight="1" x14ac:dyDescent="0.35"/>
  <cols>
    <col min="1" max="1" width="15.1796875" style="19" customWidth="1"/>
    <col min="2" max="2" width="7.7265625" style="19" customWidth="1"/>
    <col min="3" max="3" width="15.7265625" style="19" customWidth="1"/>
    <col min="4" max="4" width="50.1796875" style="20" bestFit="1" customWidth="1"/>
    <col min="5" max="5" width="11" style="20" bestFit="1" customWidth="1"/>
    <col min="6" max="6" width="30.26953125" style="20" customWidth="1"/>
    <col min="7" max="7" width="21" style="20" customWidth="1"/>
    <col min="8" max="8" width="7.54296875" style="20" bestFit="1" customWidth="1"/>
    <col min="9" max="9" width="18" style="19" bestFit="1" customWidth="1"/>
    <col min="10" max="10" width="3.26953125" style="1" customWidth="1"/>
    <col min="11" max="11" width="11.1796875" style="1" customWidth="1"/>
    <col min="12" max="12" width="7" style="1" customWidth="1"/>
    <col min="13" max="13" width="2.7265625" style="1" customWidth="1"/>
    <col min="14" max="32" width="2.7265625" style="1" hidden="1" customWidth="1"/>
    <col min="33" max="16384" width="9.1796875" style="1" hidden="1"/>
  </cols>
  <sheetData>
    <row r="1" spans="1:12" ht="46" customHeight="1" x14ac:dyDescent="0.35">
      <c r="A1" s="82" t="s">
        <v>247</v>
      </c>
      <c r="B1" s="78"/>
      <c r="C1" s="78"/>
      <c r="D1" s="78"/>
      <c r="E1" s="78"/>
      <c r="F1" s="78"/>
      <c r="G1" s="78"/>
      <c r="H1" s="78"/>
      <c r="I1" s="79"/>
      <c r="K1" s="2" t="s">
        <v>0</v>
      </c>
      <c r="L1" s="1">
        <f>COUNTIF(C3:C21,K1)</f>
        <v>0</v>
      </c>
    </row>
    <row r="2" spans="1:12" ht="22.5" customHeight="1" x14ac:dyDescent="0.35">
      <c r="A2" s="80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81" t="s">
        <v>9</v>
      </c>
      <c r="K2" s="3" t="s">
        <v>10</v>
      </c>
      <c r="L2" s="1">
        <f>COUNTIF(C3:C21,K2)</f>
        <v>0</v>
      </c>
    </row>
    <row r="3" spans="1:12" ht="36" customHeight="1" x14ac:dyDescent="0.35">
      <c r="A3" s="4"/>
      <c r="B3" s="5"/>
      <c r="C3" s="48" t="s">
        <v>13</v>
      </c>
      <c r="D3" s="6" t="s">
        <v>172</v>
      </c>
      <c r="E3" s="5" t="s">
        <v>102</v>
      </c>
      <c r="F3" s="49"/>
      <c r="G3" s="50"/>
      <c r="H3" s="8">
        <v>0.1</v>
      </c>
      <c r="I3" s="25"/>
      <c r="K3" s="41" t="s">
        <v>13</v>
      </c>
      <c r="L3" s="1">
        <f>COUNTIF(C3:C21,K3)</f>
        <v>19</v>
      </c>
    </row>
    <row r="4" spans="1:12" ht="36" customHeight="1" thickBot="1" x14ac:dyDescent="0.4">
      <c r="A4" s="4"/>
      <c r="B4" s="5"/>
      <c r="C4" s="48" t="s">
        <v>13</v>
      </c>
      <c r="D4" s="42" t="s">
        <v>156</v>
      </c>
      <c r="E4" s="5" t="s">
        <v>102</v>
      </c>
      <c r="F4" s="49"/>
      <c r="G4" s="50"/>
      <c r="H4" s="8">
        <v>0.05</v>
      </c>
      <c r="I4" s="25"/>
      <c r="K4" s="10"/>
      <c r="L4" s="11">
        <f>SUM(L1:L3)</f>
        <v>19</v>
      </c>
    </row>
    <row r="5" spans="1:12" ht="36" customHeight="1" thickTop="1" x14ac:dyDescent="0.35">
      <c r="A5" s="4"/>
      <c r="B5" s="5"/>
      <c r="C5" s="48" t="s">
        <v>13</v>
      </c>
      <c r="D5" s="6" t="s">
        <v>173</v>
      </c>
      <c r="E5" s="5" t="s">
        <v>102</v>
      </c>
      <c r="F5" s="49"/>
      <c r="G5" s="50"/>
      <c r="H5" s="8">
        <v>0.05</v>
      </c>
      <c r="I5" s="25"/>
    </row>
    <row r="6" spans="1:12" ht="36" customHeight="1" x14ac:dyDescent="0.35">
      <c r="A6" s="4"/>
      <c r="B6" s="5"/>
      <c r="C6" s="48" t="s">
        <v>13</v>
      </c>
      <c r="D6" s="65" t="s">
        <v>174</v>
      </c>
      <c r="E6" s="5" t="s">
        <v>102</v>
      </c>
      <c r="F6" s="49"/>
      <c r="G6" s="50"/>
      <c r="H6" s="8">
        <v>0.05</v>
      </c>
      <c r="I6" s="25"/>
    </row>
    <row r="7" spans="1:12" ht="36" customHeight="1" x14ac:dyDescent="0.35">
      <c r="A7" s="4"/>
      <c r="B7" s="5"/>
      <c r="C7" s="48" t="s">
        <v>13</v>
      </c>
      <c r="D7" s="65" t="s">
        <v>182</v>
      </c>
      <c r="E7" s="5" t="s">
        <v>102</v>
      </c>
      <c r="F7" s="49"/>
      <c r="G7" s="50"/>
      <c r="H7" s="8">
        <v>0.05</v>
      </c>
      <c r="I7" s="25"/>
    </row>
    <row r="8" spans="1:12" ht="36" customHeight="1" x14ac:dyDescent="0.35">
      <c r="A8" s="4"/>
      <c r="B8" s="5"/>
      <c r="C8" s="48" t="s">
        <v>13</v>
      </c>
      <c r="D8" s="65" t="s">
        <v>184</v>
      </c>
      <c r="E8" s="5" t="s">
        <v>102</v>
      </c>
      <c r="F8" s="49"/>
      <c r="G8" s="50"/>
      <c r="H8" s="8">
        <v>0.05</v>
      </c>
      <c r="I8" s="25"/>
    </row>
    <row r="9" spans="1:12" ht="36" customHeight="1" x14ac:dyDescent="0.35">
      <c r="A9" s="4"/>
      <c r="B9" s="5"/>
      <c r="C9" s="48" t="s">
        <v>13</v>
      </c>
      <c r="D9" s="65" t="s">
        <v>175</v>
      </c>
      <c r="E9" s="5" t="s">
        <v>102</v>
      </c>
      <c r="F9" s="49"/>
      <c r="G9" s="50"/>
      <c r="H9" s="8">
        <v>0.05</v>
      </c>
      <c r="I9" s="25"/>
    </row>
    <row r="10" spans="1:12" ht="36" customHeight="1" x14ac:dyDescent="0.35">
      <c r="A10" s="4"/>
      <c r="B10" s="5"/>
      <c r="C10" s="48" t="s">
        <v>13</v>
      </c>
      <c r="D10" s="66" t="s">
        <v>176</v>
      </c>
      <c r="E10" s="5" t="s">
        <v>102</v>
      </c>
      <c r="F10" s="49"/>
      <c r="G10" s="50"/>
      <c r="H10" s="8">
        <v>0.05</v>
      </c>
      <c r="I10" s="25"/>
    </row>
    <row r="11" spans="1:12" ht="36" customHeight="1" x14ac:dyDescent="0.35">
      <c r="A11" s="4"/>
      <c r="B11" s="5"/>
      <c r="C11" s="48" t="s">
        <v>13</v>
      </c>
      <c r="D11" s="65" t="s">
        <v>177</v>
      </c>
      <c r="E11" s="5" t="s">
        <v>102</v>
      </c>
      <c r="F11" s="49"/>
      <c r="G11" s="50"/>
      <c r="H11" s="8">
        <v>0.05</v>
      </c>
      <c r="I11" s="25"/>
    </row>
    <row r="12" spans="1:12" ht="36" customHeight="1" x14ac:dyDescent="0.35">
      <c r="A12" s="4"/>
      <c r="B12" s="5"/>
      <c r="C12" s="48" t="s">
        <v>13</v>
      </c>
      <c r="D12" s="65" t="s">
        <v>178</v>
      </c>
      <c r="E12" s="5" t="s">
        <v>102</v>
      </c>
      <c r="F12" s="49"/>
      <c r="G12" s="50"/>
      <c r="H12" s="8">
        <v>0.05</v>
      </c>
      <c r="I12" s="25"/>
    </row>
    <row r="13" spans="1:12" ht="36" customHeight="1" x14ac:dyDescent="0.35">
      <c r="A13" s="4"/>
      <c r="B13" s="5"/>
      <c r="C13" s="48" t="s">
        <v>13</v>
      </c>
      <c r="D13" s="65" t="s">
        <v>179</v>
      </c>
      <c r="E13" s="5" t="s">
        <v>102</v>
      </c>
      <c r="F13" s="49"/>
      <c r="G13" s="50"/>
      <c r="H13" s="8">
        <v>0.05</v>
      </c>
      <c r="I13" s="25"/>
    </row>
    <row r="14" spans="1:12" ht="36" customHeight="1" x14ac:dyDescent="0.35">
      <c r="A14" s="4"/>
      <c r="B14" s="5"/>
      <c r="C14" s="48" t="s">
        <v>13</v>
      </c>
      <c r="D14" s="65" t="s">
        <v>180</v>
      </c>
      <c r="E14" s="5" t="s">
        <v>102</v>
      </c>
      <c r="F14" s="49"/>
      <c r="G14" s="50"/>
      <c r="H14" s="8">
        <v>0.05</v>
      </c>
      <c r="I14" s="9"/>
    </row>
    <row r="15" spans="1:12" ht="36" customHeight="1" x14ac:dyDescent="0.35">
      <c r="A15" s="4"/>
      <c r="B15" s="5"/>
      <c r="C15" s="48" t="s">
        <v>13</v>
      </c>
      <c r="D15" s="43" t="s">
        <v>183</v>
      </c>
      <c r="E15" s="5" t="s">
        <v>102</v>
      </c>
      <c r="F15" s="49"/>
      <c r="G15" s="50"/>
      <c r="H15" s="8">
        <v>0.05</v>
      </c>
      <c r="I15" s="9"/>
    </row>
    <row r="16" spans="1:12" ht="36" customHeight="1" x14ac:dyDescent="0.35">
      <c r="A16" s="4"/>
      <c r="B16" s="5"/>
      <c r="C16" s="48" t="s">
        <v>13</v>
      </c>
      <c r="D16" s="43" t="s">
        <v>181</v>
      </c>
      <c r="E16" s="5" t="s">
        <v>102</v>
      </c>
      <c r="F16" s="49"/>
      <c r="G16" s="50"/>
      <c r="H16" s="8">
        <v>0.05</v>
      </c>
      <c r="I16" s="9"/>
    </row>
    <row r="17" spans="1:32" ht="36" customHeight="1" x14ac:dyDescent="0.35">
      <c r="A17" s="4"/>
      <c r="B17" s="5"/>
      <c r="C17" s="48" t="s">
        <v>13</v>
      </c>
      <c r="D17" s="6" t="s">
        <v>113</v>
      </c>
      <c r="E17" s="5" t="s">
        <v>102</v>
      </c>
      <c r="F17" s="49"/>
      <c r="G17" s="50"/>
      <c r="H17" s="8">
        <v>0.05</v>
      </c>
      <c r="I17" s="9"/>
    </row>
    <row r="18" spans="1:32" ht="36" customHeight="1" x14ac:dyDescent="0.35">
      <c r="A18" s="4"/>
      <c r="B18" s="5"/>
      <c r="C18" s="48" t="s">
        <v>13</v>
      </c>
      <c r="D18" s="6" t="s">
        <v>116</v>
      </c>
      <c r="E18" s="5" t="s">
        <v>102</v>
      </c>
      <c r="F18" s="49"/>
      <c r="G18" s="50"/>
      <c r="H18" s="8">
        <v>0.05</v>
      </c>
      <c r="I18" s="9"/>
    </row>
    <row r="19" spans="1:32" ht="36" customHeight="1" x14ac:dyDescent="0.35">
      <c r="A19" s="4"/>
      <c r="B19" s="5"/>
      <c r="C19" s="48" t="s">
        <v>13</v>
      </c>
      <c r="D19" s="43" t="s">
        <v>169</v>
      </c>
      <c r="E19" s="5" t="s">
        <v>102</v>
      </c>
      <c r="F19" s="49"/>
      <c r="G19" s="50"/>
      <c r="H19" s="8">
        <v>0.05</v>
      </c>
      <c r="I19" s="9"/>
    </row>
    <row r="20" spans="1:32" ht="36" customHeight="1" x14ac:dyDescent="0.35">
      <c r="A20" s="4"/>
      <c r="B20" s="5"/>
      <c r="C20" s="48" t="s">
        <v>13</v>
      </c>
      <c r="D20" s="6" t="s">
        <v>118</v>
      </c>
      <c r="E20" s="5" t="s">
        <v>102</v>
      </c>
      <c r="F20" s="49"/>
      <c r="G20" s="50"/>
      <c r="H20" s="8">
        <v>0.05</v>
      </c>
      <c r="I20" s="9"/>
    </row>
    <row r="21" spans="1:32" ht="36" customHeight="1" thickBot="1" x14ac:dyDescent="0.4">
      <c r="A21" s="12"/>
      <c r="B21" s="13"/>
      <c r="C21" s="85" t="s">
        <v>13</v>
      </c>
      <c r="D21" s="14" t="s">
        <v>120</v>
      </c>
      <c r="E21" s="13" t="s">
        <v>102</v>
      </c>
      <c r="F21" s="58"/>
      <c r="G21" s="59"/>
      <c r="H21" s="15">
        <v>0.05</v>
      </c>
      <c r="I21" s="44"/>
    </row>
    <row r="22" spans="1:32" ht="24" customHeight="1" x14ac:dyDescent="0.35">
      <c r="A22" s="1"/>
      <c r="B22" s="1"/>
      <c r="C22" s="1"/>
      <c r="D22" s="16"/>
      <c r="E22" s="16"/>
      <c r="F22" s="16"/>
      <c r="G22" s="17" t="s">
        <v>12</v>
      </c>
      <c r="H22" s="18">
        <f>SUM(H3:H21)</f>
        <v>1.0000000000000002</v>
      </c>
      <c r="I22" s="18">
        <f>SUM(I3:I21)</f>
        <v>0</v>
      </c>
    </row>
    <row r="23" spans="1:32" ht="14.5" x14ac:dyDescent="0.35">
      <c r="A23" s="69" t="s">
        <v>200</v>
      </c>
      <c r="B23" s="69"/>
      <c r="C23" s="69"/>
      <c r="D23" s="69"/>
      <c r="E23" s="69"/>
      <c r="F23" s="69"/>
      <c r="G23" s="69"/>
      <c r="H23" s="16"/>
      <c r="I23" s="1"/>
    </row>
    <row r="24" spans="1:32" ht="14.5" x14ac:dyDescent="0.35"/>
    <row r="25" spans="1:32" ht="14.5" x14ac:dyDescent="0.35"/>
    <row r="26" spans="1:32" ht="14.5" x14ac:dyDescent="0.35"/>
    <row r="27" spans="1:32" ht="14.5" x14ac:dyDescent="0.35"/>
    <row r="28" spans="1:32" ht="14.5" x14ac:dyDescent="0.35"/>
    <row r="29" spans="1:32" s="19" customFormat="1" ht="14.5" x14ac:dyDescent="0.35">
      <c r="D29" s="20"/>
      <c r="E29" s="20"/>
      <c r="F29" s="20"/>
      <c r="G29" s="20"/>
      <c r="H29" s="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s="19" customFormat="1" ht="14.5" x14ac:dyDescent="0.35">
      <c r="D30" s="20"/>
      <c r="E30" s="20"/>
      <c r="F30" s="20"/>
      <c r="G30" s="20"/>
      <c r="H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s="19" customFormat="1" ht="14.5" x14ac:dyDescent="0.35">
      <c r="D31" s="20"/>
      <c r="E31" s="20"/>
      <c r="F31" s="20"/>
      <c r="G31" s="20"/>
      <c r="H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s="19" customFormat="1" ht="14.5" x14ac:dyDescent="0.35">
      <c r="D32" s="20"/>
      <c r="E32" s="20"/>
      <c r="F32" s="20"/>
      <c r="G32" s="20"/>
      <c r="H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4:32" s="19" customFormat="1" ht="14.5" x14ac:dyDescent="0.35">
      <c r="D33" s="20"/>
      <c r="E33" s="20"/>
      <c r="F33" s="20"/>
      <c r="G33" s="20"/>
      <c r="H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4:32" s="19" customFormat="1" ht="14.5" x14ac:dyDescent="0.35">
      <c r="D34" s="20"/>
      <c r="E34" s="20"/>
      <c r="F34" s="20"/>
      <c r="G34" s="20"/>
      <c r="H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4:32" s="19" customFormat="1" ht="14.5" x14ac:dyDescent="0.35">
      <c r="D35" s="20"/>
      <c r="E35" s="20"/>
      <c r="F35" s="20"/>
      <c r="G35" s="20"/>
      <c r="H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4:32" s="19" customFormat="1" ht="14.5" x14ac:dyDescent="0.35">
      <c r="D36" s="20"/>
      <c r="E36" s="20"/>
      <c r="F36" s="20"/>
      <c r="G36" s="20"/>
      <c r="H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4:32" s="19" customFormat="1" ht="14.5" x14ac:dyDescent="0.35">
      <c r="D37" s="20"/>
      <c r="E37" s="20"/>
      <c r="F37" s="20"/>
      <c r="G37" s="20"/>
      <c r="H37" s="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4:32" s="19" customFormat="1" ht="14.5" x14ac:dyDescent="0.35">
      <c r="D38" s="20"/>
      <c r="E38" s="20"/>
      <c r="F38" s="20"/>
      <c r="G38" s="20"/>
      <c r="H38" s="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4:32" s="19" customFormat="1" ht="14.5" x14ac:dyDescent="0.35">
      <c r="D39" s="20"/>
      <c r="E39" s="20"/>
      <c r="F39" s="20"/>
      <c r="G39" s="20"/>
      <c r="H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4:32" s="19" customFormat="1" ht="14.5" x14ac:dyDescent="0.35">
      <c r="D40" s="20"/>
      <c r="E40" s="20"/>
      <c r="F40" s="20"/>
      <c r="G40" s="20"/>
      <c r="H40" s="2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4:32" s="19" customFormat="1" ht="14.5" x14ac:dyDescent="0.35">
      <c r="D41" s="20"/>
      <c r="E41" s="20"/>
      <c r="F41" s="20"/>
      <c r="G41" s="20"/>
      <c r="H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4:32" s="19" customFormat="1" ht="14.5" x14ac:dyDescent="0.35">
      <c r="D42" s="20"/>
      <c r="E42" s="20"/>
      <c r="F42" s="20"/>
      <c r="G42" s="20"/>
      <c r="H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4:32" s="19" customFormat="1" ht="14.5" x14ac:dyDescent="0.35">
      <c r="D43" s="20"/>
      <c r="E43" s="20"/>
      <c r="F43" s="20"/>
      <c r="G43" s="20"/>
      <c r="H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4:32" s="19" customFormat="1" ht="14.5" x14ac:dyDescent="0.35">
      <c r="D44" s="20"/>
      <c r="E44" s="20"/>
      <c r="F44" s="20"/>
      <c r="G44" s="20"/>
      <c r="H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4:32" s="19" customFormat="1" ht="14.5" x14ac:dyDescent="0.35">
      <c r="D45" s="20"/>
      <c r="E45" s="20"/>
      <c r="F45" s="20"/>
      <c r="G45" s="20"/>
      <c r="H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4:32" s="19" customFormat="1" ht="14.5" x14ac:dyDescent="0.35">
      <c r="D46" s="20"/>
      <c r="E46" s="20"/>
      <c r="F46" s="20"/>
      <c r="G46" s="20"/>
      <c r="H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4:32" s="19" customFormat="1" ht="14.5" x14ac:dyDescent="0.35">
      <c r="D47" s="20"/>
      <c r="E47" s="20"/>
      <c r="F47" s="20"/>
      <c r="G47" s="20"/>
      <c r="H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4:32" s="19" customFormat="1" ht="14.5" x14ac:dyDescent="0.35">
      <c r="D48" s="20"/>
      <c r="E48" s="20"/>
      <c r="F48" s="20"/>
      <c r="G48" s="20"/>
      <c r="H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4:32" s="19" customFormat="1" ht="15" customHeight="1" x14ac:dyDescent="0.35">
      <c r="D49" s="20"/>
      <c r="E49" s="20"/>
      <c r="F49" s="20"/>
      <c r="G49" s="20"/>
      <c r="H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4:32" s="19" customFormat="1" ht="15" customHeight="1" x14ac:dyDescent="0.35">
      <c r="D50" s="20"/>
      <c r="E50" s="20"/>
      <c r="F50" s="20"/>
      <c r="G50" s="20"/>
      <c r="H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4:32" s="19" customFormat="1" ht="15" customHeight="1" x14ac:dyDescent="0.35">
      <c r="D51" s="20"/>
      <c r="E51" s="20"/>
      <c r="F51" s="20"/>
      <c r="G51" s="20"/>
      <c r="H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4:32" s="19" customFormat="1" ht="15" customHeight="1" x14ac:dyDescent="0.35">
      <c r="D52" s="20"/>
      <c r="E52" s="20"/>
      <c r="F52" s="20"/>
      <c r="G52" s="20"/>
      <c r="H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4:32" s="19" customFormat="1" ht="15" customHeight="1" x14ac:dyDescent="0.35">
      <c r="D53" s="20"/>
      <c r="E53" s="20"/>
      <c r="F53" s="20"/>
      <c r="G53" s="20"/>
      <c r="H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4:32" s="19" customFormat="1" ht="15" customHeight="1" x14ac:dyDescent="0.35">
      <c r="D54" s="20"/>
      <c r="E54" s="20"/>
      <c r="F54" s="20"/>
      <c r="G54" s="20"/>
      <c r="H54" s="2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4:32" s="19" customFormat="1" ht="15" customHeight="1" x14ac:dyDescent="0.35">
      <c r="D55" s="20"/>
      <c r="E55" s="20"/>
      <c r="F55" s="20"/>
      <c r="G55" s="20"/>
      <c r="H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4:32" s="19" customFormat="1" ht="15" customHeight="1" x14ac:dyDescent="0.35">
      <c r="D56" s="20"/>
      <c r="E56" s="20"/>
      <c r="F56" s="20"/>
      <c r="G56" s="20"/>
      <c r="H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4:32" s="19" customFormat="1" ht="15" customHeight="1" x14ac:dyDescent="0.35">
      <c r="D57" s="20"/>
      <c r="E57" s="20"/>
      <c r="F57" s="20"/>
      <c r="G57" s="20"/>
      <c r="H57" s="2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4:32" s="19" customFormat="1" ht="15" customHeight="1" x14ac:dyDescent="0.35">
      <c r="D58" s="20"/>
      <c r="E58" s="20"/>
      <c r="F58" s="20"/>
      <c r="G58" s="20"/>
      <c r="H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4:32" s="19" customFormat="1" ht="15" customHeight="1" x14ac:dyDescent="0.35">
      <c r="D59" s="20"/>
      <c r="E59" s="20"/>
      <c r="F59" s="20"/>
      <c r="G59" s="20"/>
      <c r="H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4:32" s="19" customFormat="1" ht="15" customHeight="1" x14ac:dyDescent="0.35">
      <c r="D60" s="20"/>
      <c r="E60" s="20"/>
      <c r="F60" s="20"/>
      <c r="G60" s="20"/>
      <c r="H60" s="2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4:32" s="19" customFormat="1" ht="15" customHeight="1" x14ac:dyDescent="0.35">
      <c r="D61" s="20"/>
      <c r="E61" s="20"/>
      <c r="F61" s="20"/>
      <c r="G61" s="20"/>
      <c r="H61" s="2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4:32" s="19" customFormat="1" ht="15" customHeight="1" x14ac:dyDescent="0.35">
      <c r="D62" s="20"/>
      <c r="E62" s="20"/>
      <c r="F62" s="20"/>
      <c r="G62" s="20"/>
      <c r="H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4:32" s="19" customFormat="1" ht="15" customHeight="1" x14ac:dyDescent="0.35">
      <c r="D63" s="20"/>
      <c r="E63" s="20"/>
      <c r="F63" s="20"/>
      <c r="G63" s="20"/>
      <c r="H63" s="2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4:32" s="19" customFormat="1" ht="15" customHeight="1" x14ac:dyDescent="0.35">
      <c r="D64" s="20"/>
      <c r="E64" s="20"/>
      <c r="F64" s="20"/>
      <c r="G64" s="20"/>
      <c r="H64" s="2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4:32" s="19" customFormat="1" ht="15" customHeight="1" x14ac:dyDescent="0.35">
      <c r="D65" s="20"/>
      <c r="E65" s="20"/>
      <c r="F65" s="20"/>
      <c r="G65" s="20"/>
      <c r="H65" s="2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4:32" s="19" customFormat="1" ht="15" customHeight="1" x14ac:dyDescent="0.35">
      <c r="D66" s="20"/>
      <c r="E66" s="20"/>
      <c r="F66" s="20"/>
      <c r="G66" s="20"/>
      <c r="H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4:32" s="19" customFormat="1" ht="15" customHeight="1" x14ac:dyDescent="0.35">
      <c r="D67" s="20"/>
      <c r="E67" s="20"/>
      <c r="F67" s="20"/>
      <c r="G67" s="20"/>
      <c r="H67" s="2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4:32" s="19" customFormat="1" ht="15" customHeight="1" x14ac:dyDescent="0.35">
      <c r="D68" s="20"/>
      <c r="E68" s="20"/>
      <c r="F68" s="20"/>
      <c r="G68" s="20"/>
      <c r="H68" s="2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4:32" s="19" customFormat="1" ht="15" customHeight="1" x14ac:dyDescent="0.35">
      <c r="D69" s="20"/>
      <c r="E69" s="20"/>
      <c r="F69" s="20"/>
      <c r="G69" s="20"/>
      <c r="H69" s="2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4:32" s="19" customFormat="1" ht="15" customHeight="1" x14ac:dyDescent="0.35">
      <c r="D70" s="20"/>
      <c r="E70" s="20"/>
      <c r="F70" s="20"/>
      <c r="G70" s="20"/>
      <c r="H70" s="2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4:32" s="19" customFormat="1" ht="15" customHeight="1" x14ac:dyDescent="0.35">
      <c r="D71" s="20"/>
      <c r="E71" s="20"/>
      <c r="F71" s="20"/>
      <c r="G71" s="20"/>
      <c r="H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4:32" s="19" customFormat="1" ht="15" customHeight="1" x14ac:dyDescent="0.35">
      <c r="D72" s="20"/>
      <c r="E72" s="20"/>
      <c r="F72" s="20"/>
      <c r="G72" s="20"/>
      <c r="H72" s="2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4:32" s="19" customFormat="1" ht="15" customHeight="1" x14ac:dyDescent="0.35">
      <c r="D73" s="20"/>
      <c r="E73" s="20"/>
      <c r="F73" s="20"/>
      <c r="G73" s="20"/>
      <c r="H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4:32" s="19" customFormat="1" ht="15" customHeight="1" x14ac:dyDescent="0.35">
      <c r="D74" s="20"/>
      <c r="E74" s="20"/>
      <c r="F74" s="20"/>
      <c r="G74" s="20"/>
      <c r="H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4:32" s="19" customFormat="1" ht="15" customHeight="1" x14ac:dyDescent="0.35">
      <c r="D75" s="20"/>
      <c r="E75" s="20"/>
      <c r="F75" s="20"/>
      <c r="G75" s="20"/>
      <c r="H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4:32" s="19" customFormat="1" ht="15" customHeight="1" x14ac:dyDescent="0.35">
      <c r="D76" s="20"/>
      <c r="E76" s="20"/>
      <c r="F76" s="20"/>
      <c r="G76" s="20"/>
      <c r="H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4:32" s="19" customFormat="1" ht="15" customHeight="1" x14ac:dyDescent="0.35">
      <c r="D77" s="20"/>
      <c r="E77" s="20"/>
      <c r="F77" s="20"/>
      <c r="G77" s="20"/>
      <c r="H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4:32" s="19" customFormat="1" ht="15" customHeight="1" x14ac:dyDescent="0.35">
      <c r="D78" s="20"/>
      <c r="E78" s="20"/>
      <c r="F78" s="20"/>
      <c r="G78" s="20"/>
      <c r="H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4:32" s="19" customFormat="1" ht="15" customHeight="1" x14ac:dyDescent="0.35">
      <c r="D79" s="20"/>
      <c r="E79" s="20"/>
      <c r="F79" s="20"/>
      <c r="G79" s="20"/>
      <c r="H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4:32" s="19" customFormat="1" ht="15" customHeight="1" x14ac:dyDescent="0.35">
      <c r="D80" s="20"/>
      <c r="E80" s="20"/>
      <c r="F80" s="20"/>
      <c r="G80" s="20"/>
      <c r="H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4:32" s="19" customFormat="1" ht="15" customHeight="1" x14ac:dyDescent="0.35">
      <c r="D81" s="20"/>
      <c r="E81" s="20"/>
      <c r="F81" s="20"/>
      <c r="G81" s="20"/>
      <c r="H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4:32" s="19" customFormat="1" ht="15" customHeight="1" x14ac:dyDescent="0.35">
      <c r="D82" s="20"/>
      <c r="E82" s="20"/>
      <c r="F82" s="20"/>
      <c r="G82" s="20"/>
      <c r="H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4:32" s="19" customFormat="1" ht="15" customHeight="1" x14ac:dyDescent="0.35">
      <c r="D83" s="20"/>
      <c r="E83" s="20"/>
      <c r="F83" s="20"/>
      <c r="G83" s="20"/>
      <c r="H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4:32" s="19" customFormat="1" ht="15" customHeight="1" x14ac:dyDescent="0.35">
      <c r="D84" s="20"/>
      <c r="E84" s="20"/>
      <c r="F84" s="20"/>
      <c r="G84" s="20"/>
      <c r="H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4:32" s="19" customFormat="1" ht="15" customHeight="1" x14ac:dyDescent="0.35">
      <c r="D85" s="20"/>
      <c r="E85" s="20"/>
      <c r="F85" s="20"/>
      <c r="G85" s="20"/>
      <c r="H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4:32" s="19" customFormat="1" ht="15" customHeight="1" x14ac:dyDescent="0.35">
      <c r="D86" s="20"/>
      <c r="E86" s="20"/>
      <c r="F86" s="20"/>
      <c r="G86" s="20"/>
      <c r="H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4:32" s="19" customFormat="1" ht="15" customHeight="1" x14ac:dyDescent="0.35">
      <c r="D87" s="20"/>
      <c r="E87" s="20"/>
      <c r="F87" s="20"/>
      <c r="G87" s="20"/>
      <c r="H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4:32" s="19" customFormat="1" ht="15" customHeight="1" x14ac:dyDescent="0.35">
      <c r="D88" s="20"/>
      <c r="E88" s="20"/>
      <c r="F88" s="20"/>
      <c r="G88" s="20"/>
      <c r="H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4:32" s="19" customFormat="1" ht="15" customHeight="1" x14ac:dyDescent="0.35">
      <c r="D89" s="20"/>
      <c r="E89" s="20"/>
      <c r="F89" s="20"/>
      <c r="G89" s="20"/>
      <c r="H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4:32" s="19" customFormat="1" ht="15" customHeight="1" x14ac:dyDescent="0.35">
      <c r="D90" s="20"/>
      <c r="E90" s="20"/>
      <c r="F90" s="20"/>
      <c r="G90" s="20"/>
      <c r="H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4:32" s="19" customFormat="1" ht="15" customHeight="1" x14ac:dyDescent="0.35">
      <c r="D91" s="20"/>
      <c r="E91" s="20"/>
      <c r="F91" s="20"/>
      <c r="G91" s="20"/>
      <c r="H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4:32" s="19" customFormat="1" ht="15" customHeight="1" x14ac:dyDescent="0.35">
      <c r="D92" s="20"/>
      <c r="E92" s="20"/>
      <c r="F92" s="20"/>
      <c r="G92" s="20"/>
      <c r="H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4:32" s="19" customFormat="1" ht="15" customHeight="1" x14ac:dyDescent="0.35">
      <c r="D93" s="20"/>
      <c r="E93" s="20"/>
      <c r="F93" s="20"/>
      <c r="G93" s="20"/>
      <c r="H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4:32" s="19" customFormat="1" ht="15" customHeight="1" x14ac:dyDescent="0.35">
      <c r="D94" s="20"/>
      <c r="E94" s="20"/>
      <c r="F94" s="20"/>
      <c r="G94" s="20"/>
      <c r="H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4:32" s="19" customFormat="1" ht="15" customHeight="1" x14ac:dyDescent="0.35">
      <c r="D95" s="20"/>
      <c r="E95" s="20"/>
      <c r="F95" s="20"/>
      <c r="G95" s="20"/>
      <c r="H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4:32" s="19" customFormat="1" ht="15" customHeight="1" x14ac:dyDescent="0.35">
      <c r="D96" s="20"/>
      <c r="E96" s="20"/>
      <c r="F96" s="20"/>
      <c r="G96" s="20"/>
      <c r="H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4:32" s="19" customFormat="1" ht="15" customHeight="1" x14ac:dyDescent="0.35">
      <c r="D97" s="20"/>
      <c r="E97" s="20"/>
      <c r="F97" s="20"/>
      <c r="G97" s="20"/>
      <c r="H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4:32" s="19" customFormat="1" ht="15" customHeight="1" x14ac:dyDescent="0.35">
      <c r="D98" s="20"/>
      <c r="E98" s="20"/>
      <c r="F98" s="20"/>
      <c r="G98" s="20"/>
      <c r="H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4:32" s="19" customFormat="1" ht="15" customHeight="1" x14ac:dyDescent="0.35">
      <c r="D99" s="20"/>
      <c r="E99" s="20"/>
      <c r="F99" s="20"/>
      <c r="G99" s="20"/>
      <c r="H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4:32" s="19" customFormat="1" ht="15" customHeight="1" x14ac:dyDescent="0.35">
      <c r="D100" s="20"/>
      <c r="E100" s="20"/>
      <c r="F100" s="20"/>
      <c r="G100" s="20"/>
      <c r="H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4:32" s="19" customFormat="1" ht="15" customHeight="1" x14ac:dyDescent="0.35">
      <c r="D101" s="20"/>
      <c r="E101" s="20"/>
      <c r="F101" s="20"/>
      <c r="G101" s="20"/>
      <c r="H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4:32" s="19" customFormat="1" ht="15" customHeight="1" x14ac:dyDescent="0.35">
      <c r="D102" s="20"/>
      <c r="E102" s="20"/>
      <c r="F102" s="20"/>
      <c r="G102" s="20"/>
      <c r="H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4:32" s="19" customFormat="1" ht="15" customHeight="1" x14ac:dyDescent="0.35">
      <c r="D103" s="20"/>
      <c r="E103" s="20"/>
      <c r="F103" s="20"/>
      <c r="G103" s="20"/>
      <c r="H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4:32" s="19" customFormat="1" ht="15" customHeight="1" x14ac:dyDescent="0.35">
      <c r="D104" s="20"/>
      <c r="E104" s="20"/>
      <c r="F104" s="20"/>
      <c r="G104" s="20"/>
      <c r="H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4:32" s="19" customFormat="1" ht="15" customHeight="1" x14ac:dyDescent="0.35">
      <c r="D105" s="20"/>
      <c r="E105" s="20"/>
      <c r="F105" s="20"/>
      <c r="G105" s="20"/>
      <c r="H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4:32" s="19" customFormat="1" ht="15" customHeight="1" x14ac:dyDescent="0.35">
      <c r="D106" s="20"/>
      <c r="E106" s="20"/>
      <c r="F106" s="20"/>
      <c r="G106" s="20"/>
      <c r="H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4:32" s="19" customFormat="1" ht="15" customHeight="1" x14ac:dyDescent="0.35">
      <c r="D107" s="20"/>
      <c r="E107" s="20"/>
      <c r="F107" s="20"/>
      <c r="G107" s="20"/>
      <c r="H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4:32" s="19" customFormat="1" ht="15" customHeight="1" x14ac:dyDescent="0.35">
      <c r="D108" s="20"/>
      <c r="E108" s="20"/>
      <c r="F108" s="20"/>
      <c r="G108" s="20"/>
      <c r="H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4:32" s="19" customFormat="1" ht="15" customHeight="1" x14ac:dyDescent="0.35">
      <c r="D109" s="20"/>
      <c r="E109" s="20"/>
      <c r="F109" s="20"/>
      <c r="G109" s="20"/>
      <c r="H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4:32" s="19" customFormat="1" ht="15" customHeight="1" x14ac:dyDescent="0.35">
      <c r="D110" s="20"/>
      <c r="E110" s="20"/>
      <c r="F110" s="20"/>
      <c r="G110" s="20"/>
      <c r="H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4:32" s="19" customFormat="1" ht="15" customHeight="1" x14ac:dyDescent="0.35">
      <c r="D111" s="20"/>
      <c r="E111" s="20"/>
      <c r="F111" s="20"/>
      <c r="G111" s="20"/>
      <c r="H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4:32" s="19" customFormat="1" ht="15" customHeight="1" x14ac:dyDescent="0.35">
      <c r="D112" s="20"/>
      <c r="E112" s="20"/>
      <c r="F112" s="20"/>
      <c r="G112" s="20"/>
      <c r="H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4:32" s="19" customFormat="1" ht="15" customHeight="1" x14ac:dyDescent="0.35">
      <c r="D113" s="20"/>
      <c r="E113" s="20"/>
      <c r="F113" s="20"/>
      <c r="G113" s="20"/>
      <c r="H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4:32" s="19" customFormat="1" ht="15" customHeight="1" x14ac:dyDescent="0.35">
      <c r="D114" s="20"/>
      <c r="E114" s="20"/>
      <c r="F114" s="20"/>
      <c r="G114" s="20"/>
      <c r="H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4:32" s="19" customFormat="1" ht="15" customHeight="1" x14ac:dyDescent="0.35">
      <c r="D115" s="20"/>
      <c r="E115" s="20"/>
      <c r="F115" s="20"/>
      <c r="G115" s="20"/>
      <c r="H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4:32" s="19" customFormat="1" ht="15" customHeight="1" x14ac:dyDescent="0.35">
      <c r="D116" s="20"/>
      <c r="E116" s="20"/>
      <c r="F116" s="20"/>
      <c r="G116" s="20"/>
      <c r="H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4:32" s="19" customFormat="1" ht="15" customHeight="1" x14ac:dyDescent="0.35">
      <c r="D117" s="20"/>
      <c r="E117" s="20"/>
      <c r="F117" s="20"/>
      <c r="G117" s="20"/>
      <c r="H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4:32" s="19" customFormat="1" ht="15" customHeight="1" x14ac:dyDescent="0.35">
      <c r="D118" s="20"/>
      <c r="E118" s="20"/>
      <c r="F118" s="20"/>
      <c r="G118" s="20"/>
      <c r="H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4:32" s="19" customFormat="1" ht="15" customHeight="1" x14ac:dyDescent="0.35">
      <c r="D119" s="20"/>
      <c r="E119" s="20"/>
      <c r="F119" s="20"/>
      <c r="G119" s="20"/>
      <c r="H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4:32" s="19" customFormat="1" ht="15" customHeight="1" x14ac:dyDescent="0.35">
      <c r="D120" s="20"/>
      <c r="E120" s="20"/>
      <c r="F120" s="20"/>
      <c r="G120" s="20"/>
      <c r="H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4:32" s="19" customFormat="1" ht="15" customHeight="1" x14ac:dyDescent="0.35">
      <c r="D121" s="20"/>
      <c r="E121" s="20"/>
      <c r="F121" s="20"/>
      <c r="G121" s="20"/>
      <c r="H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4:32" s="19" customFormat="1" ht="15" customHeight="1" x14ac:dyDescent="0.35">
      <c r="D122" s="20"/>
      <c r="E122" s="20"/>
      <c r="F122" s="20"/>
      <c r="G122" s="20"/>
      <c r="H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4:32" s="19" customFormat="1" ht="15" customHeight="1" x14ac:dyDescent="0.35">
      <c r="D123" s="20"/>
      <c r="E123" s="20"/>
      <c r="F123" s="20"/>
      <c r="G123" s="20"/>
      <c r="H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4:32" s="19" customFormat="1" ht="15" customHeight="1" x14ac:dyDescent="0.35">
      <c r="D124" s="20"/>
      <c r="E124" s="20"/>
      <c r="F124" s="20"/>
      <c r="G124" s="20"/>
      <c r="H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4:32" s="19" customFormat="1" ht="15" customHeight="1" x14ac:dyDescent="0.35">
      <c r="D125" s="20"/>
      <c r="E125" s="20"/>
      <c r="F125" s="20"/>
      <c r="G125" s="20"/>
      <c r="H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4:32" s="19" customFormat="1" ht="15" customHeight="1" x14ac:dyDescent="0.35">
      <c r="D126" s="20"/>
      <c r="E126" s="20"/>
      <c r="F126" s="20"/>
      <c r="G126" s="20"/>
      <c r="H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4:32" s="19" customFormat="1" ht="15" customHeight="1" x14ac:dyDescent="0.35">
      <c r="D127" s="20"/>
      <c r="E127" s="20"/>
      <c r="F127" s="20"/>
      <c r="G127" s="20"/>
      <c r="H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4:32" s="19" customFormat="1" ht="15" customHeight="1" x14ac:dyDescent="0.35">
      <c r="D128" s="20"/>
      <c r="E128" s="20"/>
      <c r="F128" s="20"/>
      <c r="G128" s="20"/>
      <c r="H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4:32" s="19" customFormat="1" ht="15" customHeight="1" x14ac:dyDescent="0.35">
      <c r="D129" s="20"/>
      <c r="E129" s="20"/>
      <c r="F129" s="20"/>
      <c r="G129" s="20"/>
      <c r="H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4:32" s="19" customFormat="1" ht="15" customHeight="1" x14ac:dyDescent="0.35">
      <c r="D130" s="20"/>
      <c r="E130" s="20"/>
      <c r="F130" s="20"/>
      <c r="G130" s="20"/>
      <c r="H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4:32" s="19" customFormat="1" ht="15" customHeight="1" x14ac:dyDescent="0.35">
      <c r="D131" s="20"/>
      <c r="E131" s="20"/>
      <c r="F131" s="20"/>
      <c r="G131" s="20"/>
      <c r="H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4:32" s="19" customFormat="1" ht="15" customHeight="1" x14ac:dyDescent="0.35">
      <c r="D132" s="20"/>
      <c r="E132" s="20"/>
      <c r="F132" s="20"/>
      <c r="G132" s="20"/>
      <c r="H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4:32" s="19" customFormat="1" ht="15" customHeight="1" x14ac:dyDescent="0.35">
      <c r="D133" s="20"/>
      <c r="E133" s="20"/>
      <c r="F133" s="20"/>
      <c r="G133" s="20"/>
      <c r="H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4:32" s="19" customFormat="1" ht="15" customHeight="1" x14ac:dyDescent="0.35">
      <c r="D134" s="20"/>
      <c r="E134" s="20"/>
      <c r="F134" s="20"/>
      <c r="G134" s="20"/>
      <c r="H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4:32" s="19" customFormat="1" ht="15" customHeight="1" x14ac:dyDescent="0.35">
      <c r="D135" s="20"/>
      <c r="E135" s="20"/>
      <c r="F135" s="20"/>
      <c r="G135" s="20"/>
      <c r="H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4:32" s="19" customFormat="1" ht="15" customHeight="1" x14ac:dyDescent="0.35">
      <c r="D136" s="20"/>
      <c r="E136" s="20"/>
      <c r="F136" s="20"/>
      <c r="G136" s="20"/>
      <c r="H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4:32" s="19" customFormat="1" ht="15" customHeight="1" x14ac:dyDescent="0.35">
      <c r="D137" s="20"/>
      <c r="E137" s="20"/>
      <c r="F137" s="20"/>
      <c r="G137" s="20"/>
      <c r="H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4:32" s="19" customFormat="1" ht="15" customHeight="1" x14ac:dyDescent="0.35">
      <c r="D138" s="20"/>
      <c r="E138" s="20"/>
      <c r="F138" s="20"/>
      <c r="G138" s="20"/>
      <c r="H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4:32" s="19" customFormat="1" ht="15" customHeight="1" x14ac:dyDescent="0.35">
      <c r="D139" s="20"/>
      <c r="E139" s="20"/>
      <c r="F139" s="20"/>
      <c r="G139" s="20"/>
      <c r="H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4:32" s="19" customFormat="1" ht="15" customHeight="1" x14ac:dyDescent="0.35">
      <c r="D140" s="20"/>
      <c r="E140" s="20"/>
      <c r="F140" s="20"/>
      <c r="G140" s="20"/>
      <c r="H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4:32" s="19" customFormat="1" ht="15" customHeight="1" x14ac:dyDescent="0.35">
      <c r="D141" s="20"/>
      <c r="E141" s="20"/>
      <c r="F141" s="20"/>
      <c r="G141" s="20"/>
      <c r="H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4:32" s="19" customFormat="1" ht="15" customHeight="1" x14ac:dyDescent="0.35">
      <c r="D142" s="20"/>
      <c r="E142" s="20"/>
      <c r="F142" s="20"/>
      <c r="G142" s="20"/>
      <c r="H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4:32" s="19" customFormat="1" ht="15" customHeight="1" x14ac:dyDescent="0.35">
      <c r="D143" s="20"/>
      <c r="E143" s="20"/>
      <c r="F143" s="20"/>
      <c r="G143" s="20"/>
      <c r="H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4:32" s="19" customFormat="1" ht="15" customHeight="1" x14ac:dyDescent="0.35">
      <c r="D144" s="20"/>
      <c r="E144" s="20"/>
      <c r="F144" s="20"/>
      <c r="G144" s="20"/>
      <c r="H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4:32" s="19" customFormat="1" ht="15" customHeight="1" x14ac:dyDescent="0.35">
      <c r="D145" s="20"/>
      <c r="E145" s="20"/>
      <c r="F145" s="20"/>
      <c r="G145" s="20"/>
      <c r="H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4:32" s="19" customFormat="1" ht="15" customHeight="1" x14ac:dyDescent="0.35">
      <c r="D146" s="20"/>
      <c r="E146" s="20"/>
      <c r="F146" s="20"/>
      <c r="G146" s="20"/>
      <c r="H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4:32" s="19" customFormat="1" ht="15" customHeight="1" x14ac:dyDescent="0.35">
      <c r="D147" s="20"/>
      <c r="E147" s="20"/>
      <c r="F147" s="20"/>
      <c r="G147" s="20"/>
      <c r="H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4:32" ht="15" customHeight="1" x14ac:dyDescent="0.35"/>
    <row r="149" spans="4:32" ht="15" customHeight="1" x14ac:dyDescent="0.35"/>
    <row r="150" spans="4:32" ht="15" customHeight="1" x14ac:dyDescent="0.35"/>
    <row r="151" spans="4:32" ht="15" customHeight="1" x14ac:dyDescent="0.35"/>
    <row r="152" spans="4:32" ht="15" customHeight="1" x14ac:dyDescent="0.35"/>
  </sheetData>
  <sheetProtection selectLockedCells="1"/>
  <mergeCells count="2">
    <mergeCell ref="A1:I1"/>
    <mergeCell ref="A23:G23"/>
  </mergeCells>
  <conditionalFormatting sqref="C3:C21">
    <cfRule type="cellIs" dxfId="11" priority="1" operator="equal">
      <formula>#REF!</formula>
    </cfRule>
    <cfRule type="cellIs" dxfId="10" priority="2" stopIfTrue="1" operator="equal">
      <formula>$K$2</formula>
    </cfRule>
    <cfRule type="cellIs" dxfId="9" priority="3" stopIfTrue="1" operator="equal">
      <formula>$K$1</formula>
    </cfRule>
  </conditionalFormatting>
  <dataValidations count="1">
    <dataValidation type="list" allowBlank="1" showInputMessage="1" showErrorMessage="1" sqref="C3:C21" xr:uid="{39AF4054-C948-43D1-A39A-E7B39F421CEF}">
      <formula1>$K$1:$K$3</formula1>
    </dataValidation>
  </dataValidations>
  <printOptions horizontalCentered="1" verticalCentered="1"/>
  <pageMargins left="0.45" right="0.45" top="0.75" bottom="0.5" header="0.3" footer="0.3"/>
  <pageSetup paperSize="9" scale="75" fitToHeight="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1E82-4FA5-49A2-9447-AF8DB30266FD}">
  <dimension ref="A1:AF154"/>
  <sheetViews>
    <sheetView showGridLines="0" zoomScaleNormal="100" workbookViewId="0">
      <selection activeCell="C3" sqref="C3"/>
    </sheetView>
  </sheetViews>
  <sheetFormatPr defaultColWidth="0" defaultRowHeight="15" customHeight="1" zeroHeight="1" x14ac:dyDescent="0.35"/>
  <cols>
    <col min="1" max="1" width="15.1796875" style="19" customWidth="1"/>
    <col min="2" max="2" width="7.7265625" style="19" customWidth="1"/>
    <col min="3" max="3" width="15.7265625" style="19" customWidth="1"/>
    <col min="4" max="4" width="50.1796875" style="20" bestFit="1" customWidth="1"/>
    <col min="5" max="5" width="11" style="20" bestFit="1" customWidth="1"/>
    <col min="6" max="6" width="30.26953125" style="20" customWidth="1"/>
    <col min="7" max="7" width="21" style="20" customWidth="1"/>
    <col min="8" max="8" width="7.54296875" style="20" bestFit="1" customWidth="1"/>
    <col min="9" max="9" width="18" style="19" bestFit="1" customWidth="1"/>
    <col min="10" max="10" width="3.26953125" style="1" customWidth="1"/>
    <col min="11" max="11" width="11.1796875" style="1" customWidth="1"/>
    <col min="12" max="12" width="7" style="1" customWidth="1"/>
    <col min="13" max="13" width="2.7265625" style="1" customWidth="1"/>
    <col min="14" max="32" width="2.7265625" style="1" hidden="1" customWidth="1"/>
    <col min="33" max="16384" width="9.1796875" style="1" hidden="1"/>
  </cols>
  <sheetData>
    <row r="1" spans="1:12" ht="46.5" customHeight="1" thickBot="1" x14ac:dyDescent="0.4">
      <c r="A1" s="83" t="s">
        <v>246</v>
      </c>
      <c r="B1" s="67"/>
      <c r="C1" s="67"/>
      <c r="D1" s="67"/>
      <c r="E1" s="67"/>
      <c r="F1" s="67"/>
      <c r="G1" s="67"/>
      <c r="H1" s="67"/>
      <c r="I1" s="68"/>
      <c r="K1" s="2" t="s">
        <v>0</v>
      </c>
      <c r="L1" s="1">
        <f>COUNTIF(C3:C21,K1)</f>
        <v>0</v>
      </c>
    </row>
    <row r="2" spans="1:12" ht="22.5" customHeight="1" thickBot="1" x14ac:dyDescent="0.4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5" t="s">
        <v>9</v>
      </c>
      <c r="K2" s="3" t="s">
        <v>10</v>
      </c>
      <c r="L2" s="1">
        <f>COUNTIF(C3:C21,K2)</f>
        <v>0</v>
      </c>
    </row>
    <row r="3" spans="1:12" ht="36" customHeight="1" x14ac:dyDescent="0.35">
      <c r="A3" s="4"/>
      <c r="B3" s="5"/>
      <c r="C3" s="48" t="s">
        <v>13</v>
      </c>
      <c r="D3" s="61" t="s">
        <v>185</v>
      </c>
      <c r="E3" s="22" t="s">
        <v>102</v>
      </c>
      <c r="F3" s="62"/>
      <c r="G3" s="63"/>
      <c r="H3" s="64">
        <v>0.1</v>
      </c>
      <c r="I3" s="23"/>
      <c r="K3" s="41" t="s">
        <v>13</v>
      </c>
      <c r="L3" s="1">
        <f>COUNTIF(C3:C21,K3)</f>
        <v>19</v>
      </c>
    </row>
    <row r="4" spans="1:12" ht="36" customHeight="1" thickBot="1" x14ac:dyDescent="0.4">
      <c r="A4" s="4"/>
      <c r="B4" s="5"/>
      <c r="C4" s="48" t="s">
        <v>13</v>
      </c>
      <c r="D4" s="42" t="s">
        <v>186</v>
      </c>
      <c r="E4" s="5" t="s">
        <v>102</v>
      </c>
      <c r="F4" s="49"/>
      <c r="G4" s="50"/>
      <c r="H4" s="8">
        <v>0.05</v>
      </c>
      <c r="I4" s="25"/>
      <c r="K4" s="10"/>
      <c r="L4" s="11">
        <f>SUM(L1:L3)</f>
        <v>19</v>
      </c>
    </row>
    <row r="5" spans="1:12" ht="36" customHeight="1" thickTop="1" x14ac:dyDescent="0.35">
      <c r="A5" s="4"/>
      <c r="B5" s="5"/>
      <c r="C5" s="48" t="s">
        <v>13</v>
      </c>
      <c r="D5" s="6" t="s">
        <v>187</v>
      </c>
      <c r="E5" s="5" t="s">
        <v>102</v>
      </c>
      <c r="F5" s="49"/>
      <c r="G5" s="50"/>
      <c r="H5" s="8">
        <v>0.05</v>
      </c>
      <c r="I5" s="25"/>
    </row>
    <row r="6" spans="1:12" ht="36" customHeight="1" x14ac:dyDescent="0.35">
      <c r="A6" s="4"/>
      <c r="B6" s="5"/>
      <c r="C6" s="48" t="s">
        <v>13</v>
      </c>
      <c r="D6" s="65" t="s">
        <v>188</v>
      </c>
      <c r="E6" s="5" t="s">
        <v>102</v>
      </c>
      <c r="F6" s="49"/>
      <c r="G6" s="50"/>
      <c r="H6" s="8">
        <v>0.05</v>
      </c>
      <c r="I6" s="25"/>
    </row>
    <row r="7" spans="1:12" ht="36" customHeight="1" x14ac:dyDescent="0.35">
      <c r="A7" s="4"/>
      <c r="B7" s="5"/>
      <c r="C7" s="48" t="s">
        <v>13</v>
      </c>
      <c r="D7" s="65" t="s">
        <v>189</v>
      </c>
      <c r="E7" s="5" t="s">
        <v>102</v>
      </c>
      <c r="F7" s="49"/>
      <c r="G7" s="50"/>
      <c r="H7" s="8">
        <v>0.05</v>
      </c>
      <c r="I7" s="25"/>
    </row>
    <row r="8" spans="1:12" ht="36" customHeight="1" x14ac:dyDescent="0.35">
      <c r="A8" s="4"/>
      <c r="B8" s="5"/>
      <c r="C8" s="48" t="s">
        <v>13</v>
      </c>
      <c r="D8" s="65" t="s">
        <v>190</v>
      </c>
      <c r="E8" s="5" t="s">
        <v>102</v>
      </c>
      <c r="F8" s="49"/>
      <c r="G8" s="50"/>
      <c r="H8" s="8">
        <v>0.05</v>
      </c>
      <c r="I8" s="25"/>
    </row>
    <row r="9" spans="1:12" ht="36" customHeight="1" x14ac:dyDescent="0.35">
      <c r="A9" s="4"/>
      <c r="B9" s="5"/>
      <c r="C9" s="48" t="s">
        <v>13</v>
      </c>
      <c r="D9" s="66" t="s">
        <v>191</v>
      </c>
      <c r="E9" s="5" t="s">
        <v>102</v>
      </c>
      <c r="F9" s="49"/>
      <c r="G9" s="50"/>
      <c r="H9" s="8">
        <v>0.05</v>
      </c>
      <c r="I9" s="25"/>
    </row>
    <row r="10" spans="1:12" ht="36" customHeight="1" x14ac:dyDescent="0.35">
      <c r="A10" s="4"/>
      <c r="B10" s="5"/>
      <c r="C10" s="48" t="s">
        <v>13</v>
      </c>
      <c r="D10" s="65" t="s">
        <v>192</v>
      </c>
      <c r="E10" s="5" t="s">
        <v>102</v>
      </c>
      <c r="F10" s="49"/>
      <c r="G10" s="50"/>
      <c r="H10" s="8">
        <v>0.05</v>
      </c>
      <c r="I10" s="25"/>
    </row>
    <row r="11" spans="1:12" ht="36" customHeight="1" x14ac:dyDescent="0.35">
      <c r="A11" s="4"/>
      <c r="B11" s="5"/>
      <c r="C11" s="48" t="s">
        <v>13</v>
      </c>
      <c r="D11" s="65" t="s">
        <v>193</v>
      </c>
      <c r="E11" s="5" t="s">
        <v>102</v>
      </c>
      <c r="F11" s="49"/>
      <c r="G11" s="50"/>
      <c r="H11" s="8">
        <v>0.05</v>
      </c>
      <c r="I11" s="25"/>
    </row>
    <row r="12" spans="1:12" ht="36" customHeight="1" x14ac:dyDescent="0.35">
      <c r="A12" s="4"/>
      <c r="B12" s="5"/>
      <c r="C12" s="48" t="s">
        <v>13</v>
      </c>
      <c r="D12" s="65" t="s">
        <v>194</v>
      </c>
      <c r="E12" s="5" t="s">
        <v>102</v>
      </c>
      <c r="F12" s="49"/>
      <c r="G12" s="50"/>
      <c r="H12" s="8">
        <v>0.05</v>
      </c>
      <c r="I12" s="25"/>
    </row>
    <row r="13" spans="1:12" ht="36" customHeight="1" x14ac:dyDescent="0.35">
      <c r="A13" s="4"/>
      <c r="B13" s="5"/>
      <c r="C13" s="48" t="s">
        <v>13</v>
      </c>
      <c r="D13" s="65" t="s">
        <v>199</v>
      </c>
      <c r="E13" s="5" t="s">
        <v>102</v>
      </c>
      <c r="F13" s="49"/>
      <c r="G13" s="50"/>
      <c r="H13" s="8">
        <v>0.05</v>
      </c>
      <c r="I13" s="25"/>
    </row>
    <row r="14" spans="1:12" ht="36" customHeight="1" x14ac:dyDescent="0.35">
      <c r="A14" s="4"/>
      <c r="B14" s="5"/>
      <c r="C14" s="48" t="s">
        <v>13</v>
      </c>
      <c r="D14" s="65" t="s">
        <v>195</v>
      </c>
      <c r="E14" s="5" t="s">
        <v>102</v>
      </c>
      <c r="F14" s="49"/>
      <c r="G14" s="50"/>
      <c r="H14" s="8">
        <v>0.04</v>
      </c>
      <c r="I14" s="25"/>
    </row>
    <row r="15" spans="1:12" ht="36" customHeight="1" x14ac:dyDescent="0.35">
      <c r="A15" s="4"/>
      <c r="B15" s="5"/>
      <c r="C15" s="48" t="s">
        <v>13</v>
      </c>
      <c r="D15" s="43" t="s">
        <v>196</v>
      </c>
      <c r="E15" s="5" t="s">
        <v>102</v>
      </c>
      <c r="F15" s="49"/>
      <c r="G15" s="50"/>
      <c r="H15" s="8">
        <v>0.03</v>
      </c>
      <c r="I15" s="9"/>
    </row>
    <row r="16" spans="1:12" ht="36" customHeight="1" x14ac:dyDescent="0.35">
      <c r="A16" s="4"/>
      <c r="B16" s="5"/>
      <c r="C16" s="48" t="s">
        <v>13</v>
      </c>
      <c r="D16" s="43" t="s">
        <v>197</v>
      </c>
      <c r="E16" s="5" t="s">
        <v>102</v>
      </c>
      <c r="F16" s="49"/>
      <c r="G16" s="50"/>
      <c r="H16" s="8">
        <v>0.03</v>
      </c>
      <c r="I16" s="9"/>
    </row>
    <row r="17" spans="1:32" ht="36" customHeight="1" x14ac:dyDescent="0.35">
      <c r="A17" s="4"/>
      <c r="B17" s="5"/>
      <c r="C17" s="48" t="s">
        <v>13</v>
      </c>
      <c r="D17" s="43" t="s">
        <v>243</v>
      </c>
      <c r="E17" s="5" t="s">
        <v>102</v>
      </c>
      <c r="F17" s="49"/>
      <c r="G17" s="50"/>
      <c r="H17" s="8">
        <v>0.05</v>
      </c>
      <c r="I17" s="9"/>
    </row>
    <row r="18" spans="1:32" ht="36" customHeight="1" x14ac:dyDescent="0.35">
      <c r="A18" s="4"/>
      <c r="B18" s="5"/>
      <c r="C18" s="48" t="s">
        <v>13</v>
      </c>
      <c r="D18" s="6" t="s">
        <v>198</v>
      </c>
      <c r="E18" s="5" t="s">
        <v>102</v>
      </c>
      <c r="F18" s="49"/>
      <c r="G18" s="50"/>
      <c r="H18" s="8">
        <v>0.1</v>
      </c>
      <c r="I18" s="9"/>
    </row>
    <row r="19" spans="1:32" ht="36" customHeight="1" x14ac:dyDescent="0.35">
      <c r="A19" s="4"/>
      <c r="B19" s="5"/>
      <c r="C19" s="48" t="s">
        <v>13</v>
      </c>
      <c r="D19" s="43" t="s">
        <v>169</v>
      </c>
      <c r="E19" s="5" t="s">
        <v>102</v>
      </c>
      <c r="F19" s="49"/>
      <c r="G19" s="50"/>
      <c r="H19" s="8">
        <v>0.05</v>
      </c>
      <c r="I19" s="9"/>
    </row>
    <row r="20" spans="1:32" ht="36" customHeight="1" x14ac:dyDescent="0.35">
      <c r="A20" s="4"/>
      <c r="B20" s="5"/>
      <c r="C20" s="48" t="s">
        <v>13</v>
      </c>
      <c r="D20" s="6" t="s">
        <v>118</v>
      </c>
      <c r="E20" s="5" t="s">
        <v>102</v>
      </c>
      <c r="F20" s="49"/>
      <c r="G20" s="50"/>
      <c r="H20" s="8">
        <v>0.05</v>
      </c>
      <c r="I20" s="9"/>
    </row>
    <row r="21" spans="1:32" ht="36" customHeight="1" thickBot="1" x14ac:dyDescent="0.4">
      <c r="A21" s="12"/>
      <c r="B21" s="13"/>
      <c r="C21" s="85" t="s">
        <v>13</v>
      </c>
      <c r="D21" s="14" t="s">
        <v>120</v>
      </c>
      <c r="E21" s="13" t="s">
        <v>102</v>
      </c>
      <c r="F21" s="58"/>
      <c r="G21" s="59"/>
      <c r="H21" s="15">
        <v>0.05</v>
      </c>
      <c r="I21" s="44"/>
    </row>
    <row r="22" spans="1:32" ht="24" customHeight="1" x14ac:dyDescent="0.35">
      <c r="A22" s="1"/>
      <c r="B22" s="1"/>
      <c r="C22" s="1"/>
      <c r="D22" s="16"/>
      <c r="E22" s="16"/>
      <c r="F22" s="16"/>
      <c r="G22" s="17" t="s">
        <v>12</v>
      </c>
      <c r="H22" s="18">
        <f>SUM(H3:H21)</f>
        <v>1.0000000000000002</v>
      </c>
      <c r="I22" s="18">
        <f>SUM(I3:I21)</f>
        <v>0</v>
      </c>
    </row>
    <row r="23" spans="1:32" ht="14.5" x14ac:dyDescent="0.35">
      <c r="A23" s="69" t="s">
        <v>200</v>
      </c>
      <c r="B23" s="69"/>
      <c r="C23" s="69"/>
      <c r="D23" s="69"/>
      <c r="E23" s="69"/>
      <c r="F23" s="69"/>
      <c r="G23" s="69"/>
      <c r="H23" s="16"/>
      <c r="I23" s="1"/>
    </row>
    <row r="24" spans="1:32" ht="14.5" x14ac:dyDescent="0.35"/>
    <row r="25" spans="1:32" ht="14.5" x14ac:dyDescent="0.35"/>
    <row r="26" spans="1:32" ht="14.5" x14ac:dyDescent="0.35"/>
    <row r="27" spans="1:32" ht="14.5" x14ac:dyDescent="0.35"/>
    <row r="28" spans="1:32" ht="14.5" x14ac:dyDescent="0.35"/>
    <row r="29" spans="1:32" s="19" customFormat="1" ht="14.5" x14ac:dyDescent="0.35">
      <c r="D29" s="20"/>
      <c r="E29" s="20"/>
      <c r="F29" s="20"/>
      <c r="G29" s="20"/>
      <c r="H29" s="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s="19" customFormat="1" ht="14.5" x14ac:dyDescent="0.35">
      <c r="D30" s="20"/>
      <c r="E30" s="20"/>
      <c r="F30" s="20"/>
      <c r="G30" s="20"/>
      <c r="H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s="19" customFormat="1" ht="14.5" x14ac:dyDescent="0.35">
      <c r="D31" s="20"/>
      <c r="E31" s="20"/>
      <c r="F31" s="20"/>
      <c r="G31" s="20"/>
      <c r="H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s="19" customFormat="1" ht="14.5" x14ac:dyDescent="0.35">
      <c r="D32" s="20"/>
      <c r="E32" s="20"/>
      <c r="F32" s="20"/>
      <c r="G32" s="20"/>
      <c r="H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4:32" s="19" customFormat="1" ht="14.5" x14ac:dyDescent="0.35">
      <c r="D33" s="20"/>
      <c r="E33" s="20"/>
      <c r="F33" s="20"/>
      <c r="G33" s="20"/>
      <c r="H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4:32" s="19" customFormat="1" ht="14.5" x14ac:dyDescent="0.35">
      <c r="D34" s="20"/>
      <c r="E34" s="20"/>
      <c r="F34" s="20"/>
      <c r="G34" s="20"/>
      <c r="H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4:32" s="19" customFormat="1" ht="14.5" x14ac:dyDescent="0.35">
      <c r="D35" s="20"/>
      <c r="E35" s="20"/>
      <c r="F35" s="20"/>
      <c r="G35" s="20"/>
      <c r="H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4:32" s="19" customFormat="1" ht="14.5" x14ac:dyDescent="0.35">
      <c r="D36" s="20"/>
      <c r="E36" s="20"/>
      <c r="F36" s="20"/>
      <c r="G36" s="20"/>
      <c r="H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4:32" s="19" customFormat="1" ht="14.5" x14ac:dyDescent="0.35">
      <c r="D37" s="20"/>
      <c r="E37" s="20"/>
      <c r="F37" s="20"/>
      <c r="G37" s="20"/>
      <c r="H37" s="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4:32" s="19" customFormat="1" ht="14.5" x14ac:dyDescent="0.35">
      <c r="D38" s="20"/>
      <c r="E38" s="20"/>
      <c r="F38" s="20"/>
      <c r="G38" s="20"/>
      <c r="H38" s="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4:32" s="19" customFormat="1" ht="14.5" x14ac:dyDescent="0.35">
      <c r="D39" s="20"/>
      <c r="E39" s="20"/>
      <c r="F39" s="20"/>
      <c r="G39" s="20"/>
      <c r="H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4:32" s="19" customFormat="1" ht="14.5" x14ac:dyDescent="0.35">
      <c r="D40" s="20"/>
      <c r="E40" s="20"/>
      <c r="F40" s="20"/>
      <c r="G40" s="20"/>
      <c r="H40" s="2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4:32" s="19" customFormat="1" ht="14.5" x14ac:dyDescent="0.35">
      <c r="D41" s="20"/>
      <c r="E41" s="20"/>
      <c r="F41" s="20"/>
      <c r="G41" s="20"/>
      <c r="H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4:32" s="19" customFormat="1" ht="14.5" x14ac:dyDescent="0.35">
      <c r="D42" s="20"/>
      <c r="E42" s="20"/>
      <c r="F42" s="20"/>
      <c r="G42" s="20"/>
      <c r="H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4:32" s="19" customFormat="1" ht="14.5" x14ac:dyDescent="0.35">
      <c r="D43" s="20"/>
      <c r="E43" s="20"/>
      <c r="F43" s="20"/>
      <c r="G43" s="20"/>
      <c r="H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4:32" s="19" customFormat="1" ht="14.5" x14ac:dyDescent="0.35">
      <c r="D44" s="20"/>
      <c r="E44" s="20"/>
      <c r="F44" s="20"/>
      <c r="G44" s="20"/>
      <c r="H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4:32" s="19" customFormat="1" ht="14.5" x14ac:dyDescent="0.35">
      <c r="D45" s="20"/>
      <c r="E45" s="20"/>
      <c r="F45" s="20"/>
      <c r="G45" s="20"/>
      <c r="H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4:32" s="19" customFormat="1" ht="14.5" x14ac:dyDescent="0.35">
      <c r="D46" s="20"/>
      <c r="E46" s="20"/>
      <c r="F46" s="20"/>
      <c r="G46" s="20"/>
      <c r="H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4:32" s="19" customFormat="1" ht="14.5" x14ac:dyDescent="0.35">
      <c r="D47" s="20"/>
      <c r="E47" s="20"/>
      <c r="F47" s="20"/>
      <c r="G47" s="20"/>
      <c r="H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4:32" s="19" customFormat="1" ht="14.5" x14ac:dyDescent="0.35">
      <c r="D48" s="20"/>
      <c r="E48" s="20"/>
      <c r="F48" s="20"/>
      <c r="G48" s="20"/>
      <c r="H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4:32" s="19" customFormat="1" ht="15" customHeight="1" x14ac:dyDescent="0.35">
      <c r="D49" s="20"/>
      <c r="E49" s="20"/>
      <c r="F49" s="20"/>
      <c r="G49" s="20"/>
      <c r="H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4:32" s="19" customFormat="1" ht="15" customHeight="1" x14ac:dyDescent="0.35">
      <c r="D50" s="20"/>
      <c r="E50" s="20"/>
      <c r="F50" s="20"/>
      <c r="G50" s="20"/>
      <c r="H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4:32" s="19" customFormat="1" ht="15" customHeight="1" x14ac:dyDescent="0.35">
      <c r="D51" s="20"/>
      <c r="E51" s="20"/>
      <c r="F51" s="20"/>
      <c r="G51" s="20"/>
      <c r="H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4:32" s="19" customFormat="1" ht="15" customHeight="1" x14ac:dyDescent="0.35">
      <c r="D52" s="20"/>
      <c r="E52" s="20"/>
      <c r="F52" s="20"/>
      <c r="G52" s="20"/>
      <c r="H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4:32" s="19" customFormat="1" ht="15" customHeight="1" x14ac:dyDescent="0.35">
      <c r="D53" s="20"/>
      <c r="E53" s="20"/>
      <c r="F53" s="20"/>
      <c r="G53" s="20"/>
      <c r="H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4:32" s="19" customFormat="1" ht="15" customHeight="1" x14ac:dyDescent="0.35">
      <c r="D54" s="20"/>
      <c r="E54" s="20"/>
      <c r="F54" s="20"/>
      <c r="G54" s="20"/>
      <c r="H54" s="2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4:32" s="19" customFormat="1" ht="15" customHeight="1" x14ac:dyDescent="0.35">
      <c r="D55" s="20"/>
      <c r="E55" s="20"/>
      <c r="F55" s="20"/>
      <c r="G55" s="20"/>
      <c r="H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4:32" s="19" customFormat="1" ht="15" customHeight="1" x14ac:dyDescent="0.35">
      <c r="D56" s="20"/>
      <c r="E56" s="20"/>
      <c r="F56" s="20"/>
      <c r="G56" s="20"/>
      <c r="H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4:32" s="19" customFormat="1" ht="15" customHeight="1" x14ac:dyDescent="0.35">
      <c r="D57" s="20"/>
      <c r="E57" s="20"/>
      <c r="F57" s="20"/>
      <c r="G57" s="20"/>
      <c r="H57" s="2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4:32" s="19" customFormat="1" ht="15" customHeight="1" x14ac:dyDescent="0.35">
      <c r="D58" s="20"/>
      <c r="E58" s="20"/>
      <c r="F58" s="20"/>
      <c r="G58" s="20"/>
      <c r="H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4:32" s="19" customFormat="1" ht="15" customHeight="1" x14ac:dyDescent="0.35">
      <c r="D59" s="20"/>
      <c r="E59" s="20"/>
      <c r="F59" s="20"/>
      <c r="G59" s="20"/>
      <c r="H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4:32" s="19" customFormat="1" ht="15" customHeight="1" x14ac:dyDescent="0.35">
      <c r="D60" s="20"/>
      <c r="E60" s="20"/>
      <c r="F60" s="20"/>
      <c r="G60" s="20"/>
      <c r="H60" s="2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4:32" s="19" customFormat="1" ht="15" customHeight="1" x14ac:dyDescent="0.35">
      <c r="D61" s="20"/>
      <c r="E61" s="20"/>
      <c r="F61" s="20"/>
      <c r="G61" s="20"/>
      <c r="H61" s="2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4:32" s="19" customFormat="1" ht="15" customHeight="1" x14ac:dyDescent="0.35">
      <c r="D62" s="20"/>
      <c r="E62" s="20"/>
      <c r="F62" s="20"/>
      <c r="G62" s="20"/>
      <c r="H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4:32" s="19" customFormat="1" ht="15" customHeight="1" x14ac:dyDescent="0.35">
      <c r="D63" s="20"/>
      <c r="E63" s="20"/>
      <c r="F63" s="20"/>
      <c r="G63" s="20"/>
      <c r="H63" s="2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4:32" s="19" customFormat="1" ht="15" customHeight="1" x14ac:dyDescent="0.35">
      <c r="D64" s="20"/>
      <c r="E64" s="20"/>
      <c r="F64" s="20"/>
      <c r="G64" s="20"/>
      <c r="H64" s="2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4:32" s="19" customFormat="1" ht="15" customHeight="1" x14ac:dyDescent="0.35">
      <c r="D65" s="20"/>
      <c r="E65" s="20"/>
      <c r="F65" s="20"/>
      <c r="G65" s="20"/>
      <c r="H65" s="2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4:32" s="19" customFormat="1" ht="15" customHeight="1" x14ac:dyDescent="0.35">
      <c r="D66" s="20"/>
      <c r="E66" s="20"/>
      <c r="F66" s="20"/>
      <c r="G66" s="20"/>
      <c r="H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4:32" s="19" customFormat="1" ht="15" customHeight="1" x14ac:dyDescent="0.35">
      <c r="D67" s="20"/>
      <c r="E67" s="20"/>
      <c r="F67" s="20"/>
      <c r="G67" s="20"/>
      <c r="H67" s="2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4:32" s="19" customFormat="1" ht="15" customHeight="1" x14ac:dyDescent="0.35">
      <c r="D68" s="20"/>
      <c r="E68" s="20"/>
      <c r="F68" s="20"/>
      <c r="G68" s="20"/>
      <c r="H68" s="2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4:32" s="19" customFormat="1" ht="15" customHeight="1" x14ac:dyDescent="0.35">
      <c r="D69" s="20"/>
      <c r="E69" s="20"/>
      <c r="F69" s="20"/>
      <c r="G69" s="20"/>
      <c r="H69" s="2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4:32" s="19" customFormat="1" ht="15" customHeight="1" x14ac:dyDescent="0.35">
      <c r="D70" s="20"/>
      <c r="E70" s="20"/>
      <c r="F70" s="20"/>
      <c r="G70" s="20"/>
      <c r="H70" s="2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4:32" s="19" customFormat="1" ht="15" customHeight="1" x14ac:dyDescent="0.35">
      <c r="D71" s="20"/>
      <c r="E71" s="20"/>
      <c r="F71" s="20"/>
      <c r="G71" s="20"/>
      <c r="H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4:32" s="19" customFormat="1" ht="15" customHeight="1" x14ac:dyDescent="0.35">
      <c r="D72" s="20"/>
      <c r="E72" s="20"/>
      <c r="F72" s="20"/>
      <c r="G72" s="20"/>
      <c r="H72" s="2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4:32" s="19" customFormat="1" ht="15" customHeight="1" x14ac:dyDescent="0.35">
      <c r="D73" s="20"/>
      <c r="E73" s="20"/>
      <c r="F73" s="20"/>
      <c r="G73" s="20"/>
      <c r="H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4:32" s="19" customFormat="1" ht="15" customHeight="1" x14ac:dyDescent="0.35">
      <c r="D74" s="20"/>
      <c r="E74" s="20"/>
      <c r="F74" s="20"/>
      <c r="G74" s="20"/>
      <c r="H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4:32" s="19" customFormat="1" ht="15" customHeight="1" x14ac:dyDescent="0.35">
      <c r="D75" s="20"/>
      <c r="E75" s="20"/>
      <c r="F75" s="20"/>
      <c r="G75" s="20"/>
      <c r="H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4:32" s="19" customFormat="1" ht="15" customHeight="1" x14ac:dyDescent="0.35">
      <c r="D76" s="20"/>
      <c r="E76" s="20"/>
      <c r="F76" s="20"/>
      <c r="G76" s="20"/>
      <c r="H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4:32" s="19" customFormat="1" ht="15" customHeight="1" x14ac:dyDescent="0.35">
      <c r="D77" s="20"/>
      <c r="E77" s="20"/>
      <c r="F77" s="20"/>
      <c r="G77" s="20"/>
      <c r="H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4:32" s="19" customFormat="1" ht="15" customHeight="1" x14ac:dyDescent="0.35">
      <c r="D78" s="20"/>
      <c r="E78" s="20"/>
      <c r="F78" s="20"/>
      <c r="G78" s="20"/>
      <c r="H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4:32" s="19" customFormat="1" ht="15" customHeight="1" x14ac:dyDescent="0.35">
      <c r="D79" s="20"/>
      <c r="E79" s="20"/>
      <c r="F79" s="20"/>
      <c r="G79" s="20"/>
      <c r="H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4:32" s="19" customFormat="1" ht="15" customHeight="1" x14ac:dyDescent="0.35">
      <c r="D80" s="20"/>
      <c r="E80" s="20"/>
      <c r="F80" s="20"/>
      <c r="G80" s="20"/>
      <c r="H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4:32" s="19" customFormat="1" ht="15" customHeight="1" x14ac:dyDescent="0.35">
      <c r="D81" s="20"/>
      <c r="E81" s="20"/>
      <c r="F81" s="20"/>
      <c r="G81" s="20"/>
      <c r="H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4:32" s="19" customFormat="1" ht="15" customHeight="1" x14ac:dyDescent="0.35">
      <c r="D82" s="20"/>
      <c r="E82" s="20"/>
      <c r="F82" s="20"/>
      <c r="G82" s="20"/>
      <c r="H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4:32" s="19" customFormat="1" ht="15" customHeight="1" x14ac:dyDescent="0.35">
      <c r="D83" s="20"/>
      <c r="E83" s="20"/>
      <c r="F83" s="20"/>
      <c r="G83" s="20"/>
      <c r="H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4:32" s="19" customFormat="1" ht="15" customHeight="1" x14ac:dyDescent="0.35">
      <c r="D84" s="20"/>
      <c r="E84" s="20"/>
      <c r="F84" s="20"/>
      <c r="G84" s="20"/>
      <c r="H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4:32" s="19" customFormat="1" ht="15" customHeight="1" x14ac:dyDescent="0.35">
      <c r="D85" s="20"/>
      <c r="E85" s="20"/>
      <c r="F85" s="20"/>
      <c r="G85" s="20"/>
      <c r="H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4:32" s="19" customFormat="1" ht="15" customHeight="1" x14ac:dyDescent="0.35">
      <c r="D86" s="20"/>
      <c r="E86" s="20"/>
      <c r="F86" s="20"/>
      <c r="G86" s="20"/>
      <c r="H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4:32" s="19" customFormat="1" ht="15" customHeight="1" x14ac:dyDescent="0.35">
      <c r="D87" s="20"/>
      <c r="E87" s="20"/>
      <c r="F87" s="20"/>
      <c r="G87" s="20"/>
      <c r="H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4:32" s="19" customFormat="1" ht="15" customHeight="1" x14ac:dyDescent="0.35">
      <c r="D88" s="20"/>
      <c r="E88" s="20"/>
      <c r="F88" s="20"/>
      <c r="G88" s="20"/>
      <c r="H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4:32" s="19" customFormat="1" ht="15" customHeight="1" x14ac:dyDescent="0.35">
      <c r="D89" s="20"/>
      <c r="E89" s="20"/>
      <c r="F89" s="20"/>
      <c r="G89" s="20"/>
      <c r="H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4:32" s="19" customFormat="1" ht="15" customHeight="1" x14ac:dyDescent="0.35">
      <c r="D90" s="20"/>
      <c r="E90" s="20"/>
      <c r="F90" s="20"/>
      <c r="G90" s="20"/>
      <c r="H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4:32" s="19" customFormat="1" ht="15" customHeight="1" x14ac:dyDescent="0.35">
      <c r="D91" s="20"/>
      <c r="E91" s="20"/>
      <c r="F91" s="20"/>
      <c r="G91" s="20"/>
      <c r="H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4:32" s="19" customFormat="1" ht="15" customHeight="1" x14ac:dyDescent="0.35">
      <c r="D92" s="20"/>
      <c r="E92" s="20"/>
      <c r="F92" s="20"/>
      <c r="G92" s="20"/>
      <c r="H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4:32" s="19" customFormat="1" ht="15" customHeight="1" x14ac:dyDescent="0.35">
      <c r="D93" s="20"/>
      <c r="E93" s="20"/>
      <c r="F93" s="20"/>
      <c r="G93" s="20"/>
      <c r="H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4:32" s="19" customFormat="1" ht="15" customHeight="1" x14ac:dyDescent="0.35">
      <c r="D94" s="20"/>
      <c r="E94" s="20"/>
      <c r="F94" s="20"/>
      <c r="G94" s="20"/>
      <c r="H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4:32" s="19" customFormat="1" ht="15" customHeight="1" x14ac:dyDescent="0.35">
      <c r="D95" s="20"/>
      <c r="E95" s="20"/>
      <c r="F95" s="20"/>
      <c r="G95" s="20"/>
      <c r="H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4:32" s="19" customFormat="1" ht="15" customHeight="1" x14ac:dyDescent="0.35">
      <c r="D96" s="20"/>
      <c r="E96" s="20"/>
      <c r="F96" s="20"/>
      <c r="G96" s="20"/>
      <c r="H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4:32" s="19" customFormat="1" ht="15" customHeight="1" x14ac:dyDescent="0.35">
      <c r="D97" s="20"/>
      <c r="E97" s="20"/>
      <c r="F97" s="20"/>
      <c r="G97" s="20"/>
      <c r="H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4:32" s="19" customFormat="1" ht="15" customHeight="1" x14ac:dyDescent="0.35">
      <c r="D98" s="20"/>
      <c r="E98" s="20"/>
      <c r="F98" s="20"/>
      <c r="G98" s="20"/>
      <c r="H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4:32" s="19" customFormat="1" ht="15" customHeight="1" x14ac:dyDescent="0.35">
      <c r="D99" s="20"/>
      <c r="E99" s="20"/>
      <c r="F99" s="20"/>
      <c r="G99" s="20"/>
      <c r="H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4:32" s="19" customFormat="1" ht="15" customHeight="1" x14ac:dyDescent="0.35">
      <c r="D100" s="20"/>
      <c r="E100" s="20"/>
      <c r="F100" s="20"/>
      <c r="G100" s="20"/>
      <c r="H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4:32" s="19" customFormat="1" ht="15" customHeight="1" x14ac:dyDescent="0.35">
      <c r="D101" s="20"/>
      <c r="E101" s="20"/>
      <c r="F101" s="20"/>
      <c r="G101" s="20"/>
      <c r="H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4:32" s="19" customFormat="1" ht="15" customHeight="1" x14ac:dyDescent="0.35">
      <c r="D102" s="20"/>
      <c r="E102" s="20"/>
      <c r="F102" s="20"/>
      <c r="G102" s="20"/>
      <c r="H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4:32" s="19" customFormat="1" ht="15" customHeight="1" x14ac:dyDescent="0.35">
      <c r="D103" s="20"/>
      <c r="E103" s="20"/>
      <c r="F103" s="20"/>
      <c r="G103" s="20"/>
      <c r="H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4:32" s="19" customFormat="1" ht="15" customHeight="1" x14ac:dyDescent="0.35">
      <c r="D104" s="20"/>
      <c r="E104" s="20"/>
      <c r="F104" s="20"/>
      <c r="G104" s="20"/>
      <c r="H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4:32" s="19" customFormat="1" ht="15" customHeight="1" x14ac:dyDescent="0.35">
      <c r="D105" s="20"/>
      <c r="E105" s="20"/>
      <c r="F105" s="20"/>
      <c r="G105" s="20"/>
      <c r="H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4:32" s="19" customFormat="1" ht="15" customHeight="1" x14ac:dyDescent="0.35">
      <c r="D106" s="20"/>
      <c r="E106" s="20"/>
      <c r="F106" s="20"/>
      <c r="G106" s="20"/>
      <c r="H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4:32" s="19" customFormat="1" ht="15" customHeight="1" x14ac:dyDescent="0.35">
      <c r="D107" s="20"/>
      <c r="E107" s="20"/>
      <c r="F107" s="20"/>
      <c r="G107" s="20"/>
      <c r="H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4:32" s="19" customFormat="1" ht="15" customHeight="1" x14ac:dyDescent="0.35">
      <c r="D108" s="20"/>
      <c r="E108" s="20"/>
      <c r="F108" s="20"/>
      <c r="G108" s="20"/>
      <c r="H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4:32" s="19" customFormat="1" ht="15" customHeight="1" x14ac:dyDescent="0.35">
      <c r="D109" s="20"/>
      <c r="E109" s="20"/>
      <c r="F109" s="20"/>
      <c r="G109" s="20"/>
      <c r="H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4:32" s="19" customFormat="1" ht="15" customHeight="1" x14ac:dyDescent="0.35">
      <c r="D110" s="20"/>
      <c r="E110" s="20"/>
      <c r="F110" s="20"/>
      <c r="G110" s="20"/>
      <c r="H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4:32" s="19" customFormat="1" ht="15" customHeight="1" x14ac:dyDescent="0.35">
      <c r="D111" s="20"/>
      <c r="E111" s="20"/>
      <c r="F111" s="20"/>
      <c r="G111" s="20"/>
      <c r="H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4:32" s="19" customFormat="1" ht="15" customHeight="1" x14ac:dyDescent="0.35">
      <c r="D112" s="20"/>
      <c r="E112" s="20"/>
      <c r="F112" s="20"/>
      <c r="G112" s="20"/>
      <c r="H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4:32" s="19" customFormat="1" ht="15" customHeight="1" x14ac:dyDescent="0.35">
      <c r="D113" s="20"/>
      <c r="E113" s="20"/>
      <c r="F113" s="20"/>
      <c r="G113" s="20"/>
      <c r="H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4:32" s="19" customFormat="1" ht="15" customHeight="1" x14ac:dyDescent="0.35">
      <c r="D114" s="20"/>
      <c r="E114" s="20"/>
      <c r="F114" s="20"/>
      <c r="G114" s="20"/>
      <c r="H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4:32" s="19" customFormat="1" ht="15" customHeight="1" x14ac:dyDescent="0.35">
      <c r="D115" s="20"/>
      <c r="E115" s="20"/>
      <c r="F115" s="20"/>
      <c r="G115" s="20"/>
      <c r="H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4:32" s="19" customFormat="1" ht="15" customHeight="1" x14ac:dyDescent="0.35">
      <c r="D116" s="20"/>
      <c r="E116" s="20"/>
      <c r="F116" s="20"/>
      <c r="G116" s="20"/>
      <c r="H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4:32" s="19" customFormat="1" ht="15" customHeight="1" x14ac:dyDescent="0.35">
      <c r="D117" s="20"/>
      <c r="E117" s="20"/>
      <c r="F117" s="20"/>
      <c r="G117" s="20"/>
      <c r="H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4:32" s="19" customFormat="1" ht="15" customHeight="1" x14ac:dyDescent="0.35">
      <c r="D118" s="20"/>
      <c r="E118" s="20"/>
      <c r="F118" s="20"/>
      <c r="G118" s="20"/>
      <c r="H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4:32" s="19" customFormat="1" ht="15" customHeight="1" x14ac:dyDescent="0.35">
      <c r="D119" s="20"/>
      <c r="E119" s="20"/>
      <c r="F119" s="20"/>
      <c r="G119" s="20"/>
      <c r="H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4:32" s="19" customFormat="1" ht="15" customHeight="1" x14ac:dyDescent="0.35">
      <c r="D120" s="20"/>
      <c r="E120" s="20"/>
      <c r="F120" s="20"/>
      <c r="G120" s="20"/>
      <c r="H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4:32" s="19" customFormat="1" ht="15" customHeight="1" x14ac:dyDescent="0.35">
      <c r="D121" s="20"/>
      <c r="E121" s="20"/>
      <c r="F121" s="20"/>
      <c r="G121" s="20"/>
      <c r="H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4:32" s="19" customFormat="1" ht="15" customHeight="1" x14ac:dyDescent="0.35">
      <c r="D122" s="20"/>
      <c r="E122" s="20"/>
      <c r="F122" s="20"/>
      <c r="G122" s="20"/>
      <c r="H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4:32" s="19" customFormat="1" ht="15" customHeight="1" x14ac:dyDescent="0.35">
      <c r="D123" s="20"/>
      <c r="E123" s="20"/>
      <c r="F123" s="20"/>
      <c r="G123" s="20"/>
      <c r="H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4:32" s="19" customFormat="1" ht="15" customHeight="1" x14ac:dyDescent="0.35">
      <c r="D124" s="20"/>
      <c r="E124" s="20"/>
      <c r="F124" s="20"/>
      <c r="G124" s="20"/>
      <c r="H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4:32" s="19" customFormat="1" ht="15" customHeight="1" x14ac:dyDescent="0.35">
      <c r="D125" s="20"/>
      <c r="E125" s="20"/>
      <c r="F125" s="20"/>
      <c r="G125" s="20"/>
      <c r="H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4:32" s="19" customFormat="1" ht="15" customHeight="1" x14ac:dyDescent="0.35">
      <c r="D126" s="20"/>
      <c r="E126" s="20"/>
      <c r="F126" s="20"/>
      <c r="G126" s="20"/>
      <c r="H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4:32" s="19" customFormat="1" ht="15" customHeight="1" x14ac:dyDescent="0.35">
      <c r="D127" s="20"/>
      <c r="E127" s="20"/>
      <c r="F127" s="20"/>
      <c r="G127" s="20"/>
      <c r="H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4:32" s="19" customFormat="1" ht="15" customHeight="1" x14ac:dyDescent="0.35">
      <c r="D128" s="20"/>
      <c r="E128" s="20"/>
      <c r="F128" s="20"/>
      <c r="G128" s="20"/>
      <c r="H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4:32" s="19" customFormat="1" ht="15" customHeight="1" x14ac:dyDescent="0.35">
      <c r="D129" s="20"/>
      <c r="E129" s="20"/>
      <c r="F129" s="20"/>
      <c r="G129" s="20"/>
      <c r="H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4:32" s="19" customFormat="1" ht="15" customHeight="1" x14ac:dyDescent="0.35">
      <c r="D130" s="20"/>
      <c r="E130" s="20"/>
      <c r="F130" s="20"/>
      <c r="G130" s="20"/>
      <c r="H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4:32" s="19" customFormat="1" ht="15" customHeight="1" x14ac:dyDescent="0.35">
      <c r="D131" s="20"/>
      <c r="E131" s="20"/>
      <c r="F131" s="20"/>
      <c r="G131" s="20"/>
      <c r="H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4:32" s="19" customFormat="1" ht="15" customHeight="1" x14ac:dyDescent="0.35">
      <c r="D132" s="20"/>
      <c r="E132" s="20"/>
      <c r="F132" s="20"/>
      <c r="G132" s="20"/>
      <c r="H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4:32" s="19" customFormat="1" ht="15" customHeight="1" x14ac:dyDescent="0.35">
      <c r="D133" s="20"/>
      <c r="E133" s="20"/>
      <c r="F133" s="20"/>
      <c r="G133" s="20"/>
      <c r="H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4:32" s="19" customFormat="1" ht="15" customHeight="1" x14ac:dyDescent="0.35">
      <c r="D134" s="20"/>
      <c r="E134" s="20"/>
      <c r="F134" s="20"/>
      <c r="G134" s="20"/>
      <c r="H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4:32" s="19" customFormat="1" ht="15" customHeight="1" x14ac:dyDescent="0.35">
      <c r="D135" s="20"/>
      <c r="E135" s="20"/>
      <c r="F135" s="20"/>
      <c r="G135" s="20"/>
      <c r="H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4:32" s="19" customFormat="1" ht="15" customHeight="1" x14ac:dyDescent="0.35">
      <c r="D136" s="20"/>
      <c r="E136" s="20"/>
      <c r="F136" s="20"/>
      <c r="G136" s="20"/>
      <c r="H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4:32" s="19" customFormat="1" ht="15" customHeight="1" x14ac:dyDescent="0.35">
      <c r="D137" s="20"/>
      <c r="E137" s="20"/>
      <c r="F137" s="20"/>
      <c r="G137" s="20"/>
      <c r="H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4:32" s="19" customFormat="1" ht="15" customHeight="1" x14ac:dyDescent="0.35">
      <c r="D138" s="20"/>
      <c r="E138" s="20"/>
      <c r="F138" s="20"/>
      <c r="G138" s="20"/>
      <c r="H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4:32" s="19" customFormat="1" ht="15" customHeight="1" x14ac:dyDescent="0.35">
      <c r="D139" s="20"/>
      <c r="E139" s="20"/>
      <c r="F139" s="20"/>
      <c r="G139" s="20"/>
      <c r="H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4:32" s="19" customFormat="1" ht="15" customHeight="1" x14ac:dyDescent="0.35">
      <c r="D140" s="20"/>
      <c r="E140" s="20"/>
      <c r="F140" s="20"/>
      <c r="G140" s="20"/>
      <c r="H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4:32" s="19" customFormat="1" ht="15" customHeight="1" x14ac:dyDescent="0.35">
      <c r="D141" s="20"/>
      <c r="E141" s="20"/>
      <c r="F141" s="20"/>
      <c r="G141" s="20"/>
      <c r="H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4:32" s="19" customFormat="1" ht="15" customHeight="1" x14ac:dyDescent="0.35">
      <c r="D142" s="20"/>
      <c r="E142" s="20"/>
      <c r="F142" s="20"/>
      <c r="G142" s="20"/>
      <c r="H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4:32" s="19" customFormat="1" ht="15" customHeight="1" x14ac:dyDescent="0.35">
      <c r="D143" s="20"/>
      <c r="E143" s="20"/>
      <c r="F143" s="20"/>
      <c r="G143" s="20"/>
      <c r="H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4:32" s="19" customFormat="1" ht="15" customHeight="1" x14ac:dyDescent="0.35">
      <c r="D144" s="20"/>
      <c r="E144" s="20"/>
      <c r="F144" s="20"/>
      <c r="G144" s="20"/>
      <c r="H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4:32" s="19" customFormat="1" ht="15" customHeight="1" x14ac:dyDescent="0.35">
      <c r="D145" s="20"/>
      <c r="E145" s="20"/>
      <c r="F145" s="20"/>
      <c r="G145" s="20"/>
      <c r="H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4:32" s="19" customFormat="1" ht="15" customHeight="1" x14ac:dyDescent="0.35">
      <c r="D146" s="20"/>
      <c r="E146" s="20"/>
      <c r="F146" s="20"/>
      <c r="G146" s="20"/>
      <c r="H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4:32" s="19" customFormat="1" ht="15" customHeight="1" x14ac:dyDescent="0.35">
      <c r="D147" s="20"/>
      <c r="E147" s="20"/>
      <c r="F147" s="20"/>
      <c r="G147" s="20"/>
      <c r="H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4:32" ht="15" customHeight="1" x14ac:dyDescent="0.35"/>
    <row r="149" spans="4:32" ht="15" customHeight="1" x14ac:dyDescent="0.35"/>
    <row r="150" spans="4:32" ht="15" customHeight="1" x14ac:dyDescent="0.35"/>
    <row r="151" spans="4:32" ht="15" customHeight="1" x14ac:dyDescent="0.35"/>
    <row r="152" spans="4:32" ht="15" customHeight="1" x14ac:dyDescent="0.35"/>
    <row r="153" spans="4:32" ht="15" customHeight="1" x14ac:dyDescent="0.35"/>
    <row r="154" spans="4:32" ht="15" customHeight="1" x14ac:dyDescent="0.35"/>
  </sheetData>
  <sheetProtection selectLockedCells="1"/>
  <mergeCells count="2">
    <mergeCell ref="A1:I1"/>
    <mergeCell ref="A23:G23"/>
  </mergeCells>
  <conditionalFormatting sqref="C3:C21">
    <cfRule type="cellIs" dxfId="8" priority="1" operator="equal">
      <formula>#REF!</formula>
    </cfRule>
    <cfRule type="cellIs" dxfId="7" priority="2" stopIfTrue="1" operator="equal">
      <formula>$K$2</formula>
    </cfRule>
    <cfRule type="cellIs" dxfId="6" priority="3" stopIfTrue="1" operator="equal">
      <formula>$K$1</formula>
    </cfRule>
  </conditionalFormatting>
  <dataValidations count="1">
    <dataValidation type="list" allowBlank="1" showInputMessage="1" showErrorMessage="1" sqref="C3:C21" xr:uid="{873BD2BD-9FE2-4065-B5A8-A2D384FA388F}">
      <formula1>$K$1:$K$3</formula1>
    </dataValidation>
  </dataValidations>
  <printOptions horizontalCentered="1" verticalCentered="1"/>
  <pageMargins left="0.45" right="0.45" top="0.75" bottom="0.5" header="0.3" footer="0.3"/>
  <pageSetup paperSize="9" scale="75" fitToHeight="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71AE-59BB-4CFA-859C-607EB924FEFD}">
  <dimension ref="A1:AF154"/>
  <sheetViews>
    <sheetView showGridLines="0" workbookViewId="0">
      <selection activeCell="C22" sqref="C22"/>
    </sheetView>
  </sheetViews>
  <sheetFormatPr defaultColWidth="0" defaultRowHeight="15" customHeight="1" zeroHeight="1" x14ac:dyDescent="0.35"/>
  <cols>
    <col min="1" max="1" width="15.1796875" style="19" customWidth="1"/>
    <col min="2" max="2" width="7.7265625" style="19" customWidth="1"/>
    <col min="3" max="3" width="15.7265625" style="19" customWidth="1"/>
    <col min="4" max="4" width="50.1796875" style="20" bestFit="1" customWidth="1"/>
    <col min="5" max="5" width="11" style="20" bestFit="1" customWidth="1"/>
    <col min="6" max="6" width="30.26953125" style="20" customWidth="1"/>
    <col min="7" max="7" width="21" style="20" customWidth="1"/>
    <col min="8" max="8" width="7.54296875" style="20" bestFit="1" customWidth="1"/>
    <col min="9" max="9" width="18" style="19" bestFit="1" customWidth="1"/>
    <col min="10" max="10" width="3.26953125" style="1" customWidth="1"/>
    <col min="11" max="11" width="11.1796875" style="1" customWidth="1"/>
    <col min="12" max="12" width="7" style="1" customWidth="1"/>
    <col min="13" max="13" width="2.7265625" style="1" customWidth="1"/>
    <col min="14" max="32" width="2.7265625" style="1" hidden="1" customWidth="1"/>
    <col min="33" max="16384" width="9.1796875" style="1" hidden="1"/>
  </cols>
  <sheetData>
    <row r="1" spans="1:12" ht="47" customHeight="1" x14ac:dyDescent="0.35">
      <c r="A1" s="82" t="s">
        <v>245</v>
      </c>
      <c r="B1" s="78"/>
      <c r="C1" s="78"/>
      <c r="D1" s="78"/>
      <c r="E1" s="78"/>
      <c r="F1" s="78"/>
      <c r="G1" s="78"/>
      <c r="H1" s="78"/>
      <c r="I1" s="79"/>
      <c r="K1" s="2" t="s">
        <v>0</v>
      </c>
      <c r="L1" s="1">
        <f>COUNTIF(C3:C24,K1)</f>
        <v>0</v>
      </c>
    </row>
    <row r="2" spans="1:12" ht="22.5" customHeight="1" x14ac:dyDescent="0.35">
      <c r="A2" s="80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81" t="s">
        <v>9</v>
      </c>
      <c r="K2" s="3" t="s">
        <v>10</v>
      </c>
      <c r="L2" s="1">
        <f>COUNTIF(C3:C24,K2)</f>
        <v>0</v>
      </c>
    </row>
    <row r="3" spans="1:12" ht="36" customHeight="1" x14ac:dyDescent="0.35">
      <c r="A3" s="4"/>
      <c r="B3" s="5"/>
      <c r="C3" s="48" t="s">
        <v>13</v>
      </c>
      <c r="D3" s="6" t="s">
        <v>201</v>
      </c>
      <c r="E3" s="5" t="s">
        <v>102</v>
      </c>
      <c r="F3" s="49"/>
      <c r="G3" s="50"/>
      <c r="H3" s="8">
        <v>0.1</v>
      </c>
      <c r="I3" s="25"/>
      <c r="K3" s="41" t="s">
        <v>13</v>
      </c>
      <c r="L3" s="1">
        <f>COUNTIF(C3:C24,K3)</f>
        <v>22</v>
      </c>
    </row>
    <row r="4" spans="1:12" ht="36" customHeight="1" x14ac:dyDescent="0.35">
      <c r="A4" s="4"/>
      <c r="B4" s="5"/>
      <c r="C4" s="48" t="s">
        <v>13</v>
      </c>
      <c r="D4" s="43" t="s">
        <v>202</v>
      </c>
      <c r="E4" s="5" t="s">
        <v>102</v>
      </c>
      <c r="F4" s="49"/>
      <c r="G4" s="50"/>
      <c r="H4" s="8">
        <v>0.05</v>
      </c>
      <c r="I4" s="25"/>
      <c r="K4" s="41"/>
    </row>
    <row r="5" spans="1:12" ht="36" customHeight="1" thickBot="1" x14ac:dyDescent="0.4">
      <c r="A5" s="4"/>
      <c r="B5" s="5"/>
      <c r="C5" s="48" t="s">
        <v>13</v>
      </c>
      <c r="D5" s="42" t="s">
        <v>156</v>
      </c>
      <c r="E5" s="5" t="s">
        <v>102</v>
      </c>
      <c r="F5" s="49"/>
      <c r="G5" s="50"/>
      <c r="H5" s="8">
        <v>0.05</v>
      </c>
      <c r="I5" s="25"/>
      <c r="K5" s="10"/>
      <c r="L5" s="11">
        <f>SUM(L1:L3)</f>
        <v>22</v>
      </c>
    </row>
    <row r="6" spans="1:12" ht="36" customHeight="1" thickTop="1" x14ac:dyDescent="0.35">
      <c r="A6" s="4"/>
      <c r="B6" s="5"/>
      <c r="C6" s="48" t="s">
        <v>13</v>
      </c>
      <c r="D6" s="6" t="s">
        <v>203</v>
      </c>
      <c r="E6" s="5" t="s">
        <v>102</v>
      </c>
      <c r="F6" s="49"/>
      <c r="G6" s="50"/>
      <c r="H6" s="8">
        <v>0.05</v>
      </c>
      <c r="I6" s="25"/>
    </row>
    <row r="7" spans="1:12" ht="36" customHeight="1" x14ac:dyDescent="0.35">
      <c r="A7" s="4"/>
      <c r="B7" s="5"/>
      <c r="C7" s="48" t="s">
        <v>13</v>
      </c>
      <c r="D7" s="65" t="s">
        <v>204</v>
      </c>
      <c r="E7" s="5" t="s">
        <v>102</v>
      </c>
      <c r="F7" s="49"/>
      <c r="G7" s="50"/>
      <c r="H7" s="8">
        <v>0.05</v>
      </c>
      <c r="I7" s="25"/>
    </row>
    <row r="8" spans="1:12" ht="36" customHeight="1" x14ac:dyDescent="0.35">
      <c r="A8" s="4"/>
      <c r="B8" s="5"/>
      <c r="C8" s="48" t="s">
        <v>13</v>
      </c>
      <c r="D8" s="65" t="s">
        <v>205</v>
      </c>
      <c r="E8" s="5" t="s">
        <v>102</v>
      </c>
      <c r="F8" s="49"/>
      <c r="G8" s="50"/>
      <c r="H8" s="8">
        <v>0.05</v>
      </c>
      <c r="I8" s="25"/>
    </row>
    <row r="9" spans="1:12" ht="36" customHeight="1" x14ac:dyDescent="0.35">
      <c r="A9" s="4"/>
      <c r="B9" s="5"/>
      <c r="C9" s="48" t="s">
        <v>13</v>
      </c>
      <c r="D9" s="65" t="s">
        <v>206</v>
      </c>
      <c r="E9" s="5" t="s">
        <v>102</v>
      </c>
      <c r="F9" s="49"/>
      <c r="G9" s="50"/>
      <c r="H9" s="8">
        <v>0.05</v>
      </c>
      <c r="I9" s="25"/>
    </row>
    <row r="10" spans="1:12" ht="36" customHeight="1" x14ac:dyDescent="0.35">
      <c r="A10" s="4"/>
      <c r="B10" s="5"/>
      <c r="C10" s="48" t="s">
        <v>13</v>
      </c>
      <c r="D10" s="65" t="s">
        <v>207</v>
      </c>
      <c r="E10" s="5" t="s">
        <v>102</v>
      </c>
      <c r="F10" s="49"/>
      <c r="G10" s="50"/>
      <c r="H10" s="8">
        <v>0.05</v>
      </c>
      <c r="I10" s="25"/>
    </row>
    <row r="11" spans="1:12" ht="36" customHeight="1" x14ac:dyDescent="0.35">
      <c r="A11" s="4"/>
      <c r="B11" s="5"/>
      <c r="C11" s="48" t="s">
        <v>13</v>
      </c>
      <c r="D11" s="66" t="s">
        <v>208</v>
      </c>
      <c r="E11" s="5" t="s">
        <v>102</v>
      </c>
      <c r="F11" s="49"/>
      <c r="G11" s="50"/>
      <c r="H11" s="8">
        <v>0.05</v>
      </c>
      <c r="I11" s="25"/>
    </row>
    <row r="12" spans="1:12" ht="36" customHeight="1" x14ac:dyDescent="0.35">
      <c r="A12" s="4"/>
      <c r="B12" s="5"/>
      <c r="C12" s="48" t="s">
        <v>13</v>
      </c>
      <c r="D12" s="65" t="s">
        <v>209</v>
      </c>
      <c r="E12" s="5" t="s">
        <v>102</v>
      </c>
      <c r="F12" s="49"/>
      <c r="G12" s="50"/>
      <c r="H12" s="8">
        <v>0.03</v>
      </c>
      <c r="I12" s="25"/>
    </row>
    <row r="13" spans="1:12" ht="36" customHeight="1" x14ac:dyDescent="0.35">
      <c r="A13" s="4"/>
      <c r="B13" s="5"/>
      <c r="C13" s="48" t="s">
        <v>13</v>
      </c>
      <c r="D13" s="65" t="s">
        <v>210</v>
      </c>
      <c r="E13" s="5" t="s">
        <v>102</v>
      </c>
      <c r="F13" s="49"/>
      <c r="G13" s="50"/>
      <c r="H13" s="8">
        <v>0.03</v>
      </c>
      <c r="I13" s="25"/>
    </row>
    <row r="14" spans="1:12" ht="36" customHeight="1" x14ac:dyDescent="0.35">
      <c r="A14" s="4"/>
      <c r="B14" s="5"/>
      <c r="C14" s="48" t="s">
        <v>13</v>
      </c>
      <c r="D14" s="65" t="s">
        <v>211</v>
      </c>
      <c r="E14" s="5" t="s">
        <v>102</v>
      </c>
      <c r="F14" s="49"/>
      <c r="G14" s="50"/>
      <c r="H14" s="8">
        <v>0.05</v>
      </c>
      <c r="I14" s="25"/>
    </row>
    <row r="15" spans="1:12" ht="36" customHeight="1" x14ac:dyDescent="0.35">
      <c r="A15" s="4"/>
      <c r="B15" s="5"/>
      <c r="C15" s="48" t="s">
        <v>13</v>
      </c>
      <c r="D15" s="65" t="s">
        <v>212</v>
      </c>
      <c r="E15" s="5" t="s">
        <v>102</v>
      </c>
      <c r="F15" s="49"/>
      <c r="G15" s="50"/>
      <c r="H15" s="8">
        <v>0.05</v>
      </c>
      <c r="I15" s="9"/>
    </row>
    <row r="16" spans="1:12" ht="36" customHeight="1" x14ac:dyDescent="0.35">
      <c r="A16" s="4"/>
      <c r="B16" s="5"/>
      <c r="C16" s="48" t="s">
        <v>13</v>
      </c>
      <c r="D16" s="43" t="s">
        <v>213</v>
      </c>
      <c r="E16" s="5" t="s">
        <v>102</v>
      </c>
      <c r="F16" s="49"/>
      <c r="G16" s="50"/>
      <c r="H16" s="8">
        <v>0.02</v>
      </c>
      <c r="I16" s="9"/>
    </row>
    <row r="17" spans="1:32" ht="48.5" customHeight="1" x14ac:dyDescent="0.35">
      <c r="A17" s="4"/>
      <c r="B17" s="5"/>
      <c r="C17" s="48" t="s">
        <v>13</v>
      </c>
      <c r="D17" s="43" t="s">
        <v>214</v>
      </c>
      <c r="E17" s="5" t="s">
        <v>102</v>
      </c>
      <c r="F17" s="49"/>
      <c r="G17" s="50"/>
      <c r="H17" s="8">
        <v>0.02</v>
      </c>
      <c r="I17" s="9"/>
    </row>
    <row r="18" spans="1:32" ht="36" customHeight="1" x14ac:dyDescent="0.35">
      <c r="A18" s="4"/>
      <c r="B18" s="5"/>
      <c r="C18" s="48" t="s">
        <v>13</v>
      </c>
      <c r="D18" s="6" t="s">
        <v>113</v>
      </c>
      <c r="E18" s="5" t="s">
        <v>102</v>
      </c>
      <c r="F18" s="49"/>
      <c r="G18" s="50"/>
      <c r="H18" s="8">
        <v>0.03</v>
      </c>
      <c r="I18" s="9"/>
    </row>
    <row r="19" spans="1:32" ht="36" customHeight="1" x14ac:dyDescent="0.35">
      <c r="A19" s="4"/>
      <c r="B19" s="5"/>
      <c r="C19" s="48" t="s">
        <v>13</v>
      </c>
      <c r="D19" s="6" t="s">
        <v>116</v>
      </c>
      <c r="E19" s="5" t="s">
        <v>102</v>
      </c>
      <c r="F19" s="49"/>
      <c r="G19" s="50"/>
      <c r="H19" s="8">
        <v>0.05</v>
      </c>
      <c r="I19" s="9"/>
    </row>
    <row r="20" spans="1:32" ht="36" customHeight="1" x14ac:dyDescent="0.35">
      <c r="A20" s="4"/>
      <c r="B20" s="5"/>
      <c r="C20" s="48" t="s">
        <v>13</v>
      </c>
      <c r="D20" s="43" t="s">
        <v>215</v>
      </c>
      <c r="E20" s="5" t="s">
        <v>102</v>
      </c>
      <c r="F20" s="49"/>
      <c r="G20" s="50"/>
      <c r="H20" s="8">
        <v>0.03</v>
      </c>
      <c r="I20" s="9"/>
    </row>
    <row r="21" spans="1:32" ht="36" customHeight="1" x14ac:dyDescent="0.35">
      <c r="A21" s="4"/>
      <c r="B21" s="5"/>
      <c r="C21" s="48" t="s">
        <v>13</v>
      </c>
      <c r="D21" s="6" t="s">
        <v>118</v>
      </c>
      <c r="E21" s="5" t="s">
        <v>102</v>
      </c>
      <c r="F21" s="49"/>
      <c r="G21" s="50"/>
      <c r="H21" s="8">
        <v>0.02</v>
      </c>
      <c r="I21" s="9"/>
    </row>
    <row r="22" spans="1:32" ht="36" customHeight="1" x14ac:dyDescent="0.35">
      <c r="A22" s="4"/>
      <c r="B22" s="5"/>
      <c r="C22" s="48" t="s">
        <v>13</v>
      </c>
      <c r="D22" s="6" t="s">
        <v>216</v>
      </c>
      <c r="E22" s="5" t="s">
        <v>102</v>
      </c>
      <c r="F22" s="49"/>
      <c r="G22" s="50"/>
      <c r="H22" s="8">
        <v>0.1</v>
      </c>
      <c r="I22" s="9"/>
    </row>
    <row r="23" spans="1:32" ht="36" customHeight="1" x14ac:dyDescent="0.35">
      <c r="A23" s="51"/>
      <c r="B23" s="52"/>
      <c r="C23" s="48" t="s">
        <v>13</v>
      </c>
      <c r="D23" s="53" t="s">
        <v>230</v>
      </c>
      <c r="E23" s="5" t="s">
        <v>102</v>
      </c>
      <c r="F23" s="56"/>
      <c r="G23" s="57"/>
      <c r="H23" s="54">
        <v>0.02</v>
      </c>
      <c r="I23" s="55"/>
    </row>
    <row r="24" spans="1:32" ht="36" customHeight="1" thickBot="1" x14ac:dyDescent="0.4">
      <c r="A24" s="12"/>
      <c r="B24" s="13"/>
      <c r="C24" s="85" t="s">
        <v>13</v>
      </c>
      <c r="D24" s="14" t="s">
        <v>120</v>
      </c>
      <c r="E24" s="13" t="s">
        <v>102</v>
      </c>
      <c r="F24" s="58"/>
      <c r="G24" s="59"/>
      <c r="H24" s="15">
        <v>0.05</v>
      </c>
      <c r="I24" s="44"/>
    </row>
    <row r="25" spans="1:32" ht="24" customHeight="1" x14ac:dyDescent="0.35">
      <c r="A25" s="1"/>
      <c r="B25" s="1"/>
      <c r="C25" s="1"/>
      <c r="D25" s="16"/>
      <c r="E25" s="16"/>
      <c r="F25" s="16"/>
      <c r="G25" s="17" t="s">
        <v>12</v>
      </c>
      <c r="H25" s="18">
        <f>SUM(H3:H24)</f>
        <v>1.0000000000000002</v>
      </c>
      <c r="I25" s="18">
        <f>SUM(I3:I24)</f>
        <v>0</v>
      </c>
    </row>
    <row r="26" spans="1:32" ht="14.5" x14ac:dyDescent="0.35">
      <c r="A26" s="69" t="s">
        <v>200</v>
      </c>
      <c r="B26" s="69"/>
      <c r="C26" s="69"/>
      <c r="D26" s="69"/>
      <c r="E26" s="69"/>
      <c r="F26" s="69"/>
      <c r="G26" s="69"/>
      <c r="H26" s="16"/>
      <c r="I26" s="1"/>
    </row>
    <row r="27" spans="1:32" ht="14.5" x14ac:dyDescent="0.35"/>
    <row r="28" spans="1:32" ht="14.5" x14ac:dyDescent="0.35"/>
    <row r="29" spans="1:32" ht="14.5" x14ac:dyDescent="0.35"/>
    <row r="30" spans="1:32" ht="14.5" x14ac:dyDescent="0.35"/>
    <row r="31" spans="1:32" ht="14.5" x14ac:dyDescent="0.35"/>
    <row r="32" spans="1:32" s="19" customFormat="1" ht="14.5" x14ac:dyDescent="0.35">
      <c r="D32" s="20"/>
      <c r="E32" s="20"/>
      <c r="F32" s="20"/>
      <c r="G32" s="20"/>
      <c r="H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4:32" s="19" customFormat="1" ht="14.5" x14ac:dyDescent="0.35">
      <c r="D33" s="20"/>
      <c r="E33" s="20"/>
      <c r="F33" s="20"/>
      <c r="G33" s="20"/>
      <c r="H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4:32" s="19" customFormat="1" ht="14.5" x14ac:dyDescent="0.35">
      <c r="D34" s="20"/>
      <c r="E34" s="20"/>
      <c r="F34" s="20"/>
      <c r="G34" s="20"/>
      <c r="H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4:32" s="19" customFormat="1" ht="14.5" x14ac:dyDescent="0.35">
      <c r="D35" s="20"/>
      <c r="E35" s="20"/>
      <c r="F35" s="20"/>
      <c r="G35" s="20"/>
      <c r="H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4:32" s="19" customFormat="1" ht="14.5" x14ac:dyDescent="0.35">
      <c r="D36" s="20"/>
      <c r="E36" s="20"/>
      <c r="F36" s="20"/>
      <c r="G36" s="20"/>
      <c r="H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4:32" s="19" customFormat="1" ht="14.5" x14ac:dyDescent="0.35">
      <c r="D37" s="20"/>
      <c r="E37" s="20"/>
      <c r="F37" s="20"/>
      <c r="G37" s="20"/>
      <c r="H37" s="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4:32" s="19" customFormat="1" ht="14.5" x14ac:dyDescent="0.35">
      <c r="D38" s="20"/>
      <c r="E38" s="20"/>
      <c r="F38" s="20"/>
      <c r="G38" s="20"/>
      <c r="H38" s="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4:32" s="19" customFormat="1" ht="14.5" x14ac:dyDescent="0.35">
      <c r="D39" s="20"/>
      <c r="E39" s="20"/>
      <c r="F39" s="20"/>
      <c r="G39" s="20"/>
      <c r="H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4:32" s="19" customFormat="1" ht="14.5" x14ac:dyDescent="0.35">
      <c r="D40" s="20"/>
      <c r="E40" s="20"/>
      <c r="F40" s="20"/>
      <c r="G40" s="20"/>
      <c r="H40" s="2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4:32" s="19" customFormat="1" ht="14.5" x14ac:dyDescent="0.35">
      <c r="D41" s="20"/>
      <c r="E41" s="20"/>
      <c r="F41" s="20"/>
      <c r="G41" s="20"/>
      <c r="H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4:32" s="19" customFormat="1" ht="14.5" x14ac:dyDescent="0.35">
      <c r="D42" s="20"/>
      <c r="E42" s="20"/>
      <c r="F42" s="20"/>
      <c r="G42" s="20"/>
      <c r="H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4:32" s="19" customFormat="1" ht="14.5" x14ac:dyDescent="0.35">
      <c r="D43" s="20"/>
      <c r="E43" s="20"/>
      <c r="F43" s="20"/>
      <c r="G43" s="20"/>
      <c r="H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4:32" s="19" customFormat="1" ht="14.5" x14ac:dyDescent="0.35">
      <c r="D44" s="20"/>
      <c r="E44" s="20"/>
      <c r="F44" s="20"/>
      <c r="G44" s="20"/>
      <c r="H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4:32" s="19" customFormat="1" ht="14.5" x14ac:dyDescent="0.35">
      <c r="D45" s="20"/>
      <c r="E45" s="20"/>
      <c r="F45" s="20"/>
      <c r="G45" s="20"/>
      <c r="H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4:32" s="19" customFormat="1" ht="14.5" x14ac:dyDescent="0.35">
      <c r="D46" s="20"/>
      <c r="E46" s="20"/>
      <c r="F46" s="20"/>
      <c r="G46" s="20"/>
      <c r="H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4:32" s="19" customFormat="1" ht="14.5" x14ac:dyDescent="0.35">
      <c r="D47" s="20"/>
      <c r="E47" s="20"/>
      <c r="F47" s="20"/>
      <c r="G47" s="20"/>
      <c r="H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4:32" s="19" customFormat="1" ht="14.5" x14ac:dyDescent="0.35">
      <c r="D48" s="20"/>
      <c r="E48" s="20"/>
      <c r="F48" s="20"/>
      <c r="G48" s="20"/>
      <c r="H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4:32" s="19" customFormat="1" ht="14.5" x14ac:dyDescent="0.35">
      <c r="D49" s="20"/>
      <c r="E49" s="20"/>
      <c r="F49" s="20"/>
      <c r="G49" s="20"/>
      <c r="H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4:32" s="19" customFormat="1" ht="14.5" x14ac:dyDescent="0.35">
      <c r="D50" s="20"/>
      <c r="E50" s="20"/>
      <c r="F50" s="20"/>
      <c r="G50" s="20"/>
      <c r="H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4:32" s="19" customFormat="1" ht="14.5" x14ac:dyDescent="0.35">
      <c r="D51" s="20"/>
      <c r="E51" s="20"/>
      <c r="F51" s="20"/>
      <c r="G51" s="20"/>
      <c r="H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4:32" s="19" customFormat="1" ht="15" customHeight="1" x14ac:dyDescent="0.35">
      <c r="D52" s="20"/>
      <c r="E52" s="20"/>
      <c r="F52" s="20"/>
      <c r="G52" s="20"/>
      <c r="H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4:32" s="19" customFormat="1" ht="15" customHeight="1" x14ac:dyDescent="0.35">
      <c r="D53" s="20"/>
      <c r="E53" s="20"/>
      <c r="F53" s="20"/>
      <c r="G53" s="20"/>
      <c r="H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4:32" s="19" customFormat="1" ht="15" customHeight="1" x14ac:dyDescent="0.35">
      <c r="D54" s="20"/>
      <c r="E54" s="20"/>
      <c r="F54" s="20"/>
      <c r="G54" s="20"/>
      <c r="H54" s="2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4:32" s="19" customFormat="1" ht="15" customHeight="1" x14ac:dyDescent="0.35">
      <c r="D55" s="20"/>
      <c r="E55" s="20"/>
      <c r="F55" s="20"/>
      <c r="G55" s="20"/>
      <c r="H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4:32" s="19" customFormat="1" ht="15" customHeight="1" x14ac:dyDescent="0.35">
      <c r="D56" s="20"/>
      <c r="E56" s="20"/>
      <c r="F56" s="20"/>
      <c r="G56" s="20"/>
      <c r="H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4:32" s="19" customFormat="1" ht="15" customHeight="1" x14ac:dyDescent="0.35">
      <c r="D57" s="20"/>
      <c r="E57" s="20"/>
      <c r="F57" s="20"/>
      <c r="G57" s="20"/>
      <c r="H57" s="2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4:32" s="19" customFormat="1" ht="15" customHeight="1" x14ac:dyDescent="0.35">
      <c r="D58" s="20"/>
      <c r="E58" s="20"/>
      <c r="F58" s="20"/>
      <c r="G58" s="20"/>
      <c r="H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4:32" s="19" customFormat="1" ht="15" customHeight="1" x14ac:dyDescent="0.35">
      <c r="D59" s="20"/>
      <c r="E59" s="20"/>
      <c r="F59" s="20"/>
      <c r="G59" s="20"/>
      <c r="H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4:32" s="19" customFormat="1" ht="15" customHeight="1" x14ac:dyDescent="0.35">
      <c r="D60" s="20"/>
      <c r="E60" s="20"/>
      <c r="F60" s="20"/>
      <c r="G60" s="20"/>
      <c r="H60" s="2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4:32" s="19" customFormat="1" ht="15" customHeight="1" x14ac:dyDescent="0.35">
      <c r="D61" s="20"/>
      <c r="E61" s="20"/>
      <c r="F61" s="20"/>
      <c r="G61" s="20"/>
      <c r="H61" s="2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4:32" s="19" customFormat="1" ht="15" customHeight="1" x14ac:dyDescent="0.35">
      <c r="D62" s="20"/>
      <c r="E62" s="20"/>
      <c r="F62" s="20"/>
      <c r="G62" s="20"/>
      <c r="H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4:32" s="19" customFormat="1" ht="15" customHeight="1" x14ac:dyDescent="0.35">
      <c r="D63" s="20"/>
      <c r="E63" s="20"/>
      <c r="F63" s="20"/>
      <c r="G63" s="20"/>
      <c r="H63" s="2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4:32" s="19" customFormat="1" ht="15" customHeight="1" x14ac:dyDescent="0.35">
      <c r="D64" s="20"/>
      <c r="E64" s="20"/>
      <c r="F64" s="20"/>
      <c r="G64" s="20"/>
      <c r="H64" s="2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4:32" s="19" customFormat="1" ht="15" customHeight="1" x14ac:dyDescent="0.35">
      <c r="D65" s="20"/>
      <c r="E65" s="20"/>
      <c r="F65" s="20"/>
      <c r="G65" s="20"/>
      <c r="H65" s="2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4:32" s="19" customFormat="1" ht="15" customHeight="1" x14ac:dyDescent="0.35">
      <c r="D66" s="20"/>
      <c r="E66" s="20"/>
      <c r="F66" s="20"/>
      <c r="G66" s="20"/>
      <c r="H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4:32" s="19" customFormat="1" ht="15" customHeight="1" x14ac:dyDescent="0.35">
      <c r="D67" s="20"/>
      <c r="E67" s="20"/>
      <c r="F67" s="20"/>
      <c r="G67" s="20"/>
      <c r="H67" s="2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4:32" s="19" customFormat="1" ht="15" customHeight="1" x14ac:dyDescent="0.35">
      <c r="D68" s="20"/>
      <c r="E68" s="20"/>
      <c r="F68" s="20"/>
      <c r="G68" s="20"/>
      <c r="H68" s="2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4:32" s="19" customFormat="1" ht="15" customHeight="1" x14ac:dyDescent="0.35">
      <c r="D69" s="20"/>
      <c r="E69" s="20"/>
      <c r="F69" s="20"/>
      <c r="G69" s="20"/>
      <c r="H69" s="2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4:32" s="19" customFormat="1" ht="15" customHeight="1" x14ac:dyDescent="0.35">
      <c r="D70" s="20"/>
      <c r="E70" s="20"/>
      <c r="F70" s="20"/>
      <c r="G70" s="20"/>
      <c r="H70" s="2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4:32" s="19" customFormat="1" ht="15" customHeight="1" x14ac:dyDescent="0.35">
      <c r="D71" s="20"/>
      <c r="E71" s="20"/>
      <c r="F71" s="20"/>
      <c r="G71" s="20"/>
      <c r="H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4:32" s="19" customFormat="1" ht="15" customHeight="1" x14ac:dyDescent="0.35">
      <c r="D72" s="20"/>
      <c r="E72" s="20"/>
      <c r="F72" s="20"/>
      <c r="G72" s="20"/>
      <c r="H72" s="2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4:32" s="19" customFormat="1" ht="15" customHeight="1" x14ac:dyDescent="0.35">
      <c r="D73" s="20"/>
      <c r="E73" s="20"/>
      <c r="F73" s="20"/>
      <c r="G73" s="20"/>
      <c r="H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4:32" s="19" customFormat="1" ht="15" customHeight="1" x14ac:dyDescent="0.35">
      <c r="D74" s="20"/>
      <c r="E74" s="20"/>
      <c r="F74" s="20"/>
      <c r="G74" s="20"/>
      <c r="H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4:32" s="19" customFormat="1" ht="15" customHeight="1" x14ac:dyDescent="0.35">
      <c r="D75" s="20"/>
      <c r="E75" s="20"/>
      <c r="F75" s="20"/>
      <c r="G75" s="20"/>
      <c r="H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4:32" s="19" customFormat="1" ht="15" customHeight="1" x14ac:dyDescent="0.35">
      <c r="D76" s="20"/>
      <c r="E76" s="20"/>
      <c r="F76" s="20"/>
      <c r="G76" s="20"/>
      <c r="H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4:32" s="19" customFormat="1" ht="15" customHeight="1" x14ac:dyDescent="0.35">
      <c r="D77" s="20"/>
      <c r="E77" s="20"/>
      <c r="F77" s="20"/>
      <c r="G77" s="20"/>
      <c r="H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4:32" s="19" customFormat="1" ht="15" customHeight="1" x14ac:dyDescent="0.35">
      <c r="D78" s="20"/>
      <c r="E78" s="20"/>
      <c r="F78" s="20"/>
      <c r="G78" s="20"/>
      <c r="H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4:32" s="19" customFormat="1" ht="15" customHeight="1" x14ac:dyDescent="0.35">
      <c r="D79" s="20"/>
      <c r="E79" s="20"/>
      <c r="F79" s="20"/>
      <c r="G79" s="20"/>
      <c r="H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4:32" s="19" customFormat="1" ht="15" customHeight="1" x14ac:dyDescent="0.35">
      <c r="D80" s="20"/>
      <c r="E80" s="20"/>
      <c r="F80" s="20"/>
      <c r="G80" s="20"/>
      <c r="H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4:32" s="19" customFormat="1" ht="15" customHeight="1" x14ac:dyDescent="0.35">
      <c r="D81" s="20"/>
      <c r="E81" s="20"/>
      <c r="F81" s="20"/>
      <c r="G81" s="20"/>
      <c r="H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4:32" s="19" customFormat="1" ht="15" customHeight="1" x14ac:dyDescent="0.35">
      <c r="D82" s="20"/>
      <c r="E82" s="20"/>
      <c r="F82" s="20"/>
      <c r="G82" s="20"/>
      <c r="H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4:32" s="19" customFormat="1" ht="15" customHeight="1" x14ac:dyDescent="0.35">
      <c r="D83" s="20"/>
      <c r="E83" s="20"/>
      <c r="F83" s="20"/>
      <c r="G83" s="20"/>
      <c r="H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4:32" s="19" customFormat="1" ht="15" customHeight="1" x14ac:dyDescent="0.35">
      <c r="D84" s="20"/>
      <c r="E84" s="20"/>
      <c r="F84" s="20"/>
      <c r="G84" s="20"/>
      <c r="H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4:32" s="19" customFormat="1" ht="15" customHeight="1" x14ac:dyDescent="0.35">
      <c r="D85" s="20"/>
      <c r="E85" s="20"/>
      <c r="F85" s="20"/>
      <c r="G85" s="20"/>
      <c r="H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4:32" s="19" customFormat="1" ht="15" customHeight="1" x14ac:dyDescent="0.35">
      <c r="D86" s="20"/>
      <c r="E86" s="20"/>
      <c r="F86" s="20"/>
      <c r="G86" s="20"/>
      <c r="H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4:32" s="19" customFormat="1" ht="15" customHeight="1" x14ac:dyDescent="0.35">
      <c r="D87" s="20"/>
      <c r="E87" s="20"/>
      <c r="F87" s="20"/>
      <c r="G87" s="20"/>
      <c r="H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4:32" s="19" customFormat="1" ht="15" customHeight="1" x14ac:dyDescent="0.35">
      <c r="D88" s="20"/>
      <c r="E88" s="20"/>
      <c r="F88" s="20"/>
      <c r="G88" s="20"/>
      <c r="H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4:32" s="19" customFormat="1" ht="15" customHeight="1" x14ac:dyDescent="0.35">
      <c r="D89" s="20"/>
      <c r="E89" s="20"/>
      <c r="F89" s="20"/>
      <c r="G89" s="20"/>
      <c r="H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4:32" s="19" customFormat="1" ht="15" customHeight="1" x14ac:dyDescent="0.35">
      <c r="D90" s="20"/>
      <c r="E90" s="20"/>
      <c r="F90" s="20"/>
      <c r="G90" s="20"/>
      <c r="H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4:32" s="19" customFormat="1" ht="15" customHeight="1" x14ac:dyDescent="0.35">
      <c r="D91" s="20"/>
      <c r="E91" s="20"/>
      <c r="F91" s="20"/>
      <c r="G91" s="20"/>
      <c r="H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4:32" s="19" customFormat="1" ht="15" customHeight="1" x14ac:dyDescent="0.35">
      <c r="D92" s="20"/>
      <c r="E92" s="20"/>
      <c r="F92" s="20"/>
      <c r="G92" s="20"/>
      <c r="H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4:32" s="19" customFormat="1" ht="15" customHeight="1" x14ac:dyDescent="0.35">
      <c r="D93" s="20"/>
      <c r="E93" s="20"/>
      <c r="F93" s="20"/>
      <c r="G93" s="20"/>
      <c r="H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4:32" s="19" customFormat="1" ht="15" customHeight="1" x14ac:dyDescent="0.35">
      <c r="D94" s="20"/>
      <c r="E94" s="20"/>
      <c r="F94" s="20"/>
      <c r="G94" s="20"/>
      <c r="H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4:32" s="19" customFormat="1" ht="15" customHeight="1" x14ac:dyDescent="0.35">
      <c r="D95" s="20"/>
      <c r="E95" s="20"/>
      <c r="F95" s="20"/>
      <c r="G95" s="20"/>
      <c r="H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4:32" s="19" customFormat="1" ht="15" customHeight="1" x14ac:dyDescent="0.35">
      <c r="D96" s="20"/>
      <c r="E96" s="20"/>
      <c r="F96" s="20"/>
      <c r="G96" s="20"/>
      <c r="H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4:32" s="19" customFormat="1" ht="15" customHeight="1" x14ac:dyDescent="0.35">
      <c r="D97" s="20"/>
      <c r="E97" s="20"/>
      <c r="F97" s="20"/>
      <c r="G97" s="20"/>
      <c r="H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4:32" s="19" customFormat="1" ht="15" customHeight="1" x14ac:dyDescent="0.35">
      <c r="D98" s="20"/>
      <c r="E98" s="20"/>
      <c r="F98" s="20"/>
      <c r="G98" s="20"/>
      <c r="H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4:32" s="19" customFormat="1" ht="15" customHeight="1" x14ac:dyDescent="0.35">
      <c r="D99" s="20"/>
      <c r="E99" s="20"/>
      <c r="F99" s="20"/>
      <c r="G99" s="20"/>
      <c r="H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4:32" s="19" customFormat="1" ht="15" customHeight="1" x14ac:dyDescent="0.35">
      <c r="D100" s="20"/>
      <c r="E100" s="20"/>
      <c r="F100" s="20"/>
      <c r="G100" s="20"/>
      <c r="H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4:32" s="19" customFormat="1" ht="15" customHeight="1" x14ac:dyDescent="0.35">
      <c r="D101" s="20"/>
      <c r="E101" s="20"/>
      <c r="F101" s="20"/>
      <c r="G101" s="20"/>
      <c r="H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4:32" s="19" customFormat="1" ht="15" customHeight="1" x14ac:dyDescent="0.35">
      <c r="D102" s="20"/>
      <c r="E102" s="20"/>
      <c r="F102" s="20"/>
      <c r="G102" s="20"/>
      <c r="H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4:32" s="19" customFormat="1" ht="15" customHeight="1" x14ac:dyDescent="0.35">
      <c r="D103" s="20"/>
      <c r="E103" s="20"/>
      <c r="F103" s="20"/>
      <c r="G103" s="20"/>
      <c r="H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4:32" s="19" customFormat="1" ht="15" customHeight="1" x14ac:dyDescent="0.35">
      <c r="D104" s="20"/>
      <c r="E104" s="20"/>
      <c r="F104" s="20"/>
      <c r="G104" s="20"/>
      <c r="H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4:32" s="19" customFormat="1" ht="15" customHeight="1" x14ac:dyDescent="0.35">
      <c r="D105" s="20"/>
      <c r="E105" s="20"/>
      <c r="F105" s="20"/>
      <c r="G105" s="20"/>
      <c r="H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4:32" s="19" customFormat="1" ht="15" customHeight="1" x14ac:dyDescent="0.35">
      <c r="D106" s="20"/>
      <c r="E106" s="20"/>
      <c r="F106" s="20"/>
      <c r="G106" s="20"/>
      <c r="H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4:32" s="19" customFormat="1" ht="15" customHeight="1" x14ac:dyDescent="0.35">
      <c r="D107" s="20"/>
      <c r="E107" s="20"/>
      <c r="F107" s="20"/>
      <c r="G107" s="20"/>
      <c r="H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4:32" s="19" customFormat="1" ht="15" customHeight="1" x14ac:dyDescent="0.35">
      <c r="D108" s="20"/>
      <c r="E108" s="20"/>
      <c r="F108" s="20"/>
      <c r="G108" s="20"/>
      <c r="H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4:32" s="19" customFormat="1" ht="15" customHeight="1" x14ac:dyDescent="0.35">
      <c r="D109" s="20"/>
      <c r="E109" s="20"/>
      <c r="F109" s="20"/>
      <c r="G109" s="20"/>
      <c r="H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4:32" s="19" customFormat="1" ht="15" customHeight="1" x14ac:dyDescent="0.35">
      <c r="D110" s="20"/>
      <c r="E110" s="20"/>
      <c r="F110" s="20"/>
      <c r="G110" s="20"/>
      <c r="H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4:32" s="19" customFormat="1" ht="15" customHeight="1" x14ac:dyDescent="0.35">
      <c r="D111" s="20"/>
      <c r="E111" s="20"/>
      <c r="F111" s="20"/>
      <c r="G111" s="20"/>
      <c r="H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4:32" s="19" customFormat="1" ht="15" customHeight="1" x14ac:dyDescent="0.35">
      <c r="D112" s="20"/>
      <c r="E112" s="20"/>
      <c r="F112" s="20"/>
      <c r="G112" s="20"/>
      <c r="H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4:32" s="19" customFormat="1" ht="15" customHeight="1" x14ac:dyDescent="0.35">
      <c r="D113" s="20"/>
      <c r="E113" s="20"/>
      <c r="F113" s="20"/>
      <c r="G113" s="20"/>
      <c r="H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4:32" s="19" customFormat="1" ht="15" customHeight="1" x14ac:dyDescent="0.35">
      <c r="D114" s="20"/>
      <c r="E114" s="20"/>
      <c r="F114" s="20"/>
      <c r="G114" s="20"/>
      <c r="H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4:32" s="19" customFormat="1" ht="15" customHeight="1" x14ac:dyDescent="0.35">
      <c r="D115" s="20"/>
      <c r="E115" s="20"/>
      <c r="F115" s="20"/>
      <c r="G115" s="20"/>
      <c r="H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4:32" s="19" customFormat="1" ht="15" customHeight="1" x14ac:dyDescent="0.35">
      <c r="D116" s="20"/>
      <c r="E116" s="20"/>
      <c r="F116" s="20"/>
      <c r="G116" s="20"/>
      <c r="H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4:32" s="19" customFormat="1" ht="15" customHeight="1" x14ac:dyDescent="0.35">
      <c r="D117" s="20"/>
      <c r="E117" s="20"/>
      <c r="F117" s="20"/>
      <c r="G117" s="20"/>
      <c r="H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4:32" s="19" customFormat="1" ht="15" customHeight="1" x14ac:dyDescent="0.35">
      <c r="D118" s="20"/>
      <c r="E118" s="20"/>
      <c r="F118" s="20"/>
      <c r="G118" s="20"/>
      <c r="H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4:32" s="19" customFormat="1" ht="15" customHeight="1" x14ac:dyDescent="0.35">
      <c r="D119" s="20"/>
      <c r="E119" s="20"/>
      <c r="F119" s="20"/>
      <c r="G119" s="20"/>
      <c r="H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4:32" s="19" customFormat="1" ht="15" customHeight="1" x14ac:dyDescent="0.35">
      <c r="D120" s="20"/>
      <c r="E120" s="20"/>
      <c r="F120" s="20"/>
      <c r="G120" s="20"/>
      <c r="H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4:32" s="19" customFormat="1" ht="15" customHeight="1" x14ac:dyDescent="0.35">
      <c r="D121" s="20"/>
      <c r="E121" s="20"/>
      <c r="F121" s="20"/>
      <c r="G121" s="20"/>
      <c r="H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4:32" s="19" customFormat="1" ht="15" customHeight="1" x14ac:dyDescent="0.35">
      <c r="D122" s="20"/>
      <c r="E122" s="20"/>
      <c r="F122" s="20"/>
      <c r="G122" s="20"/>
      <c r="H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4:32" s="19" customFormat="1" ht="15" customHeight="1" x14ac:dyDescent="0.35">
      <c r="D123" s="20"/>
      <c r="E123" s="20"/>
      <c r="F123" s="20"/>
      <c r="G123" s="20"/>
      <c r="H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4:32" s="19" customFormat="1" ht="15" customHeight="1" x14ac:dyDescent="0.35">
      <c r="D124" s="20"/>
      <c r="E124" s="20"/>
      <c r="F124" s="20"/>
      <c r="G124" s="20"/>
      <c r="H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4:32" s="19" customFormat="1" ht="15" customHeight="1" x14ac:dyDescent="0.35">
      <c r="D125" s="20"/>
      <c r="E125" s="20"/>
      <c r="F125" s="20"/>
      <c r="G125" s="20"/>
      <c r="H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4:32" s="19" customFormat="1" ht="15" customHeight="1" x14ac:dyDescent="0.35">
      <c r="D126" s="20"/>
      <c r="E126" s="20"/>
      <c r="F126" s="20"/>
      <c r="G126" s="20"/>
      <c r="H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4:32" s="19" customFormat="1" ht="15" customHeight="1" x14ac:dyDescent="0.35">
      <c r="D127" s="20"/>
      <c r="E127" s="20"/>
      <c r="F127" s="20"/>
      <c r="G127" s="20"/>
      <c r="H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4:32" s="19" customFormat="1" ht="15" customHeight="1" x14ac:dyDescent="0.35">
      <c r="D128" s="20"/>
      <c r="E128" s="20"/>
      <c r="F128" s="20"/>
      <c r="G128" s="20"/>
      <c r="H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4:32" s="19" customFormat="1" ht="15" customHeight="1" x14ac:dyDescent="0.35">
      <c r="D129" s="20"/>
      <c r="E129" s="20"/>
      <c r="F129" s="20"/>
      <c r="G129" s="20"/>
      <c r="H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4:32" s="19" customFormat="1" ht="15" customHeight="1" x14ac:dyDescent="0.35">
      <c r="D130" s="20"/>
      <c r="E130" s="20"/>
      <c r="F130" s="20"/>
      <c r="G130" s="20"/>
      <c r="H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4:32" s="19" customFormat="1" ht="15" customHeight="1" x14ac:dyDescent="0.35">
      <c r="D131" s="20"/>
      <c r="E131" s="20"/>
      <c r="F131" s="20"/>
      <c r="G131" s="20"/>
      <c r="H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4:32" s="19" customFormat="1" ht="15" customHeight="1" x14ac:dyDescent="0.35">
      <c r="D132" s="20"/>
      <c r="E132" s="20"/>
      <c r="F132" s="20"/>
      <c r="G132" s="20"/>
      <c r="H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4:32" s="19" customFormat="1" ht="15" customHeight="1" x14ac:dyDescent="0.35">
      <c r="D133" s="20"/>
      <c r="E133" s="20"/>
      <c r="F133" s="20"/>
      <c r="G133" s="20"/>
      <c r="H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4:32" s="19" customFormat="1" ht="15" customHeight="1" x14ac:dyDescent="0.35">
      <c r="D134" s="20"/>
      <c r="E134" s="20"/>
      <c r="F134" s="20"/>
      <c r="G134" s="20"/>
      <c r="H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4:32" s="19" customFormat="1" ht="15" customHeight="1" x14ac:dyDescent="0.35">
      <c r="D135" s="20"/>
      <c r="E135" s="20"/>
      <c r="F135" s="20"/>
      <c r="G135" s="20"/>
      <c r="H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4:32" s="19" customFormat="1" ht="15" customHeight="1" x14ac:dyDescent="0.35">
      <c r="D136" s="20"/>
      <c r="E136" s="20"/>
      <c r="F136" s="20"/>
      <c r="G136" s="20"/>
      <c r="H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4:32" s="19" customFormat="1" ht="15" customHeight="1" x14ac:dyDescent="0.35">
      <c r="D137" s="20"/>
      <c r="E137" s="20"/>
      <c r="F137" s="20"/>
      <c r="G137" s="20"/>
      <c r="H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4:32" s="19" customFormat="1" ht="15" customHeight="1" x14ac:dyDescent="0.35">
      <c r="D138" s="20"/>
      <c r="E138" s="20"/>
      <c r="F138" s="20"/>
      <c r="G138" s="20"/>
      <c r="H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4:32" s="19" customFormat="1" ht="15" customHeight="1" x14ac:dyDescent="0.35">
      <c r="D139" s="20"/>
      <c r="E139" s="20"/>
      <c r="F139" s="20"/>
      <c r="G139" s="20"/>
      <c r="H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4:32" s="19" customFormat="1" ht="15" customHeight="1" x14ac:dyDescent="0.35">
      <c r="D140" s="20"/>
      <c r="E140" s="20"/>
      <c r="F140" s="20"/>
      <c r="G140" s="20"/>
      <c r="H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4:32" s="19" customFormat="1" ht="15" customHeight="1" x14ac:dyDescent="0.35">
      <c r="D141" s="20"/>
      <c r="E141" s="20"/>
      <c r="F141" s="20"/>
      <c r="G141" s="20"/>
      <c r="H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4:32" s="19" customFormat="1" ht="15" customHeight="1" x14ac:dyDescent="0.35">
      <c r="D142" s="20"/>
      <c r="E142" s="20"/>
      <c r="F142" s="20"/>
      <c r="G142" s="20"/>
      <c r="H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4:32" s="19" customFormat="1" ht="15" customHeight="1" x14ac:dyDescent="0.35">
      <c r="D143" s="20"/>
      <c r="E143" s="20"/>
      <c r="F143" s="20"/>
      <c r="G143" s="20"/>
      <c r="H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4:32" s="19" customFormat="1" ht="15" customHeight="1" x14ac:dyDescent="0.35">
      <c r="D144" s="20"/>
      <c r="E144" s="20"/>
      <c r="F144" s="20"/>
      <c r="G144" s="20"/>
      <c r="H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4:32" s="19" customFormat="1" ht="15" customHeight="1" x14ac:dyDescent="0.35">
      <c r="D145" s="20"/>
      <c r="E145" s="20"/>
      <c r="F145" s="20"/>
      <c r="G145" s="20"/>
      <c r="H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4:32" s="19" customFormat="1" ht="15" customHeight="1" x14ac:dyDescent="0.35">
      <c r="D146" s="20"/>
      <c r="E146" s="20"/>
      <c r="F146" s="20"/>
      <c r="G146" s="20"/>
      <c r="H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4:32" s="19" customFormat="1" ht="15" customHeight="1" x14ac:dyDescent="0.35">
      <c r="D147" s="20"/>
      <c r="E147" s="20"/>
      <c r="F147" s="20"/>
      <c r="G147" s="20"/>
      <c r="H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4:32" s="19" customFormat="1" ht="15" customHeight="1" x14ac:dyDescent="0.35">
      <c r="D148" s="20"/>
      <c r="E148" s="20"/>
      <c r="F148" s="20"/>
      <c r="G148" s="20"/>
      <c r="H148" s="2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4:32" s="19" customFormat="1" ht="15" customHeight="1" x14ac:dyDescent="0.35">
      <c r="D149" s="20"/>
      <c r="E149" s="20"/>
      <c r="F149" s="20"/>
      <c r="G149" s="20"/>
      <c r="H149" s="2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4:32" s="19" customFormat="1" ht="15" customHeight="1" x14ac:dyDescent="0.35">
      <c r="D150" s="20"/>
      <c r="E150" s="20"/>
      <c r="F150" s="20"/>
      <c r="G150" s="20"/>
      <c r="H150" s="2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4:32" ht="15" customHeight="1" x14ac:dyDescent="0.35"/>
    <row r="152" spans="4:32" ht="15" customHeight="1" x14ac:dyDescent="0.35"/>
    <row r="153" spans="4:32" ht="15" customHeight="1" x14ac:dyDescent="0.35"/>
    <row r="154" spans="4:32" ht="15" customHeight="1" x14ac:dyDescent="0.35"/>
  </sheetData>
  <sheetProtection selectLockedCells="1"/>
  <mergeCells count="2">
    <mergeCell ref="A1:I1"/>
    <mergeCell ref="A26:G26"/>
  </mergeCells>
  <conditionalFormatting sqref="C3:C24">
    <cfRule type="cellIs" dxfId="5" priority="1" operator="equal">
      <formula>#REF!</formula>
    </cfRule>
    <cfRule type="cellIs" dxfId="4" priority="2" stopIfTrue="1" operator="equal">
      <formula>$K$2</formula>
    </cfRule>
    <cfRule type="cellIs" dxfId="3" priority="3" stopIfTrue="1" operator="equal">
      <formula>$K$1</formula>
    </cfRule>
  </conditionalFormatting>
  <dataValidations count="1">
    <dataValidation type="list" allowBlank="1" showInputMessage="1" showErrorMessage="1" sqref="C3:C24" xr:uid="{4E4F8620-E408-4F7D-88A1-77861C057833}">
      <formula1>$K$1:$K$3</formula1>
    </dataValidation>
  </dataValidations>
  <printOptions horizontalCentered="1" verticalCentered="1"/>
  <pageMargins left="0.45" right="0.45" top="0.75" bottom="0.5" header="0.3" footer="0.3"/>
  <pageSetup paperSize="9" scale="75" fitToHeight="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1FCD-2914-4A0F-B19A-94CFD9964328}">
  <dimension ref="A1:AF160"/>
  <sheetViews>
    <sheetView showGridLines="0" zoomScaleNormal="100" workbookViewId="0">
      <selection activeCell="D4" sqref="D4"/>
    </sheetView>
  </sheetViews>
  <sheetFormatPr defaultColWidth="0" defaultRowHeight="15" customHeight="1" zeroHeight="1" x14ac:dyDescent="0.35"/>
  <cols>
    <col min="1" max="1" width="15.1796875" style="19" customWidth="1"/>
    <col min="2" max="2" width="7.7265625" style="19" customWidth="1"/>
    <col min="3" max="3" width="15.7265625" style="19" customWidth="1"/>
    <col min="4" max="4" width="50.1796875" style="20" bestFit="1" customWidth="1"/>
    <col min="5" max="5" width="11" style="20" bestFit="1" customWidth="1"/>
    <col min="6" max="6" width="30.26953125" style="20" customWidth="1"/>
    <col min="7" max="7" width="21" style="20" customWidth="1"/>
    <col min="8" max="8" width="7.54296875" style="20" bestFit="1" customWidth="1"/>
    <col min="9" max="9" width="18" style="19" bestFit="1" customWidth="1"/>
    <col min="10" max="10" width="3.26953125" style="1" customWidth="1"/>
    <col min="11" max="11" width="11.1796875" style="1" customWidth="1"/>
    <col min="12" max="12" width="7" style="1" customWidth="1"/>
    <col min="13" max="13" width="2.7265625" style="1" customWidth="1"/>
    <col min="14" max="32" width="2.7265625" style="1" hidden="1" customWidth="1"/>
    <col min="33" max="16384" width="9.1796875" style="1" hidden="1"/>
  </cols>
  <sheetData>
    <row r="1" spans="1:12" ht="45.5" customHeight="1" x14ac:dyDescent="0.35">
      <c r="A1" s="82" t="s">
        <v>244</v>
      </c>
      <c r="B1" s="78"/>
      <c r="C1" s="78"/>
      <c r="D1" s="78"/>
      <c r="E1" s="78"/>
      <c r="F1" s="78"/>
      <c r="G1" s="78"/>
      <c r="H1" s="78"/>
      <c r="I1" s="79"/>
      <c r="K1" s="2" t="s">
        <v>0</v>
      </c>
      <c r="L1" s="1">
        <f>COUNTIF(C3:C27,K1)</f>
        <v>0</v>
      </c>
    </row>
    <row r="2" spans="1:12" ht="22.5" customHeight="1" x14ac:dyDescent="0.35">
      <c r="A2" s="80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81" t="s">
        <v>9</v>
      </c>
      <c r="K2" s="3" t="s">
        <v>10</v>
      </c>
      <c r="L2" s="1">
        <f>COUNTIF(C3:C27,K2)</f>
        <v>0</v>
      </c>
    </row>
    <row r="3" spans="1:12" ht="36" customHeight="1" x14ac:dyDescent="0.35">
      <c r="A3" s="4"/>
      <c r="B3" s="5"/>
      <c r="C3" s="48" t="s">
        <v>13</v>
      </c>
      <c r="D3" s="6" t="s">
        <v>217</v>
      </c>
      <c r="E3" s="5" t="s">
        <v>102</v>
      </c>
      <c r="F3" s="49"/>
      <c r="G3" s="50"/>
      <c r="H3" s="8">
        <v>0.05</v>
      </c>
      <c r="I3" s="25"/>
      <c r="K3" s="41" t="s">
        <v>13</v>
      </c>
      <c r="L3" s="1">
        <f>COUNTIF(C3:C27,K3)</f>
        <v>25</v>
      </c>
    </row>
    <row r="4" spans="1:12" ht="36" customHeight="1" thickBot="1" x14ac:dyDescent="0.4">
      <c r="A4" s="4"/>
      <c r="B4" s="5"/>
      <c r="C4" s="48" t="s">
        <v>13</v>
      </c>
      <c r="D4" s="42" t="s">
        <v>218</v>
      </c>
      <c r="E4" s="5" t="s">
        <v>102</v>
      </c>
      <c r="F4" s="49"/>
      <c r="G4" s="50"/>
      <c r="H4" s="8">
        <v>0.05</v>
      </c>
      <c r="I4" s="25"/>
      <c r="K4" s="10"/>
      <c r="L4" s="11">
        <f>SUM(L1:L3)</f>
        <v>25</v>
      </c>
    </row>
    <row r="5" spans="1:12" ht="36" customHeight="1" thickTop="1" x14ac:dyDescent="0.35">
      <c r="A5" s="4"/>
      <c r="B5" s="5"/>
      <c r="C5" s="48" t="s">
        <v>13</v>
      </c>
      <c r="D5" s="6" t="s">
        <v>219</v>
      </c>
      <c r="E5" s="5" t="s">
        <v>102</v>
      </c>
      <c r="F5" s="49"/>
      <c r="G5" s="50"/>
      <c r="H5" s="8">
        <v>0.05</v>
      </c>
      <c r="I5" s="25"/>
    </row>
    <row r="6" spans="1:12" ht="36" customHeight="1" x14ac:dyDescent="0.35">
      <c r="A6" s="4"/>
      <c r="B6" s="5"/>
      <c r="C6" s="48" t="s">
        <v>13</v>
      </c>
      <c r="D6" s="66" t="s">
        <v>223</v>
      </c>
      <c r="E6" s="5" t="s">
        <v>102</v>
      </c>
      <c r="F6" s="49"/>
      <c r="G6" s="50"/>
      <c r="H6" s="8">
        <v>0.05</v>
      </c>
      <c r="I6" s="25"/>
    </row>
    <row r="7" spans="1:12" ht="36" customHeight="1" x14ac:dyDescent="0.35">
      <c r="A7" s="4"/>
      <c r="B7" s="5"/>
      <c r="C7" s="48" t="s">
        <v>13</v>
      </c>
      <c r="D7" s="65" t="s">
        <v>220</v>
      </c>
      <c r="E7" s="5" t="s">
        <v>102</v>
      </c>
      <c r="F7" s="49"/>
      <c r="G7" s="50"/>
      <c r="H7" s="8">
        <v>0.03</v>
      </c>
      <c r="I7" s="25"/>
    </row>
    <row r="8" spans="1:12" ht="36" customHeight="1" x14ac:dyDescent="0.35">
      <c r="A8" s="4"/>
      <c r="B8" s="5"/>
      <c r="C8" s="48" t="s">
        <v>13</v>
      </c>
      <c r="D8" s="65" t="s">
        <v>221</v>
      </c>
      <c r="E8" s="5" t="s">
        <v>102</v>
      </c>
      <c r="F8" s="49"/>
      <c r="G8" s="50"/>
      <c r="H8" s="8">
        <v>0.03</v>
      </c>
      <c r="I8" s="25"/>
    </row>
    <row r="9" spans="1:12" ht="36" customHeight="1" x14ac:dyDescent="0.35">
      <c r="A9" s="4"/>
      <c r="B9" s="5"/>
      <c r="C9" s="48" t="s">
        <v>13</v>
      </c>
      <c r="D9" s="65" t="s">
        <v>236</v>
      </c>
      <c r="E9" s="5" t="s">
        <v>102</v>
      </c>
      <c r="F9" s="49"/>
      <c r="G9" s="50"/>
      <c r="H9" s="8">
        <v>0.05</v>
      </c>
      <c r="I9" s="25"/>
    </row>
    <row r="10" spans="1:12" ht="36" customHeight="1" x14ac:dyDescent="0.35">
      <c r="A10" s="4"/>
      <c r="B10" s="5"/>
      <c r="C10" s="48" t="s">
        <v>13</v>
      </c>
      <c r="D10" s="66" t="s">
        <v>222</v>
      </c>
      <c r="E10" s="5" t="s">
        <v>102</v>
      </c>
      <c r="F10" s="49"/>
      <c r="G10" s="50"/>
      <c r="H10" s="8">
        <v>0.03</v>
      </c>
      <c r="I10" s="25"/>
    </row>
    <row r="11" spans="1:12" ht="36" customHeight="1" x14ac:dyDescent="0.35">
      <c r="A11" s="4"/>
      <c r="B11" s="5"/>
      <c r="C11" s="48" t="s">
        <v>13</v>
      </c>
      <c r="D11" s="66" t="s">
        <v>224</v>
      </c>
      <c r="E11" s="5" t="s">
        <v>102</v>
      </c>
      <c r="F11" s="49"/>
      <c r="G11" s="50"/>
      <c r="H11" s="8">
        <v>0.03</v>
      </c>
      <c r="I11" s="25"/>
    </row>
    <row r="12" spans="1:12" ht="36" customHeight="1" x14ac:dyDescent="0.35">
      <c r="A12" s="4"/>
      <c r="B12" s="5"/>
      <c r="C12" s="48" t="s">
        <v>13</v>
      </c>
      <c r="D12" s="65" t="s">
        <v>225</v>
      </c>
      <c r="E12" s="5" t="s">
        <v>102</v>
      </c>
      <c r="F12" s="49"/>
      <c r="G12" s="50"/>
      <c r="H12" s="8">
        <v>0.03</v>
      </c>
      <c r="I12" s="25"/>
    </row>
    <row r="13" spans="1:12" ht="36" customHeight="1" x14ac:dyDescent="0.35">
      <c r="A13" s="4"/>
      <c r="B13" s="5"/>
      <c r="C13" s="48" t="s">
        <v>13</v>
      </c>
      <c r="D13" s="65" t="s">
        <v>226</v>
      </c>
      <c r="E13" s="5" t="s">
        <v>102</v>
      </c>
      <c r="F13" s="49"/>
      <c r="G13" s="50"/>
      <c r="H13" s="8">
        <v>0.05</v>
      </c>
      <c r="I13" s="25"/>
    </row>
    <row r="14" spans="1:12" ht="36" customHeight="1" x14ac:dyDescent="0.35">
      <c r="A14" s="4"/>
      <c r="B14" s="5"/>
      <c r="C14" s="48" t="s">
        <v>13</v>
      </c>
      <c r="D14" s="65" t="s">
        <v>227</v>
      </c>
      <c r="E14" s="5" t="s">
        <v>102</v>
      </c>
      <c r="F14" s="49"/>
      <c r="G14" s="50"/>
      <c r="H14" s="8">
        <v>0.03</v>
      </c>
      <c r="I14" s="25"/>
    </row>
    <row r="15" spans="1:12" ht="36" customHeight="1" x14ac:dyDescent="0.35">
      <c r="A15" s="4"/>
      <c r="B15" s="5"/>
      <c r="C15" s="48" t="s">
        <v>13</v>
      </c>
      <c r="D15" s="65" t="s">
        <v>228</v>
      </c>
      <c r="E15" s="5" t="s">
        <v>102</v>
      </c>
      <c r="F15" s="49"/>
      <c r="G15" s="50"/>
      <c r="H15" s="8">
        <v>0.02</v>
      </c>
      <c r="I15" s="25"/>
    </row>
    <row r="16" spans="1:12" ht="36" customHeight="1" x14ac:dyDescent="0.35">
      <c r="A16" s="4"/>
      <c r="B16" s="5"/>
      <c r="C16" s="48" t="s">
        <v>13</v>
      </c>
      <c r="D16" s="43" t="s">
        <v>240</v>
      </c>
      <c r="E16" s="5" t="s">
        <v>102</v>
      </c>
      <c r="F16" s="49"/>
      <c r="G16" s="50"/>
      <c r="H16" s="8">
        <v>0.03</v>
      </c>
      <c r="I16" s="9"/>
    </row>
    <row r="17" spans="1:9" ht="36" customHeight="1" x14ac:dyDescent="0.35">
      <c r="A17" s="4"/>
      <c r="B17" s="5"/>
      <c r="C17" s="48" t="s">
        <v>13</v>
      </c>
      <c r="D17" s="43" t="s">
        <v>229</v>
      </c>
      <c r="E17" s="5" t="s">
        <v>102</v>
      </c>
      <c r="F17" s="49"/>
      <c r="G17" s="50"/>
      <c r="H17" s="8">
        <v>0.05</v>
      </c>
      <c r="I17" s="9"/>
    </row>
    <row r="18" spans="1:9" ht="36" customHeight="1" x14ac:dyDescent="0.35">
      <c r="A18" s="4"/>
      <c r="B18" s="5"/>
      <c r="C18" s="48" t="s">
        <v>13</v>
      </c>
      <c r="D18" s="43" t="s">
        <v>233</v>
      </c>
      <c r="E18" s="5" t="s">
        <v>102</v>
      </c>
      <c r="F18" s="49"/>
      <c r="G18" s="50"/>
      <c r="H18" s="8">
        <v>0.05</v>
      </c>
      <c r="I18" s="9"/>
    </row>
    <row r="19" spans="1:9" ht="36" customHeight="1" x14ac:dyDescent="0.35">
      <c r="A19" s="4"/>
      <c r="B19" s="5"/>
      <c r="C19" s="48" t="s">
        <v>13</v>
      </c>
      <c r="D19" s="43" t="s">
        <v>234</v>
      </c>
      <c r="E19" s="5" t="s">
        <v>102</v>
      </c>
      <c r="F19" s="49"/>
      <c r="G19" s="50"/>
      <c r="H19" s="8">
        <v>0.02</v>
      </c>
      <c r="I19" s="9"/>
    </row>
    <row r="20" spans="1:9" ht="36" customHeight="1" x14ac:dyDescent="0.35">
      <c r="A20" s="4"/>
      <c r="B20" s="5"/>
      <c r="C20" s="48" t="s">
        <v>13</v>
      </c>
      <c r="D20" s="43" t="s">
        <v>235</v>
      </c>
      <c r="E20" s="5" t="s">
        <v>102</v>
      </c>
      <c r="F20" s="49"/>
      <c r="G20" s="50"/>
      <c r="H20" s="8">
        <v>0.03</v>
      </c>
      <c r="I20" s="9"/>
    </row>
    <row r="21" spans="1:9" ht="36" customHeight="1" x14ac:dyDescent="0.35">
      <c r="A21" s="4"/>
      <c r="B21" s="5"/>
      <c r="C21" s="48" t="s">
        <v>13</v>
      </c>
      <c r="D21" s="43" t="s">
        <v>237</v>
      </c>
      <c r="E21" s="5" t="s">
        <v>102</v>
      </c>
      <c r="F21" s="49"/>
      <c r="G21" s="50"/>
      <c r="H21" s="8">
        <v>0.02</v>
      </c>
      <c r="I21" s="9"/>
    </row>
    <row r="22" spans="1:9" ht="36" customHeight="1" x14ac:dyDescent="0.35">
      <c r="A22" s="4"/>
      <c r="B22" s="5"/>
      <c r="C22" s="48" t="s">
        <v>13</v>
      </c>
      <c r="D22" s="43" t="s">
        <v>238</v>
      </c>
      <c r="E22" s="5" t="s">
        <v>102</v>
      </c>
      <c r="F22" s="49"/>
      <c r="G22" s="50"/>
      <c r="H22" s="8">
        <v>0.05</v>
      </c>
      <c r="I22" s="9"/>
    </row>
    <row r="23" spans="1:9" ht="36" customHeight="1" x14ac:dyDescent="0.35">
      <c r="A23" s="4"/>
      <c r="B23" s="5"/>
      <c r="C23" s="48" t="s">
        <v>13</v>
      </c>
      <c r="D23" s="6" t="s">
        <v>198</v>
      </c>
      <c r="E23" s="5" t="s">
        <v>102</v>
      </c>
      <c r="F23" s="49"/>
      <c r="G23" s="50"/>
      <c r="H23" s="8">
        <v>0.05</v>
      </c>
      <c r="I23" s="9"/>
    </row>
    <row r="24" spans="1:9" ht="36" customHeight="1" x14ac:dyDescent="0.35">
      <c r="A24" s="4"/>
      <c r="B24" s="5"/>
      <c r="C24" s="48" t="s">
        <v>13</v>
      </c>
      <c r="D24" s="43" t="s">
        <v>231</v>
      </c>
      <c r="E24" s="5" t="s">
        <v>102</v>
      </c>
      <c r="F24" s="49"/>
      <c r="G24" s="50"/>
      <c r="H24" s="8">
        <v>0.03</v>
      </c>
      <c r="I24" s="9"/>
    </row>
    <row r="25" spans="1:9" ht="36" customHeight="1" x14ac:dyDescent="0.35">
      <c r="A25" s="4"/>
      <c r="B25" s="5"/>
      <c r="C25" s="48" t="s">
        <v>13</v>
      </c>
      <c r="D25" s="43" t="s">
        <v>239</v>
      </c>
      <c r="E25" s="5" t="s">
        <v>102</v>
      </c>
      <c r="F25" s="49"/>
      <c r="G25" s="50"/>
      <c r="H25" s="8">
        <v>0.1</v>
      </c>
      <c r="I25" s="9"/>
    </row>
    <row r="26" spans="1:9" ht="36" customHeight="1" x14ac:dyDescent="0.35">
      <c r="A26" s="4"/>
      <c r="B26" s="5"/>
      <c r="C26" s="48" t="s">
        <v>13</v>
      </c>
      <c r="D26" s="6" t="s">
        <v>232</v>
      </c>
      <c r="E26" s="5" t="s">
        <v>102</v>
      </c>
      <c r="F26" s="49"/>
      <c r="G26" s="50"/>
      <c r="H26" s="8">
        <v>0.02</v>
      </c>
      <c r="I26" s="9"/>
    </row>
    <row r="27" spans="1:9" ht="36" customHeight="1" thickBot="1" x14ac:dyDescent="0.4">
      <c r="A27" s="12"/>
      <c r="B27" s="13"/>
      <c r="C27" s="85" t="s">
        <v>13</v>
      </c>
      <c r="D27" s="14" t="s">
        <v>120</v>
      </c>
      <c r="E27" s="13" t="s">
        <v>102</v>
      </c>
      <c r="F27" s="58"/>
      <c r="G27" s="59"/>
      <c r="H27" s="15">
        <v>0.05</v>
      </c>
      <c r="I27" s="44"/>
    </row>
    <row r="28" spans="1:9" ht="24" customHeight="1" x14ac:dyDescent="0.35">
      <c r="A28" s="1"/>
      <c r="B28" s="1"/>
      <c r="C28" s="1"/>
      <c r="D28" s="16"/>
      <c r="E28" s="16"/>
      <c r="F28" s="16"/>
      <c r="G28" s="17" t="s">
        <v>12</v>
      </c>
      <c r="H28" s="18">
        <f>SUM(H3:H27)</f>
        <v>1.0000000000000002</v>
      </c>
      <c r="I28" s="18">
        <f>SUM(I3:I27)</f>
        <v>0</v>
      </c>
    </row>
    <row r="29" spans="1:9" ht="14.5" x14ac:dyDescent="0.35">
      <c r="A29" s="69" t="s">
        <v>200</v>
      </c>
      <c r="B29" s="69"/>
      <c r="C29" s="69"/>
      <c r="D29" s="69"/>
      <c r="E29" s="69"/>
      <c r="F29" s="69"/>
      <c r="G29" s="69"/>
      <c r="H29" s="16"/>
      <c r="I29" s="1"/>
    </row>
    <row r="30" spans="1:9" ht="14.5" x14ac:dyDescent="0.35"/>
    <row r="31" spans="1:9" ht="14.5" x14ac:dyDescent="0.35"/>
    <row r="32" spans="1:9" ht="14.5" x14ac:dyDescent="0.35"/>
    <row r="33" spans="4:32" ht="14.5" x14ac:dyDescent="0.35"/>
    <row r="34" spans="4:32" ht="14.5" x14ac:dyDescent="0.35"/>
    <row r="35" spans="4:32" s="19" customFormat="1" ht="14.5" x14ac:dyDescent="0.35">
      <c r="D35" s="20"/>
      <c r="E35" s="20"/>
      <c r="F35" s="20"/>
      <c r="G35" s="20"/>
      <c r="H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4:32" s="19" customFormat="1" ht="14.5" x14ac:dyDescent="0.35">
      <c r="D36" s="20"/>
      <c r="E36" s="20"/>
      <c r="F36" s="20"/>
      <c r="G36" s="20"/>
      <c r="H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4:32" s="19" customFormat="1" ht="14.5" x14ac:dyDescent="0.35">
      <c r="D37" s="20"/>
      <c r="E37" s="20"/>
      <c r="F37" s="20"/>
      <c r="G37" s="20"/>
      <c r="H37" s="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4:32" s="19" customFormat="1" ht="14.5" x14ac:dyDescent="0.35">
      <c r="D38" s="20"/>
      <c r="E38" s="20"/>
      <c r="F38" s="20"/>
      <c r="G38" s="20"/>
      <c r="H38" s="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4:32" s="19" customFormat="1" ht="14.5" x14ac:dyDescent="0.35">
      <c r="D39" s="20"/>
      <c r="E39" s="20"/>
      <c r="F39" s="20"/>
      <c r="G39" s="20"/>
      <c r="H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4:32" s="19" customFormat="1" ht="14.5" x14ac:dyDescent="0.35">
      <c r="D40" s="20"/>
      <c r="E40" s="20"/>
      <c r="F40" s="20"/>
      <c r="G40" s="20"/>
      <c r="H40" s="2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4:32" s="19" customFormat="1" ht="14.5" x14ac:dyDescent="0.35">
      <c r="D41" s="20"/>
      <c r="E41" s="20"/>
      <c r="F41" s="20"/>
      <c r="G41" s="20"/>
      <c r="H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4:32" s="19" customFormat="1" ht="14.5" x14ac:dyDescent="0.35">
      <c r="D42" s="20"/>
      <c r="E42" s="20"/>
      <c r="F42" s="20"/>
      <c r="G42" s="20"/>
      <c r="H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4:32" s="19" customFormat="1" ht="14.5" x14ac:dyDescent="0.35">
      <c r="D43" s="20"/>
      <c r="E43" s="20"/>
      <c r="F43" s="20"/>
      <c r="G43" s="20"/>
      <c r="H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4:32" s="19" customFormat="1" ht="14.5" x14ac:dyDescent="0.35">
      <c r="D44" s="20"/>
      <c r="E44" s="20"/>
      <c r="F44" s="20"/>
      <c r="G44" s="20"/>
      <c r="H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4:32" s="19" customFormat="1" ht="14.5" x14ac:dyDescent="0.35">
      <c r="D45" s="20"/>
      <c r="E45" s="20"/>
      <c r="F45" s="20"/>
      <c r="G45" s="20"/>
      <c r="H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4:32" s="19" customFormat="1" ht="14.5" x14ac:dyDescent="0.35">
      <c r="D46" s="20"/>
      <c r="E46" s="20"/>
      <c r="F46" s="20"/>
      <c r="G46" s="20"/>
      <c r="H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4:32" s="19" customFormat="1" ht="14.5" x14ac:dyDescent="0.35">
      <c r="D47" s="20"/>
      <c r="E47" s="20"/>
      <c r="F47" s="20"/>
      <c r="G47" s="20"/>
      <c r="H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4:32" s="19" customFormat="1" ht="14.5" x14ac:dyDescent="0.35">
      <c r="D48" s="20"/>
      <c r="E48" s="20"/>
      <c r="F48" s="20"/>
      <c r="G48" s="20"/>
      <c r="H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4:32" s="19" customFormat="1" ht="14.5" x14ac:dyDescent="0.35">
      <c r="D49" s="20"/>
      <c r="E49" s="20"/>
      <c r="F49" s="20"/>
      <c r="G49" s="20"/>
      <c r="H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4:32" s="19" customFormat="1" ht="14.5" x14ac:dyDescent="0.35">
      <c r="D50" s="20"/>
      <c r="E50" s="20"/>
      <c r="F50" s="20"/>
      <c r="G50" s="20"/>
      <c r="H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4:32" s="19" customFormat="1" ht="14.5" x14ac:dyDescent="0.35">
      <c r="D51" s="20"/>
      <c r="E51" s="20"/>
      <c r="F51" s="20"/>
      <c r="G51" s="20"/>
      <c r="H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4:32" s="19" customFormat="1" ht="14.5" x14ac:dyDescent="0.35">
      <c r="D52" s="20"/>
      <c r="E52" s="20"/>
      <c r="F52" s="20"/>
      <c r="G52" s="20"/>
      <c r="H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4:32" s="19" customFormat="1" ht="14.5" x14ac:dyDescent="0.35">
      <c r="D53" s="20"/>
      <c r="E53" s="20"/>
      <c r="F53" s="20"/>
      <c r="G53" s="20"/>
      <c r="H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4:32" s="19" customFormat="1" ht="14.5" x14ac:dyDescent="0.35">
      <c r="D54" s="20"/>
      <c r="E54" s="20"/>
      <c r="F54" s="20"/>
      <c r="G54" s="20"/>
      <c r="H54" s="2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4:32" s="19" customFormat="1" ht="15" customHeight="1" x14ac:dyDescent="0.35">
      <c r="D55" s="20"/>
      <c r="E55" s="20"/>
      <c r="F55" s="20"/>
      <c r="G55" s="20"/>
      <c r="H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4:32" s="19" customFormat="1" ht="15" customHeight="1" x14ac:dyDescent="0.35">
      <c r="D56" s="20"/>
      <c r="E56" s="20"/>
      <c r="F56" s="20"/>
      <c r="G56" s="20"/>
      <c r="H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4:32" s="19" customFormat="1" ht="15" customHeight="1" x14ac:dyDescent="0.35">
      <c r="D57" s="20"/>
      <c r="E57" s="20"/>
      <c r="F57" s="20"/>
      <c r="G57" s="20"/>
      <c r="H57" s="2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4:32" s="19" customFormat="1" ht="15" customHeight="1" x14ac:dyDescent="0.35">
      <c r="D58" s="20"/>
      <c r="E58" s="20"/>
      <c r="F58" s="20"/>
      <c r="G58" s="20"/>
      <c r="H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4:32" s="19" customFormat="1" ht="15" customHeight="1" x14ac:dyDescent="0.35">
      <c r="D59" s="20"/>
      <c r="E59" s="20"/>
      <c r="F59" s="20"/>
      <c r="G59" s="20"/>
      <c r="H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4:32" s="19" customFormat="1" ht="15" customHeight="1" x14ac:dyDescent="0.35">
      <c r="D60" s="20"/>
      <c r="E60" s="20"/>
      <c r="F60" s="20"/>
      <c r="G60" s="20"/>
      <c r="H60" s="2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4:32" s="19" customFormat="1" ht="15" customHeight="1" x14ac:dyDescent="0.35">
      <c r="D61" s="20"/>
      <c r="E61" s="20"/>
      <c r="F61" s="20"/>
      <c r="G61" s="20"/>
      <c r="H61" s="2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4:32" s="19" customFormat="1" ht="15" customHeight="1" x14ac:dyDescent="0.35">
      <c r="D62" s="20"/>
      <c r="E62" s="20"/>
      <c r="F62" s="20"/>
      <c r="G62" s="20"/>
      <c r="H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4:32" s="19" customFormat="1" ht="15" customHeight="1" x14ac:dyDescent="0.35">
      <c r="D63" s="20"/>
      <c r="E63" s="20"/>
      <c r="F63" s="20"/>
      <c r="G63" s="20"/>
      <c r="H63" s="2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4:32" s="19" customFormat="1" ht="15" customHeight="1" x14ac:dyDescent="0.35">
      <c r="D64" s="20"/>
      <c r="E64" s="20"/>
      <c r="F64" s="20"/>
      <c r="G64" s="20"/>
      <c r="H64" s="2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4:32" s="19" customFormat="1" ht="15" customHeight="1" x14ac:dyDescent="0.35">
      <c r="D65" s="20"/>
      <c r="E65" s="20"/>
      <c r="F65" s="20"/>
      <c r="G65" s="20"/>
      <c r="H65" s="2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4:32" s="19" customFormat="1" ht="15" customHeight="1" x14ac:dyDescent="0.35">
      <c r="D66" s="20"/>
      <c r="E66" s="20"/>
      <c r="F66" s="20"/>
      <c r="G66" s="20"/>
      <c r="H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4:32" s="19" customFormat="1" ht="15" customHeight="1" x14ac:dyDescent="0.35">
      <c r="D67" s="20"/>
      <c r="E67" s="20"/>
      <c r="F67" s="20"/>
      <c r="G67" s="20"/>
      <c r="H67" s="2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4:32" s="19" customFormat="1" ht="15" customHeight="1" x14ac:dyDescent="0.35">
      <c r="D68" s="20"/>
      <c r="E68" s="20"/>
      <c r="F68" s="20"/>
      <c r="G68" s="20"/>
      <c r="H68" s="2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4:32" s="19" customFormat="1" ht="15" customHeight="1" x14ac:dyDescent="0.35">
      <c r="D69" s="20"/>
      <c r="E69" s="20"/>
      <c r="F69" s="20"/>
      <c r="G69" s="20"/>
      <c r="H69" s="2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4:32" s="19" customFormat="1" ht="15" customHeight="1" x14ac:dyDescent="0.35">
      <c r="D70" s="20"/>
      <c r="E70" s="20"/>
      <c r="F70" s="20"/>
      <c r="G70" s="20"/>
      <c r="H70" s="2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4:32" s="19" customFormat="1" ht="15" customHeight="1" x14ac:dyDescent="0.35">
      <c r="D71" s="20"/>
      <c r="E71" s="20"/>
      <c r="F71" s="20"/>
      <c r="G71" s="20"/>
      <c r="H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4:32" s="19" customFormat="1" ht="15" customHeight="1" x14ac:dyDescent="0.35">
      <c r="D72" s="20"/>
      <c r="E72" s="20"/>
      <c r="F72" s="20"/>
      <c r="G72" s="20"/>
      <c r="H72" s="2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4:32" s="19" customFormat="1" ht="15" customHeight="1" x14ac:dyDescent="0.35">
      <c r="D73" s="20"/>
      <c r="E73" s="20"/>
      <c r="F73" s="20"/>
      <c r="G73" s="20"/>
      <c r="H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4:32" s="19" customFormat="1" ht="15" customHeight="1" x14ac:dyDescent="0.35">
      <c r="D74" s="20"/>
      <c r="E74" s="20"/>
      <c r="F74" s="20"/>
      <c r="G74" s="20"/>
      <c r="H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4:32" s="19" customFormat="1" ht="15" customHeight="1" x14ac:dyDescent="0.35">
      <c r="D75" s="20"/>
      <c r="E75" s="20"/>
      <c r="F75" s="20"/>
      <c r="G75" s="20"/>
      <c r="H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4:32" s="19" customFormat="1" ht="15" customHeight="1" x14ac:dyDescent="0.35">
      <c r="D76" s="20"/>
      <c r="E76" s="20"/>
      <c r="F76" s="20"/>
      <c r="G76" s="20"/>
      <c r="H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4:32" s="19" customFormat="1" ht="15" customHeight="1" x14ac:dyDescent="0.35">
      <c r="D77" s="20"/>
      <c r="E77" s="20"/>
      <c r="F77" s="20"/>
      <c r="G77" s="20"/>
      <c r="H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4:32" s="19" customFormat="1" ht="15" customHeight="1" x14ac:dyDescent="0.35">
      <c r="D78" s="20"/>
      <c r="E78" s="20"/>
      <c r="F78" s="20"/>
      <c r="G78" s="20"/>
      <c r="H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4:32" s="19" customFormat="1" ht="15" customHeight="1" x14ac:dyDescent="0.35">
      <c r="D79" s="20"/>
      <c r="E79" s="20"/>
      <c r="F79" s="20"/>
      <c r="G79" s="20"/>
      <c r="H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4:32" s="19" customFormat="1" ht="15" customHeight="1" x14ac:dyDescent="0.35">
      <c r="D80" s="20"/>
      <c r="E80" s="20"/>
      <c r="F80" s="20"/>
      <c r="G80" s="20"/>
      <c r="H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4:32" s="19" customFormat="1" ht="15" customHeight="1" x14ac:dyDescent="0.35">
      <c r="D81" s="20"/>
      <c r="E81" s="20"/>
      <c r="F81" s="20"/>
      <c r="G81" s="20"/>
      <c r="H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4:32" s="19" customFormat="1" ht="15" customHeight="1" x14ac:dyDescent="0.35">
      <c r="D82" s="20"/>
      <c r="E82" s="20"/>
      <c r="F82" s="20"/>
      <c r="G82" s="20"/>
      <c r="H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4:32" s="19" customFormat="1" ht="15" customHeight="1" x14ac:dyDescent="0.35">
      <c r="D83" s="20"/>
      <c r="E83" s="20"/>
      <c r="F83" s="20"/>
      <c r="G83" s="20"/>
      <c r="H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4:32" s="19" customFormat="1" ht="15" customHeight="1" x14ac:dyDescent="0.35">
      <c r="D84" s="20"/>
      <c r="E84" s="20"/>
      <c r="F84" s="20"/>
      <c r="G84" s="20"/>
      <c r="H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4:32" s="19" customFormat="1" ht="15" customHeight="1" x14ac:dyDescent="0.35">
      <c r="D85" s="20"/>
      <c r="E85" s="20"/>
      <c r="F85" s="20"/>
      <c r="G85" s="20"/>
      <c r="H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4:32" s="19" customFormat="1" ht="15" customHeight="1" x14ac:dyDescent="0.35">
      <c r="D86" s="20"/>
      <c r="E86" s="20"/>
      <c r="F86" s="20"/>
      <c r="G86" s="20"/>
      <c r="H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4:32" s="19" customFormat="1" ht="15" customHeight="1" x14ac:dyDescent="0.35">
      <c r="D87" s="20"/>
      <c r="E87" s="20"/>
      <c r="F87" s="20"/>
      <c r="G87" s="20"/>
      <c r="H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4:32" s="19" customFormat="1" ht="15" customHeight="1" x14ac:dyDescent="0.35">
      <c r="D88" s="20"/>
      <c r="E88" s="20"/>
      <c r="F88" s="20"/>
      <c r="G88" s="20"/>
      <c r="H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4:32" s="19" customFormat="1" ht="15" customHeight="1" x14ac:dyDescent="0.35">
      <c r="D89" s="20"/>
      <c r="E89" s="20"/>
      <c r="F89" s="20"/>
      <c r="G89" s="20"/>
      <c r="H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4:32" s="19" customFormat="1" ht="15" customHeight="1" x14ac:dyDescent="0.35">
      <c r="D90" s="20"/>
      <c r="E90" s="20"/>
      <c r="F90" s="20"/>
      <c r="G90" s="20"/>
      <c r="H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4:32" s="19" customFormat="1" ht="15" customHeight="1" x14ac:dyDescent="0.35">
      <c r="D91" s="20"/>
      <c r="E91" s="20"/>
      <c r="F91" s="20"/>
      <c r="G91" s="20"/>
      <c r="H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4:32" s="19" customFormat="1" ht="15" customHeight="1" x14ac:dyDescent="0.35">
      <c r="D92" s="20"/>
      <c r="E92" s="20"/>
      <c r="F92" s="20"/>
      <c r="G92" s="20"/>
      <c r="H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4:32" s="19" customFormat="1" ht="15" customHeight="1" x14ac:dyDescent="0.35">
      <c r="D93" s="20"/>
      <c r="E93" s="20"/>
      <c r="F93" s="20"/>
      <c r="G93" s="20"/>
      <c r="H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4:32" s="19" customFormat="1" ht="15" customHeight="1" x14ac:dyDescent="0.35">
      <c r="D94" s="20"/>
      <c r="E94" s="20"/>
      <c r="F94" s="20"/>
      <c r="G94" s="20"/>
      <c r="H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4:32" s="19" customFormat="1" ht="15" customHeight="1" x14ac:dyDescent="0.35">
      <c r="D95" s="20"/>
      <c r="E95" s="20"/>
      <c r="F95" s="20"/>
      <c r="G95" s="20"/>
      <c r="H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4:32" s="19" customFormat="1" ht="15" customHeight="1" x14ac:dyDescent="0.35">
      <c r="D96" s="20"/>
      <c r="E96" s="20"/>
      <c r="F96" s="20"/>
      <c r="G96" s="20"/>
      <c r="H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4:32" s="19" customFormat="1" ht="15" customHeight="1" x14ac:dyDescent="0.35">
      <c r="D97" s="20"/>
      <c r="E97" s="20"/>
      <c r="F97" s="20"/>
      <c r="G97" s="20"/>
      <c r="H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4:32" s="19" customFormat="1" ht="15" customHeight="1" x14ac:dyDescent="0.35">
      <c r="D98" s="20"/>
      <c r="E98" s="20"/>
      <c r="F98" s="20"/>
      <c r="G98" s="20"/>
      <c r="H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4:32" s="19" customFormat="1" ht="15" customHeight="1" x14ac:dyDescent="0.35">
      <c r="D99" s="20"/>
      <c r="E99" s="20"/>
      <c r="F99" s="20"/>
      <c r="G99" s="20"/>
      <c r="H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4:32" s="19" customFormat="1" ht="15" customHeight="1" x14ac:dyDescent="0.35">
      <c r="D100" s="20"/>
      <c r="E100" s="20"/>
      <c r="F100" s="20"/>
      <c r="G100" s="20"/>
      <c r="H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4:32" s="19" customFormat="1" ht="15" customHeight="1" x14ac:dyDescent="0.35">
      <c r="D101" s="20"/>
      <c r="E101" s="20"/>
      <c r="F101" s="20"/>
      <c r="G101" s="20"/>
      <c r="H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4:32" s="19" customFormat="1" ht="15" customHeight="1" x14ac:dyDescent="0.35">
      <c r="D102" s="20"/>
      <c r="E102" s="20"/>
      <c r="F102" s="20"/>
      <c r="G102" s="20"/>
      <c r="H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4:32" s="19" customFormat="1" ht="15" customHeight="1" x14ac:dyDescent="0.35">
      <c r="D103" s="20"/>
      <c r="E103" s="20"/>
      <c r="F103" s="20"/>
      <c r="G103" s="20"/>
      <c r="H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4:32" s="19" customFormat="1" ht="15" customHeight="1" x14ac:dyDescent="0.35">
      <c r="D104" s="20"/>
      <c r="E104" s="20"/>
      <c r="F104" s="20"/>
      <c r="G104" s="20"/>
      <c r="H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4:32" s="19" customFormat="1" ht="15" customHeight="1" x14ac:dyDescent="0.35">
      <c r="D105" s="20"/>
      <c r="E105" s="20"/>
      <c r="F105" s="20"/>
      <c r="G105" s="20"/>
      <c r="H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4:32" s="19" customFormat="1" ht="15" customHeight="1" x14ac:dyDescent="0.35">
      <c r="D106" s="20"/>
      <c r="E106" s="20"/>
      <c r="F106" s="20"/>
      <c r="G106" s="20"/>
      <c r="H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4:32" s="19" customFormat="1" ht="15" customHeight="1" x14ac:dyDescent="0.35">
      <c r="D107" s="20"/>
      <c r="E107" s="20"/>
      <c r="F107" s="20"/>
      <c r="G107" s="20"/>
      <c r="H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4:32" s="19" customFormat="1" ht="15" customHeight="1" x14ac:dyDescent="0.35">
      <c r="D108" s="20"/>
      <c r="E108" s="20"/>
      <c r="F108" s="20"/>
      <c r="G108" s="20"/>
      <c r="H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4:32" s="19" customFormat="1" ht="15" customHeight="1" x14ac:dyDescent="0.35">
      <c r="D109" s="20"/>
      <c r="E109" s="20"/>
      <c r="F109" s="20"/>
      <c r="G109" s="20"/>
      <c r="H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4:32" s="19" customFormat="1" ht="15" customHeight="1" x14ac:dyDescent="0.35">
      <c r="D110" s="20"/>
      <c r="E110" s="20"/>
      <c r="F110" s="20"/>
      <c r="G110" s="20"/>
      <c r="H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4:32" s="19" customFormat="1" ht="15" customHeight="1" x14ac:dyDescent="0.35">
      <c r="D111" s="20"/>
      <c r="E111" s="20"/>
      <c r="F111" s="20"/>
      <c r="G111" s="20"/>
      <c r="H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4:32" s="19" customFormat="1" ht="15" customHeight="1" x14ac:dyDescent="0.35">
      <c r="D112" s="20"/>
      <c r="E112" s="20"/>
      <c r="F112" s="20"/>
      <c r="G112" s="20"/>
      <c r="H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4:32" s="19" customFormat="1" ht="15" customHeight="1" x14ac:dyDescent="0.35">
      <c r="D113" s="20"/>
      <c r="E113" s="20"/>
      <c r="F113" s="20"/>
      <c r="G113" s="20"/>
      <c r="H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4:32" s="19" customFormat="1" ht="15" customHeight="1" x14ac:dyDescent="0.35">
      <c r="D114" s="20"/>
      <c r="E114" s="20"/>
      <c r="F114" s="20"/>
      <c r="G114" s="20"/>
      <c r="H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4:32" s="19" customFormat="1" ht="15" customHeight="1" x14ac:dyDescent="0.35">
      <c r="D115" s="20"/>
      <c r="E115" s="20"/>
      <c r="F115" s="20"/>
      <c r="G115" s="20"/>
      <c r="H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4:32" s="19" customFormat="1" ht="15" customHeight="1" x14ac:dyDescent="0.35">
      <c r="D116" s="20"/>
      <c r="E116" s="20"/>
      <c r="F116" s="20"/>
      <c r="G116" s="20"/>
      <c r="H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4:32" s="19" customFormat="1" ht="15" customHeight="1" x14ac:dyDescent="0.35">
      <c r="D117" s="20"/>
      <c r="E117" s="20"/>
      <c r="F117" s="20"/>
      <c r="G117" s="20"/>
      <c r="H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4:32" s="19" customFormat="1" ht="15" customHeight="1" x14ac:dyDescent="0.35">
      <c r="D118" s="20"/>
      <c r="E118" s="20"/>
      <c r="F118" s="20"/>
      <c r="G118" s="20"/>
      <c r="H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4:32" s="19" customFormat="1" ht="15" customHeight="1" x14ac:dyDescent="0.35">
      <c r="D119" s="20"/>
      <c r="E119" s="20"/>
      <c r="F119" s="20"/>
      <c r="G119" s="20"/>
      <c r="H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4:32" s="19" customFormat="1" ht="15" customHeight="1" x14ac:dyDescent="0.35">
      <c r="D120" s="20"/>
      <c r="E120" s="20"/>
      <c r="F120" s="20"/>
      <c r="G120" s="20"/>
      <c r="H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4:32" s="19" customFormat="1" ht="15" customHeight="1" x14ac:dyDescent="0.35">
      <c r="D121" s="20"/>
      <c r="E121" s="20"/>
      <c r="F121" s="20"/>
      <c r="G121" s="20"/>
      <c r="H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4:32" s="19" customFormat="1" ht="15" customHeight="1" x14ac:dyDescent="0.35">
      <c r="D122" s="20"/>
      <c r="E122" s="20"/>
      <c r="F122" s="20"/>
      <c r="G122" s="20"/>
      <c r="H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4:32" s="19" customFormat="1" ht="15" customHeight="1" x14ac:dyDescent="0.35">
      <c r="D123" s="20"/>
      <c r="E123" s="20"/>
      <c r="F123" s="20"/>
      <c r="G123" s="20"/>
      <c r="H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4:32" s="19" customFormat="1" ht="15" customHeight="1" x14ac:dyDescent="0.35">
      <c r="D124" s="20"/>
      <c r="E124" s="20"/>
      <c r="F124" s="20"/>
      <c r="G124" s="20"/>
      <c r="H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4:32" s="19" customFormat="1" ht="15" customHeight="1" x14ac:dyDescent="0.35">
      <c r="D125" s="20"/>
      <c r="E125" s="20"/>
      <c r="F125" s="20"/>
      <c r="G125" s="20"/>
      <c r="H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4:32" s="19" customFormat="1" ht="15" customHeight="1" x14ac:dyDescent="0.35">
      <c r="D126" s="20"/>
      <c r="E126" s="20"/>
      <c r="F126" s="20"/>
      <c r="G126" s="20"/>
      <c r="H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4:32" s="19" customFormat="1" ht="15" customHeight="1" x14ac:dyDescent="0.35">
      <c r="D127" s="20"/>
      <c r="E127" s="20"/>
      <c r="F127" s="20"/>
      <c r="G127" s="20"/>
      <c r="H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4:32" s="19" customFormat="1" ht="15" customHeight="1" x14ac:dyDescent="0.35">
      <c r="D128" s="20"/>
      <c r="E128" s="20"/>
      <c r="F128" s="20"/>
      <c r="G128" s="20"/>
      <c r="H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4:32" s="19" customFormat="1" ht="15" customHeight="1" x14ac:dyDescent="0.35">
      <c r="D129" s="20"/>
      <c r="E129" s="20"/>
      <c r="F129" s="20"/>
      <c r="G129" s="20"/>
      <c r="H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4:32" s="19" customFormat="1" ht="15" customHeight="1" x14ac:dyDescent="0.35">
      <c r="D130" s="20"/>
      <c r="E130" s="20"/>
      <c r="F130" s="20"/>
      <c r="G130" s="20"/>
      <c r="H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4:32" s="19" customFormat="1" ht="15" customHeight="1" x14ac:dyDescent="0.35">
      <c r="D131" s="20"/>
      <c r="E131" s="20"/>
      <c r="F131" s="20"/>
      <c r="G131" s="20"/>
      <c r="H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4:32" s="19" customFormat="1" ht="15" customHeight="1" x14ac:dyDescent="0.35">
      <c r="D132" s="20"/>
      <c r="E132" s="20"/>
      <c r="F132" s="20"/>
      <c r="G132" s="20"/>
      <c r="H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4:32" s="19" customFormat="1" ht="15" customHeight="1" x14ac:dyDescent="0.35">
      <c r="D133" s="20"/>
      <c r="E133" s="20"/>
      <c r="F133" s="20"/>
      <c r="G133" s="20"/>
      <c r="H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4:32" s="19" customFormat="1" ht="15" customHeight="1" x14ac:dyDescent="0.35">
      <c r="D134" s="20"/>
      <c r="E134" s="20"/>
      <c r="F134" s="20"/>
      <c r="G134" s="20"/>
      <c r="H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4:32" s="19" customFormat="1" ht="15" customHeight="1" x14ac:dyDescent="0.35">
      <c r="D135" s="20"/>
      <c r="E135" s="20"/>
      <c r="F135" s="20"/>
      <c r="G135" s="20"/>
      <c r="H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4:32" s="19" customFormat="1" ht="15" customHeight="1" x14ac:dyDescent="0.35">
      <c r="D136" s="20"/>
      <c r="E136" s="20"/>
      <c r="F136" s="20"/>
      <c r="G136" s="20"/>
      <c r="H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4:32" s="19" customFormat="1" ht="15" customHeight="1" x14ac:dyDescent="0.35">
      <c r="D137" s="20"/>
      <c r="E137" s="20"/>
      <c r="F137" s="20"/>
      <c r="G137" s="20"/>
      <c r="H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4:32" s="19" customFormat="1" ht="15" customHeight="1" x14ac:dyDescent="0.35">
      <c r="D138" s="20"/>
      <c r="E138" s="20"/>
      <c r="F138" s="20"/>
      <c r="G138" s="20"/>
      <c r="H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4:32" s="19" customFormat="1" ht="15" customHeight="1" x14ac:dyDescent="0.35">
      <c r="D139" s="20"/>
      <c r="E139" s="20"/>
      <c r="F139" s="20"/>
      <c r="G139" s="20"/>
      <c r="H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4:32" s="19" customFormat="1" ht="15" customHeight="1" x14ac:dyDescent="0.35">
      <c r="D140" s="20"/>
      <c r="E140" s="20"/>
      <c r="F140" s="20"/>
      <c r="G140" s="20"/>
      <c r="H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4:32" s="19" customFormat="1" ht="15" customHeight="1" x14ac:dyDescent="0.35">
      <c r="D141" s="20"/>
      <c r="E141" s="20"/>
      <c r="F141" s="20"/>
      <c r="G141" s="20"/>
      <c r="H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4:32" s="19" customFormat="1" ht="15" customHeight="1" x14ac:dyDescent="0.35">
      <c r="D142" s="20"/>
      <c r="E142" s="20"/>
      <c r="F142" s="20"/>
      <c r="G142" s="20"/>
      <c r="H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4:32" s="19" customFormat="1" ht="15" customHeight="1" x14ac:dyDescent="0.35">
      <c r="D143" s="20"/>
      <c r="E143" s="20"/>
      <c r="F143" s="20"/>
      <c r="G143" s="20"/>
      <c r="H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4:32" s="19" customFormat="1" ht="15" customHeight="1" x14ac:dyDescent="0.35">
      <c r="D144" s="20"/>
      <c r="E144" s="20"/>
      <c r="F144" s="20"/>
      <c r="G144" s="20"/>
      <c r="H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4:32" s="19" customFormat="1" ht="15" customHeight="1" x14ac:dyDescent="0.35">
      <c r="D145" s="20"/>
      <c r="E145" s="20"/>
      <c r="F145" s="20"/>
      <c r="G145" s="20"/>
      <c r="H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4:32" s="19" customFormat="1" ht="15" customHeight="1" x14ac:dyDescent="0.35">
      <c r="D146" s="20"/>
      <c r="E146" s="20"/>
      <c r="F146" s="20"/>
      <c r="G146" s="20"/>
      <c r="H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4:32" s="19" customFormat="1" ht="15" customHeight="1" x14ac:dyDescent="0.35">
      <c r="D147" s="20"/>
      <c r="E147" s="20"/>
      <c r="F147" s="20"/>
      <c r="G147" s="20"/>
      <c r="H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4:32" s="19" customFormat="1" ht="15" customHeight="1" x14ac:dyDescent="0.35">
      <c r="D148" s="20"/>
      <c r="E148" s="20"/>
      <c r="F148" s="20"/>
      <c r="G148" s="20"/>
      <c r="H148" s="2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4:32" s="19" customFormat="1" ht="15" customHeight="1" x14ac:dyDescent="0.35">
      <c r="D149" s="20"/>
      <c r="E149" s="20"/>
      <c r="F149" s="20"/>
      <c r="G149" s="20"/>
      <c r="H149" s="2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4:32" s="19" customFormat="1" ht="15" customHeight="1" x14ac:dyDescent="0.35">
      <c r="D150" s="20"/>
      <c r="E150" s="20"/>
      <c r="F150" s="20"/>
      <c r="G150" s="20"/>
      <c r="H150" s="2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4:32" s="19" customFormat="1" ht="15" customHeight="1" x14ac:dyDescent="0.35">
      <c r="D151" s="20"/>
      <c r="E151" s="20"/>
      <c r="F151" s="20"/>
      <c r="G151" s="20"/>
      <c r="H151" s="2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4:32" s="19" customFormat="1" ht="15" customHeight="1" x14ac:dyDescent="0.35">
      <c r="D152" s="20"/>
      <c r="E152" s="20"/>
      <c r="F152" s="20"/>
      <c r="G152" s="20"/>
      <c r="H152" s="2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4:32" s="19" customFormat="1" ht="15" customHeight="1" x14ac:dyDescent="0.35">
      <c r="D153" s="20"/>
      <c r="E153" s="20"/>
      <c r="F153" s="20"/>
      <c r="G153" s="20"/>
      <c r="H153" s="2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4:32" ht="15" customHeight="1" x14ac:dyDescent="0.35"/>
    <row r="155" spans="4:32" ht="15" customHeight="1" x14ac:dyDescent="0.35"/>
    <row r="156" spans="4:32" ht="15" customHeight="1" x14ac:dyDescent="0.35"/>
    <row r="157" spans="4:32" ht="15" customHeight="1" x14ac:dyDescent="0.35"/>
    <row r="158" spans="4:32" ht="15" customHeight="1" x14ac:dyDescent="0.35"/>
    <row r="159" spans="4:32" ht="15" customHeight="1" x14ac:dyDescent="0.35"/>
    <row r="160" spans="4:32" ht="15" customHeight="1" x14ac:dyDescent="0.35"/>
  </sheetData>
  <sheetProtection selectLockedCells="1"/>
  <mergeCells count="2">
    <mergeCell ref="A1:I1"/>
    <mergeCell ref="A29:G29"/>
  </mergeCells>
  <conditionalFormatting sqref="C3:C27">
    <cfRule type="cellIs" dxfId="2" priority="1" operator="equal">
      <formula>#REF!</formula>
    </cfRule>
    <cfRule type="cellIs" dxfId="1" priority="2" stopIfTrue="1" operator="equal">
      <formula>$K$2</formula>
    </cfRule>
    <cfRule type="cellIs" dxfId="0" priority="3" stopIfTrue="1" operator="equal">
      <formula>$K$1</formula>
    </cfRule>
  </conditionalFormatting>
  <dataValidations count="1">
    <dataValidation type="list" allowBlank="1" showInputMessage="1" showErrorMessage="1" sqref="C3:C27" xr:uid="{EAEDBC4D-77F2-4A41-B0AD-1F7A41C6C014}">
      <formula1>$K$1:$K$3</formula1>
    </dataValidation>
  </dataValidations>
  <printOptions horizontalCentered="1" verticalCentered="1"/>
  <pageMargins left="0.45" right="0.45" top="0.75" bottom="0.5" header="0.3" footer="0.3"/>
  <pageSetup paperSize="9" scale="75" fitToHeight="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G95"/>
  <sheetViews>
    <sheetView showGridLines="0" workbookViewId="0">
      <selection activeCell="C11" sqref="C11"/>
    </sheetView>
  </sheetViews>
  <sheetFormatPr defaultColWidth="0" defaultRowHeight="14.5" x14ac:dyDescent="0.35"/>
  <cols>
    <col min="1" max="1" width="44.08984375" style="1" customWidth="1"/>
    <col min="2" max="3" width="13.36328125" style="1" customWidth="1"/>
    <col min="4" max="4" width="15.81640625" style="1" customWidth="1"/>
    <col min="5" max="5" width="12.90625" style="1" customWidth="1"/>
    <col min="6" max="6" width="54.453125" style="1" customWidth="1"/>
    <col min="7" max="7" width="4.1796875" style="1" customWidth="1"/>
    <col min="8" max="16384" width="9.08984375" style="1" hidden="1"/>
  </cols>
  <sheetData>
    <row r="1" spans="1:6" x14ac:dyDescent="0.35">
      <c r="C1" s="21" t="s">
        <v>0</v>
      </c>
      <c r="D1" s="22">
        <f>COUNTIF(C8:C90,C1)</f>
        <v>0</v>
      </c>
      <c r="E1" s="23">
        <f>+D1/D4</f>
        <v>0</v>
      </c>
    </row>
    <row r="2" spans="1:6" x14ac:dyDescent="0.35">
      <c r="C2" s="24" t="s">
        <v>10</v>
      </c>
      <c r="D2" s="5">
        <f>COUNTIF(C8:C90,C2)</f>
        <v>0</v>
      </c>
      <c r="E2" s="25">
        <f>+D2/D4</f>
        <v>0</v>
      </c>
    </row>
    <row r="3" spans="1:6" x14ac:dyDescent="0.35">
      <c r="C3" s="26" t="s">
        <v>13</v>
      </c>
      <c r="D3" s="5">
        <f>COUNTIF(C8:C90,C3)</f>
        <v>77</v>
      </c>
      <c r="E3" s="25">
        <f>+D3/D4</f>
        <v>1</v>
      </c>
    </row>
    <row r="4" spans="1:6" ht="15" thickBot="1" x14ac:dyDescent="0.4">
      <c r="C4" s="27" t="s">
        <v>14</v>
      </c>
      <c r="D4" s="28">
        <f>SUM(D1:D3)</f>
        <v>77</v>
      </c>
      <c r="E4" s="29">
        <f>SUM(E1:E3)</f>
        <v>1</v>
      </c>
    </row>
    <row r="5" spans="1:6" x14ac:dyDescent="0.35">
      <c r="A5" s="16" t="s">
        <v>15</v>
      </c>
      <c r="B5" s="16"/>
    </row>
    <row r="6" spans="1:6" ht="21" x14ac:dyDescent="0.35">
      <c r="A6" s="74" t="s">
        <v>16</v>
      </c>
      <c r="B6" s="74"/>
      <c r="C6" s="74"/>
      <c r="D6" s="74"/>
      <c r="E6" s="74"/>
      <c r="F6" s="74"/>
    </row>
    <row r="7" spans="1:6" s="32" customFormat="1" ht="15.5" x14ac:dyDescent="0.35">
      <c r="A7" s="30" t="s">
        <v>17</v>
      </c>
      <c r="B7" s="30" t="s">
        <v>18</v>
      </c>
      <c r="C7" s="30" t="s">
        <v>3</v>
      </c>
      <c r="D7" s="31" t="s">
        <v>19</v>
      </c>
      <c r="E7" s="75" t="s">
        <v>6</v>
      </c>
      <c r="F7" s="76"/>
    </row>
    <row r="8" spans="1:6" ht="30" customHeight="1" x14ac:dyDescent="0.35">
      <c r="A8" s="6" t="s">
        <v>20</v>
      </c>
      <c r="B8" s="6"/>
      <c r="C8" s="5" t="s">
        <v>13</v>
      </c>
      <c r="D8" s="8">
        <v>1</v>
      </c>
      <c r="E8" s="72"/>
      <c r="F8" s="73"/>
    </row>
    <row r="9" spans="1:6" ht="30" customHeight="1" x14ac:dyDescent="0.35">
      <c r="A9" s="33" t="s">
        <v>21</v>
      </c>
      <c r="B9" s="33"/>
      <c r="C9" s="5" t="s">
        <v>13</v>
      </c>
      <c r="D9" s="8">
        <v>1</v>
      </c>
      <c r="E9" s="72"/>
      <c r="F9" s="73"/>
    </row>
    <row r="10" spans="1:6" ht="30" customHeight="1" x14ac:dyDescent="0.35">
      <c r="A10" s="33" t="s">
        <v>22</v>
      </c>
      <c r="B10" s="33"/>
      <c r="C10" s="5" t="s">
        <v>13</v>
      </c>
      <c r="D10" s="8">
        <v>1</v>
      </c>
      <c r="E10" s="72"/>
      <c r="F10" s="73"/>
    </row>
    <row r="11" spans="1:6" ht="30" customHeight="1" x14ac:dyDescent="0.35">
      <c r="A11" s="33" t="s">
        <v>23</v>
      </c>
      <c r="B11" s="33"/>
      <c r="C11" s="5" t="s">
        <v>13</v>
      </c>
      <c r="D11" s="8">
        <v>1</v>
      </c>
      <c r="E11" s="72"/>
      <c r="F11" s="73"/>
    </row>
    <row r="12" spans="1:6" ht="30" customHeight="1" x14ac:dyDescent="0.35">
      <c r="A12" s="33" t="s">
        <v>24</v>
      </c>
      <c r="B12" s="33"/>
      <c r="C12" s="5" t="s">
        <v>13</v>
      </c>
      <c r="D12" s="8">
        <v>1</v>
      </c>
      <c r="E12" s="72"/>
      <c r="F12" s="73"/>
    </row>
    <row r="13" spans="1:6" ht="30" customHeight="1" x14ac:dyDescent="0.35">
      <c r="A13" s="33" t="s">
        <v>25</v>
      </c>
      <c r="B13" s="33"/>
      <c r="C13" s="5" t="s">
        <v>13</v>
      </c>
      <c r="D13" s="8">
        <v>1</v>
      </c>
      <c r="E13" s="72"/>
      <c r="F13" s="73"/>
    </row>
    <row r="14" spans="1:6" ht="30" customHeight="1" x14ac:dyDescent="0.35">
      <c r="A14" s="6" t="s">
        <v>26</v>
      </c>
      <c r="B14" s="6"/>
      <c r="C14" s="5" t="s">
        <v>13</v>
      </c>
      <c r="D14" s="8">
        <v>1</v>
      </c>
      <c r="E14" s="72"/>
      <c r="F14" s="73"/>
    </row>
    <row r="15" spans="1:6" ht="30" customHeight="1" x14ac:dyDescent="0.35">
      <c r="A15" s="33" t="s">
        <v>27</v>
      </c>
      <c r="B15" s="33"/>
      <c r="C15" s="5" t="s">
        <v>13</v>
      </c>
      <c r="D15" s="8">
        <v>1</v>
      </c>
      <c r="E15" s="72"/>
      <c r="F15" s="73"/>
    </row>
    <row r="16" spans="1:6" ht="30" customHeight="1" x14ac:dyDescent="0.35">
      <c r="A16" s="6" t="s">
        <v>28</v>
      </c>
      <c r="B16" s="6"/>
      <c r="C16" s="5" t="s">
        <v>13</v>
      </c>
      <c r="D16" s="8">
        <v>1</v>
      </c>
      <c r="E16" s="72"/>
      <c r="F16" s="73"/>
    </row>
    <row r="17" spans="1:6" ht="30" customHeight="1" x14ac:dyDescent="0.35">
      <c r="A17" s="6" t="s">
        <v>29</v>
      </c>
      <c r="B17" s="6"/>
      <c r="C17" s="5" t="s">
        <v>13</v>
      </c>
      <c r="D17" s="8">
        <v>1</v>
      </c>
      <c r="E17" s="72"/>
      <c r="F17" s="73"/>
    </row>
    <row r="18" spans="1:6" ht="30" customHeight="1" x14ac:dyDescent="0.35">
      <c r="A18" s="33" t="s">
        <v>30</v>
      </c>
      <c r="B18" s="33"/>
      <c r="C18" s="5" t="s">
        <v>13</v>
      </c>
      <c r="D18" s="8">
        <v>1</v>
      </c>
      <c r="E18" s="72"/>
      <c r="F18" s="73"/>
    </row>
    <row r="19" spans="1:6" ht="30" customHeight="1" x14ac:dyDescent="0.35">
      <c r="A19" s="33" t="s">
        <v>31</v>
      </c>
      <c r="B19" s="33"/>
      <c r="C19" s="5" t="s">
        <v>13</v>
      </c>
      <c r="D19" s="8">
        <v>1</v>
      </c>
      <c r="E19" s="72"/>
      <c r="F19" s="73"/>
    </row>
    <row r="20" spans="1:6" ht="30" customHeight="1" x14ac:dyDescent="0.35">
      <c r="A20" s="33" t="s">
        <v>32</v>
      </c>
      <c r="B20" s="33"/>
      <c r="C20" s="5" t="s">
        <v>13</v>
      </c>
      <c r="D20" s="8">
        <v>1</v>
      </c>
      <c r="E20" s="72"/>
      <c r="F20" s="73"/>
    </row>
    <row r="21" spans="1:6" ht="30" customHeight="1" x14ac:dyDescent="0.35">
      <c r="A21" s="33" t="s">
        <v>33</v>
      </c>
      <c r="B21" s="33"/>
      <c r="C21" s="5" t="s">
        <v>13</v>
      </c>
      <c r="D21" s="8">
        <v>1</v>
      </c>
      <c r="E21" s="72"/>
      <c r="F21" s="73"/>
    </row>
    <row r="22" spans="1:6" ht="30" customHeight="1" x14ac:dyDescent="0.35">
      <c r="A22" s="6" t="s">
        <v>34</v>
      </c>
      <c r="B22" s="6"/>
      <c r="C22" s="5" t="s">
        <v>13</v>
      </c>
      <c r="D22" s="8">
        <v>1</v>
      </c>
      <c r="E22" s="72"/>
      <c r="F22" s="73"/>
    </row>
    <row r="23" spans="1:6" ht="30" customHeight="1" x14ac:dyDescent="0.35">
      <c r="A23" s="33" t="s">
        <v>35</v>
      </c>
      <c r="B23" s="33"/>
      <c r="C23" s="5" t="s">
        <v>13</v>
      </c>
      <c r="D23" s="8">
        <v>1</v>
      </c>
      <c r="E23" s="72"/>
      <c r="F23" s="73"/>
    </row>
    <row r="24" spans="1:6" ht="30" customHeight="1" x14ac:dyDescent="0.35">
      <c r="A24" s="33" t="s">
        <v>36</v>
      </c>
      <c r="B24" s="33"/>
      <c r="C24" s="5" t="s">
        <v>13</v>
      </c>
      <c r="D24" s="8">
        <v>1</v>
      </c>
      <c r="E24" s="72"/>
      <c r="F24" s="73"/>
    </row>
    <row r="25" spans="1:6" ht="30" customHeight="1" x14ac:dyDescent="0.35">
      <c r="A25" s="33" t="s">
        <v>37</v>
      </c>
      <c r="B25" s="33"/>
      <c r="C25" s="5" t="s">
        <v>13</v>
      </c>
      <c r="D25" s="8">
        <v>1</v>
      </c>
      <c r="E25" s="72"/>
      <c r="F25" s="73"/>
    </row>
    <row r="26" spans="1:6" ht="30" customHeight="1" x14ac:dyDescent="0.35">
      <c r="A26" s="6" t="s">
        <v>38</v>
      </c>
      <c r="B26" s="6"/>
      <c r="C26" s="5" t="s">
        <v>13</v>
      </c>
      <c r="D26" s="8">
        <v>1</v>
      </c>
      <c r="E26" s="72"/>
      <c r="F26" s="73"/>
    </row>
    <row r="27" spans="1:6" ht="30" customHeight="1" x14ac:dyDescent="0.35">
      <c r="A27" s="6" t="s">
        <v>39</v>
      </c>
      <c r="B27" s="6"/>
      <c r="C27" s="5" t="s">
        <v>13</v>
      </c>
      <c r="D27" s="8">
        <v>1</v>
      </c>
      <c r="E27" s="72"/>
      <c r="F27" s="73"/>
    </row>
    <row r="28" spans="1:6" ht="30" customHeight="1" x14ac:dyDescent="0.35">
      <c r="A28" s="6" t="s">
        <v>40</v>
      </c>
      <c r="B28" s="6"/>
      <c r="C28" s="5" t="s">
        <v>13</v>
      </c>
      <c r="D28" s="8">
        <v>1</v>
      </c>
      <c r="E28" s="72"/>
      <c r="F28" s="73"/>
    </row>
    <row r="29" spans="1:6" ht="30" customHeight="1" x14ac:dyDescent="0.35">
      <c r="A29" s="6" t="s">
        <v>41</v>
      </c>
      <c r="B29" s="6"/>
      <c r="C29" s="5" t="s">
        <v>13</v>
      </c>
      <c r="D29" s="8">
        <v>1</v>
      </c>
      <c r="E29" s="72"/>
      <c r="F29" s="73"/>
    </row>
    <row r="30" spans="1:6" ht="30" customHeight="1" x14ac:dyDescent="0.35">
      <c r="A30" s="6" t="s">
        <v>42</v>
      </c>
      <c r="B30" s="6"/>
      <c r="C30" s="5" t="s">
        <v>13</v>
      </c>
      <c r="D30" s="8">
        <v>1</v>
      </c>
      <c r="E30" s="72"/>
      <c r="F30" s="73"/>
    </row>
    <row r="31" spans="1:6" ht="30" customHeight="1" x14ac:dyDescent="0.35">
      <c r="A31" s="6" t="s">
        <v>43</v>
      </c>
      <c r="B31" s="6"/>
      <c r="C31" s="5" t="s">
        <v>13</v>
      </c>
      <c r="D31" s="8">
        <v>1</v>
      </c>
      <c r="E31" s="72"/>
      <c r="F31" s="73"/>
    </row>
    <row r="32" spans="1:6" ht="30" customHeight="1" x14ac:dyDescent="0.35">
      <c r="A32" s="6" t="s">
        <v>44</v>
      </c>
      <c r="B32" s="6"/>
      <c r="C32" s="5" t="s">
        <v>13</v>
      </c>
      <c r="D32" s="8">
        <v>1</v>
      </c>
      <c r="E32" s="72"/>
      <c r="F32" s="73"/>
    </row>
    <row r="33" spans="1:6" ht="30" customHeight="1" x14ac:dyDescent="0.35">
      <c r="A33" s="6" t="s">
        <v>45</v>
      </c>
      <c r="B33" s="6"/>
      <c r="C33" s="5" t="s">
        <v>13</v>
      </c>
      <c r="D33" s="8">
        <v>1</v>
      </c>
      <c r="E33" s="72"/>
      <c r="F33" s="73"/>
    </row>
    <row r="34" spans="1:6" ht="30" customHeight="1" x14ac:dyDescent="0.35">
      <c r="A34" s="6" t="s">
        <v>46</v>
      </c>
      <c r="B34" s="6"/>
      <c r="C34" s="5" t="s">
        <v>13</v>
      </c>
      <c r="D34" s="8">
        <v>1</v>
      </c>
      <c r="E34" s="72"/>
      <c r="F34" s="73"/>
    </row>
    <row r="35" spans="1:6" ht="30" customHeight="1" x14ac:dyDescent="0.35">
      <c r="A35" s="34" t="s">
        <v>47</v>
      </c>
      <c r="B35" s="35"/>
      <c r="C35" s="36"/>
      <c r="D35" s="35"/>
      <c r="E35" s="35"/>
      <c r="F35" s="37"/>
    </row>
    <row r="36" spans="1:6" ht="30" customHeight="1" x14ac:dyDescent="0.35">
      <c r="A36" s="6" t="s">
        <v>48</v>
      </c>
      <c r="B36" s="6"/>
      <c r="C36" s="5" t="s">
        <v>13</v>
      </c>
      <c r="D36" s="8">
        <v>1</v>
      </c>
      <c r="E36" s="72"/>
      <c r="F36" s="73"/>
    </row>
    <row r="37" spans="1:6" ht="30" customHeight="1" x14ac:dyDescent="0.35">
      <c r="A37" s="6" t="s">
        <v>49</v>
      </c>
      <c r="B37" s="6"/>
      <c r="C37" s="5" t="s">
        <v>13</v>
      </c>
      <c r="D37" s="8">
        <v>1</v>
      </c>
      <c r="E37" s="72"/>
      <c r="F37" s="73"/>
    </row>
    <row r="38" spans="1:6" ht="30" customHeight="1" x14ac:dyDescent="0.35">
      <c r="A38" s="6" t="s">
        <v>50</v>
      </c>
      <c r="B38" s="6"/>
      <c r="C38" s="5" t="s">
        <v>13</v>
      </c>
      <c r="D38" s="8">
        <v>1</v>
      </c>
      <c r="E38" s="72"/>
      <c r="F38" s="73"/>
    </row>
    <row r="39" spans="1:6" ht="30" customHeight="1" x14ac:dyDescent="0.35">
      <c r="A39" s="6" t="s">
        <v>51</v>
      </c>
      <c r="B39" s="6"/>
      <c r="C39" s="5" t="s">
        <v>13</v>
      </c>
      <c r="D39" s="8">
        <v>1</v>
      </c>
      <c r="E39" s="72"/>
      <c r="F39" s="73"/>
    </row>
    <row r="40" spans="1:6" ht="30" customHeight="1" x14ac:dyDescent="0.35">
      <c r="A40" s="6" t="s">
        <v>52</v>
      </c>
      <c r="B40" s="6"/>
      <c r="C40" s="5" t="s">
        <v>13</v>
      </c>
      <c r="D40" s="8">
        <v>1</v>
      </c>
      <c r="E40" s="72"/>
      <c r="F40" s="73"/>
    </row>
    <row r="41" spans="1:6" ht="30" customHeight="1" x14ac:dyDescent="0.35">
      <c r="A41" s="6" t="s">
        <v>53</v>
      </c>
      <c r="B41" s="6"/>
      <c r="C41" s="5" t="s">
        <v>13</v>
      </c>
      <c r="D41" s="8">
        <v>1</v>
      </c>
      <c r="E41" s="72"/>
      <c r="F41" s="73"/>
    </row>
    <row r="42" spans="1:6" ht="30" customHeight="1" x14ac:dyDescent="0.35">
      <c r="A42" s="6" t="s">
        <v>54</v>
      </c>
      <c r="B42" s="6"/>
      <c r="C42" s="5" t="s">
        <v>13</v>
      </c>
      <c r="D42" s="8">
        <v>1</v>
      </c>
      <c r="E42" s="72"/>
      <c r="F42" s="73"/>
    </row>
    <row r="43" spans="1:6" ht="30" customHeight="1" x14ac:dyDescent="0.35">
      <c r="A43" s="34" t="s">
        <v>55</v>
      </c>
      <c r="B43" s="35"/>
      <c r="C43" s="36"/>
      <c r="D43" s="35"/>
      <c r="E43" s="35"/>
      <c r="F43" s="37"/>
    </row>
    <row r="44" spans="1:6" ht="30" customHeight="1" x14ac:dyDescent="0.35">
      <c r="A44" s="6" t="s">
        <v>56</v>
      </c>
      <c r="B44" s="6"/>
      <c r="C44" s="5" t="s">
        <v>13</v>
      </c>
      <c r="D44" s="8">
        <v>1</v>
      </c>
      <c r="E44" s="72"/>
      <c r="F44" s="73"/>
    </row>
    <row r="45" spans="1:6" ht="30" customHeight="1" x14ac:dyDescent="0.35">
      <c r="A45" s="6" t="s">
        <v>57</v>
      </c>
      <c r="B45" s="6"/>
      <c r="C45" s="5" t="s">
        <v>13</v>
      </c>
      <c r="D45" s="8">
        <v>1</v>
      </c>
      <c r="E45" s="72"/>
      <c r="F45" s="73"/>
    </row>
    <row r="46" spans="1:6" ht="30" customHeight="1" x14ac:dyDescent="0.35">
      <c r="A46" s="6" t="s">
        <v>58</v>
      </c>
      <c r="B46" s="6"/>
      <c r="C46" s="5" t="s">
        <v>13</v>
      </c>
      <c r="D46" s="8">
        <v>1</v>
      </c>
      <c r="E46" s="72"/>
      <c r="F46" s="73"/>
    </row>
    <row r="47" spans="1:6" ht="30" customHeight="1" x14ac:dyDescent="0.35">
      <c r="A47" s="34" t="s">
        <v>59</v>
      </c>
      <c r="B47" s="35"/>
      <c r="C47" s="36"/>
      <c r="D47" s="35"/>
      <c r="E47" s="35"/>
      <c r="F47" s="37"/>
    </row>
    <row r="48" spans="1:6" ht="30" customHeight="1" x14ac:dyDescent="0.35">
      <c r="A48" s="6" t="s">
        <v>60</v>
      </c>
      <c r="B48" s="6"/>
      <c r="C48" s="5" t="s">
        <v>13</v>
      </c>
      <c r="D48" s="8">
        <v>1</v>
      </c>
      <c r="E48" s="72"/>
      <c r="F48" s="73"/>
    </row>
    <row r="49" spans="1:6" ht="30" customHeight="1" x14ac:dyDescent="0.35">
      <c r="A49" s="6" t="s">
        <v>61</v>
      </c>
      <c r="B49" s="6"/>
      <c r="C49" s="5" t="s">
        <v>13</v>
      </c>
      <c r="D49" s="8">
        <v>1</v>
      </c>
      <c r="E49" s="72"/>
      <c r="F49" s="73"/>
    </row>
    <row r="50" spans="1:6" ht="30" customHeight="1" x14ac:dyDescent="0.35">
      <c r="A50" s="6" t="s">
        <v>62</v>
      </c>
      <c r="B50" s="6"/>
      <c r="C50" s="5" t="s">
        <v>13</v>
      </c>
      <c r="D50" s="8">
        <v>1</v>
      </c>
      <c r="E50" s="72"/>
      <c r="F50" s="73"/>
    </row>
    <row r="51" spans="1:6" ht="30" customHeight="1" x14ac:dyDescent="0.35">
      <c r="A51" s="6" t="s">
        <v>63</v>
      </c>
      <c r="B51" s="6"/>
      <c r="C51" s="5" t="s">
        <v>13</v>
      </c>
      <c r="D51" s="8">
        <v>1</v>
      </c>
      <c r="E51" s="72"/>
      <c r="F51" s="73"/>
    </row>
    <row r="52" spans="1:6" ht="30" customHeight="1" x14ac:dyDescent="0.35">
      <c r="A52" s="6" t="s">
        <v>64</v>
      </c>
      <c r="B52" s="6"/>
      <c r="C52" s="5" t="s">
        <v>13</v>
      </c>
      <c r="D52" s="8">
        <v>1</v>
      </c>
      <c r="E52" s="72"/>
      <c r="F52" s="73"/>
    </row>
    <row r="53" spans="1:6" ht="30" customHeight="1" x14ac:dyDescent="0.35">
      <c r="A53" s="34" t="s">
        <v>65</v>
      </c>
      <c r="B53" s="35"/>
      <c r="C53" s="36"/>
      <c r="D53" s="35"/>
      <c r="E53" s="35"/>
      <c r="F53" s="37"/>
    </row>
    <row r="54" spans="1:6" ht="30" customHeight="1" x14ac:dyDescent="0.35">
      <c r="A54" s="6" t="s">
        <v>66</v>
      </c>
      <c r="B54" s="6"/>
      <c r="C54" s="5" t="s">
        <v>13</v>
      </c>
      <c r="D54" s="8">
        <v>1</v>
      </c>
      <c r="E54" s="72"/>
      <c r="F54" s="73"/>
    </row>
    <row r="55" spans="1:6" ht="30" customHeight="1" x14ac:dyDescent="0.35">
      <c r="A55" s="6" t="s">
        <v>67</v>
      </c>
      <c r="B55" s="6"/>
      <c r="C55" s="5" t="s">
        <v>13</v>
      </c>
      <c r="D55" s="8">
        <v>1</v>
      </c>
      <c r="E55" s="72"/>
      <c r="F55" s="73"/>
    </row>
    <row r="56" spans="1:6" ht="30" customHeight="1" x14ac:dyDescent="0.35">
      <c r="A56" s="6" t="s">
        <v>68</v>
      </c>
      <c r="B56" s="6"/>
      <c r="C56" s="5" t="s">
        <v>13</v>
      </c>
      <c r="D56" s="8">
        <v>1</v>
      </c>
      <c r="E56" s="72"/>
      <c r="F56" s="73"/>
    </row>
    <row r="57" spans="1:6" ht="30" customHeight="1" x14ac:dyDescent="0.35">
      <c r="A57" s="6" t="s">
        <v>69</v>
      </c>
      <c r="B57" s="6"/>
      <c r="C57" s="5" t="s">
        <v>13</v>
      </c>
      <c r="D57" s="8">
        <v>1</v>
      </c>
      <c r="E57" s="72"/>
      <c r="F57" s="73"/>
    </row>
    <row r="58" spans="1:6" ht="30" customHeight="1" x14ac:dyDescent="0.35">
      <c r="A58" s="6" t="s">
        <v>70</v>
      </c>
      <c r="B58" s="6"/>
      <c r="C58" s="5" t="s">
        <v>13</v>
      </c>
      <c r="D58" s="8">
        <v>1</v>
      </c>
      <c r="E58" s="72"/>
      <c r="F58" s="73"/>
    </row>
    <row r="59" spans="1:6" ht="30" customHeight="1" x14ac:dyDescent="0.35">
      <c r="A59" s="34" t="s">
        <v>71</v>
      </c>
      <c r="B59" s="35"/>
      <c r="C59" s="36"/>
      <c r="D59" s="35"/>
      <c r="E59" s="35"/>
      <c r="F59" s="37"/>
    </row>
    <row r="60" spans="1:6" ht="30" customHeight="1" x14ac:dyDescent="0.35">
      <c r="A60" s="6" t="s">
        <v>72</v>
      </c>
      <c r="B60" s="6"/>
      <c r="C60" s="5" t="s">
        <v>13</v>
      </c>
      <c r="D60" s="8">
        <v>1</v>
      </c>
      <c r="E60" s="72"/>
      <c r="F60" s="73"/>
    </row>
    <row r="61" spans="1:6" ht="30" customHeight="1" x14ac:dyDescent="0.35">
      <c r="A61" s="6" t="s">
        <v>73</v>
      </c>
      <c r="B61" s="6"/>
      <c r="C61" s="5" t="s">
        <v>13</v>
      </c>
      <c r="D61" s="8">
        <v>1</v>
      </c>
      <c r="E61" s="72"/>
      <c r="F61" s="73"/>
    </row>
    <row r="62" spans="1:6" ht="30" customHeight="1" x14ac:dyDescent="0.35">
      <c r="A62" s="6" t="s">
        <v>74</v>
      </c>
      <c r="B62" s="6"/>
      <c r="C62" s="5" t="s">
        <v>13</v>
      </c>
      <c r="D62" s="8">
        <v>1</v>
      </c>
      <c r="E62" s="72"/>
      <c r="F62" s="73"/>
    </row>
    <row r="63" spans="1:6" ht="30" customHeight="1" x14ac:dyDescent="0.35">
      <c r="A63" s="34" t="s">
        <v>34</v>
      </c>
      <c r="B63" s="35"/>
      <c r="C63" s="36"/>
      <c r="D63" s="35"/>
      <c r="E63" s="35"/>
      <c r="F63" s="37"/>
    </row>
    <row r="64" spans="1:6" ht="30" customHeight="1" x14ac:dyDescent="0.35">
      <c r="A64" s="6" t="s">
        <v>75</v>
      </c>
      <c r="B64" s="6"/>
      <c r="C64" s="5" t="s">
        <v>13</v>
      </c>
      <c r="D64" s="8">
        <v>1</v>
      </c>
      <c r="E64" s="72"/>
      <c r="F64" s="73"/>
    </row>
    <row r="65" spans="1:6" ht="30" customHeight="1" x14ac:dyDescent="0.35">
      <c r="A65" s="6" t="s">
        <v>76</v>
      </c>
      <c r="B65" s="6"/>
      <c r="C65" s="5" t="s">
        <v>13</v>
      </c>
      <c r="D65" s="8">
        <v>1</v>
      </c>
      <c r="E65" s="72"/>
      <c r="F65" s="73"/>
    </row>
    <row r="66" spans="1:6" ht="30" customHeight="1" x14ac:dyDescent="0.35">
      <c r="A66" s="6" t="s">
        <v>77</v>
      </c>
      <c r="B66" s="6"/>
      <c r="C66" s="5" t="s">
        <v>13</v>
      </c>
      <c r="D66" s="8">
        <v>1</v>
      </c>
      <c r="E66" s="72"/>
      <c r="F66" s="73"/>
    </row>
    <row r="67" spans="1:6" ht="30" customHeight="1" x14ac:dyDescent="0.35">
      <c r="A67" s="6" t="s">
        <v>78</v>
      </c>
      <c r="B67" s="6"/>
      <c r="C67" s="5" t="s">
        <v>13</v>
      </c>
      <c r="D67" s="8">
        <v>1</v>
      </c>
      <c r="E67" s="72"/>
      <c r="F67" s="73"/>
    </row>
    <row r="68" spans="1:6" ht="30" customHeight="1" x14ac:dyDescent="0.35">
      <c r="A68" s="6" t="s">
        <v>79</v>
      </c>
      <c r="B68" s="6"/>
      <c r="C68" s="5" t="s">
        <v>13</v>
      </c>
      <c r="D68" s="8">
        <v>1</v>
      </c>
      <c r="E68" s="72"/>
      <c r="F68" s="73"/>
    </row>
    <row r="69" spans="1:6" ht="30" customHeight="1" x14ac:dyDescent="0.35">
      <c r="A69" s="6" t="s">
        <v>80</v>
      </c>
      <c r="B69" s="6"/>
      <c r="C69" s="5" t="s">
        <v>13</v>
      </c>
      <c r="D69" s="8">
        <v>1</v>
      </c>
      <c r="E69" s="72"/>
      <c r="F69" s="73"/>
    </row>
    <row r="70" spans="1:6" ht="30" customHeight="1" x14ac:dyDescent="0.35">
      <c r="A70" s="6" t="s">
        <v>81</v>
      </c>
      <c r="B70" s="6"/>
      <c r="C70" s="5" t="s">
        <v>13</v>
      </c>
      <c r="D70" s="8">
        <v>1</v>
      </c>
      <c r="E70" s="72"/>
      <c r="F70" s="73"/>
    </row>
    <row r="71" spans="1:6" ht="30" customHeight="1" x14ac:dyDescent="0.35">
      <c r="A71" s="33" t="s">
        <v>82</v>
      </c>
      <c r="B71" s="33"/>
      <c r="C71" s="5" t="s">
        <v>13</v>
      </c>
      <c r="D71" s="8">
        <v>1</v>
      </c>
      <c r="E71" s="72"/>
      <c r="F71" s="73"/>
    </row>
    <row r="72" spans="1:6" ht="30" customHeight="1" x14ac:dyDescent="0.35">
      <c r="A72" s="33" t="s">
        <v>83</v>
      </c>
      <c r="B72" s="33"/>
      <c r="C72" s="5" t="s">
        <v>13</v>
      </c>
      <c r="D72" s="8">
        <v>1</v>
      </c>
      <c r="E72" s="72"/>
      <c r="F72" s="73"/>
    </row>
    <row r="73" spans="1:6" ht="30" customHeight="1" x14ac:dyDescent="0.35">
      <c r="A73" s="33" t="s">
        <v>84</v>
      </c>
      <c r="B73" s="33"/>
      <c r="C73" s="5" t="s">
        <v>13</v>
      </c>
      <c r="D73" s="8">
        <v>1</v>
      </c>
      <c r="E73" s="72"/>
      <c r="F73" s="73"/>
    </row>
    <row r="74" spans="1:6" ht="30" customHeight="1" x14ac:dyDescent="0.35">
      <c r="A74" s="33" t="s">
        <v>85</v>
      </c>
      <c r="B74" s="33"/>
      <c r="C74" s="5" t="s">
        <v>13</v>
      </c>
      <c r="D74" s="8">
        <v>1</v>
      </c>
      <c r="E74" s="72"/>
      <c r="F74" s="73"/>
    </row>
    <row r="75" spans="1:6" ht="30" customHeight="1" x14ac:dyDescent="0.35">
      <c r="A75" s="33" t="s">
        <v>86</v>
      </c>
      <c r="B75" s="33"/>
      <c r="C75" s="5" t="s">
        <v>13</v>
      </c>
      <c r="D75" s="8">
        <v>1</v>
      </c>
      <c r="E75" s="72"/>
      <c r="F75" s="73"/>
    </row>
    <row r="76" spans="1:6" ht="30" customHeight="1" x14ac:dyDescent="0.35">
      <c r="A76" s="6" t="s">
        <v>87</v>
      </c>
      <c r="B76" s="6"/>
      <c r="C76" s="5" t="s">
        <v>13</v>
      </c>
      <c r="D76" s="8">
        <v>1</v>
      </c>
      <c r="E76" s="72"/>
      <c r="F76" s="73"/>
    </row>
    <row r="77" spans="1:6" ht="30" customHeight="1" x14ac:dyDescent="0.35">
      <c r="A77" s="6" t="s">
        <v>88</v>
      </c>
      <c r="B77" s="6"/>
      <c r="C77" s="5" t="s">
        <v>13</v>
      </c>
      <c r="D77" s="8">
        <v>1</v>
      </c>
      <c r="E77" s="72"/>
      <c r="F77" s="73"/>
    </row>
    <row r="78" spans="1:6" ht="30" customHeight="1" x14ac:dyDescent="0.35">
      <c r="A78" s="6" t="s">
        <v>89</v>
      </c>
      <c r="B78" s="6"/>
      <c r="C78" s="5" t="s">
        <v>13</v>
      </c>
      <c r="D78" s="8">
        <v>1</v>
      </c>
      <c r="E78" s="72"/>
      <c r="F78" s="73"/>
    </row>
    <row r="79" spans="1:6" ht="30" customHeight="1" x14ac:dyDescent="0.35">
      <c r="A79" s="6" t="s">
        <v>90</v>
      </c>
      <c r="B79" s="6"/>
      <c r="C79" s="5" t="s">
        <v>13</v>
      </c>
      <c r="D79" s="8">
        <v>0</v>
      </c>
      <c r="E79" s="72"/>
      <c r="F79" s="73"/>
    </row>
    <row r="80" spans="1:6" ht="30" customHeight="1" x14ac:dyDescent="0.35">
      <c r="A80" s="6" t="s">
        <v>91</v>
      </c>
      <c r="B80" s="6"/>
      <c r="C80" s="5" t="s">
        <v>13</v>
      </c>
      <c r="D80" s="8">
        <v>1</v>
      </c>
      <c r="E80" s="72"/>
      <c r="F80" s="73"/>
    </row>
    <row r="81" spans="1:6" ht="30" customHeight="1" x14ac:dyDescent="0.35">
      <c r="A81" s="6" t="s">
        <v>92</v>
      </c>
      <c r="B81" s="6"/>
      <c r="C81" s="5" t="s">
        <v>13</v>
      </c>
      <c r="D81" s="8">
        <v>1</v>
      </c>
      <c r="E81" s="72"/>
      <c r="F81" s="73"/>
    </row>
    <row r="82" spans="1:6" ht="30" customHeight="1" x14ac:dyDescent="0.35">
      <c r="A82" s="6" t="s">
        <v>93</v>
      </c>
      <c r="B82" s="6"/>
      <c r="C82" s="5" t="s">
        <v>13</v>
      </c>
      <c r="D82" s="8">
        <v>1</v>
      </c>
      <c r="E82" s="72"/>
      <c r="F82" s="73"/>
    </row>
    <row r="83" spans="1:6" ht="30" customHeight="1" x14ac:dyDescent="0.35">
      <c r="A83" s="6" t="s">
        <v>94</v>
      </c>
      <c r="B83" s="6"/>
      <c r="C83" s="5" t="s">
        <v>13</v>
      </c>
      <c r="D83" s="8">
        <v>1</v>
      </c>
      <c r="E83" s="72"/>
      <c r="F83" s="73"/>
    </row>
    <row r="84" spans="1:6" ht="30" customHeight="1" x14ac:dyDescent="0.35">
      <c r="A84" s="6" t="s">
        <v>95</v>
      </c>
      <c r="B84" s="6"/>
      <c r="C84" s="5" t="s">
        <v>13</v>
      </c>
      <c r="D84" s="8">
        <v>1</v>
      </c>
      <c r="E84" s="72"/>
      <c r="F84" s="73"/>
    </row>
    <row r="85" spans="1:6" ht="30" customHeight="1" x14ac:dyDescent="0.35">
      <c r="A85" s="6" t="s">
        <v>96</v>
      </c>
      <c r="B85" s="6"/>
      <c r="C85" s="5" t="s">
        <v>13</v>
      </c>
      <c r="D85" s="8">
        <v>0</v>
      </c>
      <c r="E85" s="72"/>
      <c r="F85" s="73"/>
    </row>
    <row r="86" spans="1:6" ht="30" customHeight="1" x14ac:dyDescent="0.35">
      <c r="A86" s="6" t="s">
        <v>97</v>
      </c>
      <c r="B86" s="6"/>
      <c r="C86" s="5" t="s">
        <v>13</v>
      </c>
      <c r="D86" s="8">
        <v>0</v>
      </c>
      <c r="E86" s="72"/>
      <c r="F86" s="73"/>
    </row>
    <row r="87" spans="1:6" ht="30" customHeight="1" x14ac:dyDescent="0.35">
      <c r="A87" s="6" t="s">
        <v>98</v>
      </c>
      <c r="B87" s="6"/>
      <c r="C87" s="5" t="s">
        <v>13</v>
      </c>
      <c r="D87" s="8">
        <v>0</v>
      </c>
      <c r="E87" s="72"/>
      <c r="F87" s="73"/>
    </row>
    <row r="88" spans="1:6" ht="30" customHeight="1" x14ac:dyDescent="0.35">
      <c r="A88" s="38" t="s">
        <v>99</v>
      </c>
      <c r="B88" s="38"/>
      <c r="C88" s="5" t="s">
        <v>13</v>
      </c>
      <c r="D88" s="8">
        <v>1</v>
      </c>
      <c r="E88" s="72"/>
      <c r="F88" s="73"/>
    </row>
    <row r="89" spans="1:6" ht="30" customHeight="1" x14ac:dyDescent="0.35">
      <c r="A89" s="38" t="s">
        <v>100</v>
      </c>
      <c r="B89" s="38"/>
      <c r="C89" s="5" t="s">
        <v>13</v>
      </c>
      <c r="D89" s="8">
        <v>1</v>
      </c>
      <c r="E89" s="72"/>
      <c r="F89" s="73"/>
    </row>
    <row r="90" spans="1:6" ht="30" customHeight="1" x14ac:dyDescent="0.35">
      <c r="A90" s="6" t="s">
        <v>101</v>
      </c>
      <c r="B90" s="6"/>
      <c r="C90" s="5" t="s">
        <v>13</v>
      </c>
      <c r="D90" s="8">
        <v>1</v>
      </c>
      <c r="E90" s="72"/>
      <c r="F90" s="73"/>
    </row>
    <row r="91" spans="1:6" ht="30" customHeight="1" x14ac:dyDescent="0.35"/>
    <row r="92" spans="1:6" ht="30" customHeight="1" x14ac:dyDescent="0.35"/>
    <row r="93" spans="1:6" ht="30" customHeight="1" x14ac:dyDescent="0.35"/>
    <row r="94" spans="1:6" ht="30" customHeight="1" x14ac:dyDescent="0.35"/>
    <row r="95" spans="1:6" ht="30" customHeight="1" x14ac:dyDescent="0.35"/>
  </sheetData>
  <mergeCells count="79">
    <mergeCell ref="E17:F17"/>
    <mergeCell ref="A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29:F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42:F42"/>
    <mergeCell ref="E30:F30"/>
    <mergeCell ref="E31:F31"/>
    <mergeCell ref="E32:F32"/>
    <mergeCell ref="E33:F33"/>
    <mergeCell ref="E34:F34"/>
    <mergeCell ref="E36:F36"/>
    <mergeCell ref="E37:F37"/>
    <mergeCell ref="E38:F38"/>
    <mergeCell ref="E39:F39"/>
    <mergeCell ref="E40:F40"/>
    <mergeCell ref="E41:F41"/>
    <mergeCell ref="E57:F57"/>
    <mergeCell ref="E44:F44"/>
    <mergeCell ref="E45:F45"/>
    <mergeCell ref="E46:F46"/>
    <mergeCell ref="E48:F48"/>
    <mergeCell ref="E49:F49"/>
    <mergeCell ref="E50:F50"/>
    <mergeCell ref="E51:F51"/>
    <mergeCell ref="E52:F52"/>
    <mergeCell ref="E54:F54"/>
    <mergeCell ref="E55:F55"/>
    <mergeCell ref="E56:F56"/>
    <mergeCell ref="E71:F71"/>
    <mergeCell ref="E58:F58"/>
    <mergeCell ref="E60:F60"/>
    <mergeCell ref="E61:F61"/>
    <mergeCell ref="E62:F62"/>
    <mergeCell ref="E64:F64"/>
    <mergeCell ref="E65:F65"/>
    <mergeCell ref="E66:F66"/>
    <mergeCell ref="E67:F67"/>
    <mergeCell ref="E68:F68"/>
    <mergeCell ref="E69:F69"/>
    <mergeCell ref="E70:F70"/>
    <mergeCell ref="E83:F83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90:F90"/>
    <mergeCell ref="E84:F84"/>
    <mergeCell ref="E85:F85"/>
    <mergeCell ref="E86:F86"/>
    <mergeCell ref="E87:F87"/>
    <mergeCell ref="E88:F88"/>
    <mergeCell ref="E89:F89"/>
  </mergeCells>
  <conditionalFormatting sqref="C8:C90">
    <cfRule type="cellIs" dxfId="26" priority="4" stopIfTrue="1" operator="equal">
      <formula>$C$3</formula>
    </cfRule>
    <cfRule type="cellIs" dxfId="25" priority="5" stopIfTrue="1" operator="equal">
      <formula>$C$2</formula>
    </cfRule>
    <cfRule type="cellIs" dxfId="24" priority="6" stopIfTrue="1" operator="equal">
      <formula>$C$1</formula>
    </cfRule>
  </conditionalFormatting>
  <conditionalFormatting sqref="C89:C90">
    <cfRule type="cellIs" dxfId="23" priority="1" stopIfTrue="1" operator="equal">
      <formula>$C$3</formula>
    </cfRule>
    <cfRule type="cellIs" dxfId="22" priority="2" stopIfTrue="1" operator="equal">
      <formula>$C$2</formula>
    </cfRule>
    <cfRule type="cellIs" dxfId="21" priority="3" stopIfTrue="1" operator="equal">
      <formula>$C$1</formula>
    </cfRule>
  </conditionalFormatting>
  <dataValidations count="1">
    <dataValidation type="list" allowBlank="1" showInputMessage="1" showErrorMessage="1" sqref="C8:C90" xr:uid="{00000000-0002-0000-0200-000000000000}">
      <formula1>$C$1:$C$3</formula1>
    </dataValidation>
  </dataValidations>
  <pageMargins left="0.45" right="0.45" top="0.25" bottom="0.25" header="0.3" footer="0.3"/>
  <pageSetup paperSize="9" scale="59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EHS MR orientation</vt:lpstr>
      <vt:lpstr>TAPA MR Orientation</vt:lpstr>
      <vt:lpstr>10002 MR orientation</vt:lpstr>
      <vt:lpstr>10015 MR orientation</vt:lpstr>
      <vt:lpstr>WHO-GDP MR orientation</vt:lpstr>
      <vt:lpstr>27001 MR orientation</vt:lpstr>
      <vt:lpstr>22301 MR orientation</vt:lpstr>
      <vt:lpstr>QMS Specialist -Ahmed Khan</vt:lpstr>
      <vt:lpstr>'10002 MR orientation'!Print_Area</vt:lpstr>
      <vt:lpstr>'10015 MR orientation'!Print_Area</vt:lpstr>
      <vt:lpstr>'22301 MR orientation'!Print_Area</vt:lpstr>
      <vt:lpstr>'27001 MR orientation'!Print_Area</vt:lpstr>
      <vt:lpstr>'EHS MR orientation'!Print_Area</vt:lpstr>
      <vt:lpstr>'TAPA MR Orientation'!Print_Area</vt:lpstr>
      <vt:lpstr>'WHO-GDP MR orientation'!Print_Area</vt:lpstr>
      <vt:lpstr>'10002 MR orientation'!Print_Titles</vt:lpstr>
      <vt:lpstr>'10015 MR orientation'!Print_Titles</vt:lpstr>
      <vt:lpstr>'22301 MR orientation'!Print_Titles</vt:lpstr>
      <vt:lpstr>'27001 MR orientation'!Print_Titles</vt:lpstr>
      <vt:lpstr>'EHS MR orientation'!Print_Titles</vt:lpstr>
      <vt:lpstr>'QMS Specialist -Ahmed Khan'!Print_Titles</vt:lpstr>
      <vt:lpstr>'TAPA MR Orientation'!Print_Titles</vt:lpstr>
      <vt:lpstr>'WHO-GDP MR orientation'!Print_Titles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maltamush</dc:creator>
  <cp:lastModifiedBy>Mohammed Altamush Khan</cp:lastModifiedBy>
  <cp:lastPrinted>2022-08-22T06:08:32Z</cp:lastPrinted>
  <dcterms:created xsi:type="dcterms:W3CDTF">2021-02-24T08:47:38Z</dcterms:created>
  <dcterms:modified xsi:type="dcterms:W3CDTF">2024-05-15T08:21:03Z</dcterms:modified>
</cp:coreProperties>
</file>