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Desktop\"/>
    </mc:Choice>
  </mc:AlternateContent>
  <xr:revisionPtr revIDLastSave="0" documentId="8_{9C5243E6-99AA-42B3-BB32-1095A3F23D6E}" xr6:coauthVersionLast="47" xr6:coauthVersionMax="47" xr10:uidLastSave="{00000000-0000-0000-0000-000000000000}"/>
  <bookViews>
    <workbookView xWindow="-108" yWindow="-108" windowWidth="23256" windowHeight="13896" activeTab="2" xr2:uid="{00000000-000D-0000-FFFF-FFFF00000000}"/>
  </bookViews>
  <sheets>
    <sheet name="Table 1" sheetId="1" r:id="rId1"/>
    <sheet name="Table 2" sheetId="2" r:id="rId2"/>
    <sheet name="Sheet1" sheetId="7" r:id="rId3"/>
    <sheet name="Table 3" sheetId="3" r:id="rId4"/>
    <sheet name="Table 4" sheetId="4" r:id="rId5"/>
    <sheet name="Table 5" sheetId="5" r:id="rId6"/>
    <sheet name="Table 6"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7" l="1"/>
  <c r="E98" i="7"/>
  <c r="H98" i="7" s="1"/>
  <c r="G97" i="7"/>
  <c r="G96" i="7"/>
  <c r="G95" i="7"/>
  <c r="G94" i="7"/>
  <c r="G93" i="7"/>
  <c r="G92" i="7"/>
  <c r="G91" i="7"/>
  <c r="G90" i="7"/>
  <c r="E88" i="7"/>
  <c r="G87" i="7"/>
  <c r="G86" i="7"/>
  <c r="G85" i="7"/>
  <c r="G84" i="7"/>
  <c r="G83" i="7"/>
  <c r="G82" i="7"/>
  <c r="G81" i="7"/>
  <c r="G80" i="7"/>
  <c r="G79" i="7"/>
  <c r="G78" i="7"/>
  <c r="G77" i="7"/>
  <c r="G88" i="7" s="1"/>
  <c r="H88" i="7" s="1"/>
  <c r="G76" i="7"/>
  <c r="G75" i="7"/>
  <c r="G74" i="7"/>
  <c r="G73" i="7"/>
  <c r="E71" i="7"/>
  <c r="G70" i="7"/>
  <c r="G69" i="7"/>
  <c r="G68" i="7"/>
  <c r="G67" i="7"/>
  <c r="G66" i="7"/>
  <c r="G65" i="7"/>
  <c r="G64" i="7"/>
  <c r="G63" i="7"/>
  <c r="G62" i="7"/>
  <c r="G61" i="7"/>
  <c r="G60" i="7"/>
  <c r="G59" i="7"/>
  <c r="G58" i="7"/>
  <c r="G57" i="7"/>
  <c r="G56" i="7"/>
  <c r="G71" i="7" s="1"/>
  <c r="H71" i="7" s="1"/>
  <c r="E54" i="7"/>
  <c r="G53" i="7"/>
  <c r="G52" i="7"/>
  <c r="G51" i="7"/>
  <c r="G50" i="7"/>
  <c r="G49" i="7"/>
  <c r="G48" i="7"/>
  <c r="G47" i="7"/>
  <c r="G46" i="7"/>
  <c r="G45" i="7"/>
  <c r="G44" i="7"/>
  <c r="G43" i="7"/>
  <c r="G54" i="7" s="1"/>
  <c r="H54" i="7" s="1"/>
  <c r="G42" i="7"/>
  <c r="G41" i="7"/>
  <c r="G40" i="7"/>
  <c r="E38" i="7"/>
  <c r="G37" i="7"/>
  <c r="G36" i="7"/>
  <c r="G35" i="7"/>
  <c r="G34" i="7"/>
  <c r="G33" i="7"/>
  <c r="G32" i="7"/>
  <c r="G38" i="7" s="1"/>
  <c r="H38" i="7" s="1"/>
  <c r="E30" i="7"/>
  <c r="G29" i="7"/>
  <c r="G28" i="7"/>
  <c r="G27" i="7"/>
  <c r="G26" i="7"/>
  <c r="G25" i="7"/>
  <c r="G24" i="7"/>
  <c r="G30" i="7" s="1"/>
  <c r="H30" i="7" s="1"/>
  <c r="G22" i="7"/>
  <c r="H22" i="7" s="1"/>
  <c r="E22" i="7"/>
  <c r="G21" i="7"/>
  <c r="G20" i="7"/>
  <c r="G19" i="7"/>
  <c r="G18" i="7"/>
  <c r="G17" i="7"/>
  <c r="G16" i="7"/>
  <c r="G15" i="7"/>
  <c r="G14" i="7"/>
  <c r="E12" i="7"/>
  <c r="G11" i="7"/>
  <c r="G10" i="7"/>
  <c r="G9" i="7"/>
  <c r="G8" i="7"/>
  <c r="G7" i="7"/>
  <c r="G5" i="7"/>
  <c r="G12" i="7" l="1"/>
  <c r="H12" i="7" s="1"/>
</calcChain>
</file>

<file path=xl/sharedStrings.xml><?xml version="1.0" encoding="utf-8"?>
<sst xmlns="http://schemas.openxmlformats.org/spreadsheetml/2006/main" count="962" uniqueCount="580">
  <si>
    <r>
      <rPr>
        <b/>
        <sz val="5.5"/>
        <rFont val="Calibri"/>
        <family val="1"/>
      </rPr>
      <t>Scoring rules: 1, fully compliant; 0.5, partially compliant; 0, noncompliant; N/A, not applicable.</t>
    </r>
  </si>
  <si>
    <r>
      <rPr>
        <b/>
        <sz val="5.5"/>
        <rFont val="Calibri"/>
        <family val="1"/>
      </rPr>
      <t>SR #</t>
    </r>
  </si>
  <si>
    <r>
      <rPr>
        <b/>
        <sz val="5.5"/>
        <rFont val="Calibri"/>
        <family val="1"/>
      </rPr>
      <t>Key Point for Audit</t>
    </r>
  </si>
  <si>
    <r>
      <rPr>
        <b/>
        <sz val="5.5"/>
        <rFont val="Calibri"/>
        <family val="1"/>
      </rPr>
      <t>Intent of standard requirement against which evidence must be checked</t>
    </r>
  </si>
  <si>
    <r>
      <rPr>
        <b/>
        <sz val="5.5"/>
        <rFont val="Calibri"/>
        <family val="1"/>
      </rPr>
      <t>Objective Evidence/ Source of Evidence</t>
    </r>
  </si>
  <si>
    <r>
      <rPr>
        <b/>
        <sz val="5.5"/>
        <rFont val="Calibri"/>
        <family val="1"/>
      </rPr>
      <t>Audit Means</t>
    </r>
  </si>
  <si>
    <r>
      <rPr>
        <b/>
        <sz val="5.5"/>
        <rFont val="Calibri"/>
        <family val="1"/>
      </rPr>
      <t>Base Score</t>
    </r>
  </si>
  <si>
    <r>
      <rPr>
        <b/>
        <sz val="5.5"/>
        <rFont val="Calibri"/>
        <family val="1"/>
      </rPr>
      <t>Audit Score</t>
    </r>
  </si>
  <si>
    <r>
      <rPr>
        <b/>
        <sz val="5.5"/>
        <rFont val="Calibri"/>
        <family val="1"/>
      </rPr>
      <t>Achieved Score</t>
    </r>
  </si>
  <si>
    <r>
      <rPr>
        <b/>
        <sz val="5.5"/>
        <rFont val="Calibri"/>
        <family val="1"/>
      </rPr>
      <t>Remarks</t>
    </r>
  </si>
  <si>
    <r>
      <rPr>
        <b/>
        <sz val="10"/>
        <color rgb="FFFFFFFF"/>
        <rFont val="Calibri"/>
        <family val="1"/>
      </rPr>
      <t>General Requirements</t>
    </r>
  </si>
  <si>
    <r>
      <rPr>
        <sz val="5.5"/>
        <rFont val="Calibri"/>
        <family val="1"/>
      </rPr>
      <t>7.0.1</t>
    </r>
  </si>
  <si>
    <r>
      <rPr>
        <sz val="5.5"/>
        <rFont val="Calibri"/>
        <family val="1"/>
      </rPr>
      <t>To ensure that procedures are formally documented in writing which makes them more enforceable, repeatable, and robust in supporting rules, regulations and customer agreements / contracts.</t>
    </r>
  </si>
  <si>
    <r>
      <rPr>
        <sz val="5.5"/>
        <rFont val="Calibri"/>
        <family val="1"/>
      </rPr>
      <t>Observation Document check</t>
    </r>
  </si>
  <si>
    <r>
      <rPr>
        <sz val="5.5"/>
        <rFont val="Calibri"/>
        <family val="1"/>
      </rPr>
      <t>To ensure that there is a responsible contact person to address when it comes to TAPA FSR issues / management.</t>
    </r>
  </si>
  <si>
    <r>
      <rPr>
        <sz val="5.5"/>
        <rFont val="Calibri"/>
        <family val="1"/>
      </rPr>
      <t>7.0.3</t>
    </r>
  </si>
  <si>
    <r>
      <rPr>
        <sz val="5.5"/>
        <rFont val="Calibri"/>
        <family val="1"/>
      </rPr>
      <t>To ensure that internal audits, self-assessment and SCARs findings follow up activities are concluded.</t>
    </r>
  </si>
  <si>
    <r>
      <rPr>
        <sz val="5.5"/>
        <rFont val="Calibri"/>
        <family val="1"/>
      </rPr>
      <t>7.0.4</t>
    </r>
  </si>
  <si>
    <r>
      <rPr>
        <sz val="5.5"/>
        <rFont val="Calibri"/>
        <family val="1"/>
      </rPr>
      <t>To prevent unauthorized access to the keys.</t>
    </r>
  </si>
  <si>
    <r>
      <rPr>
        <sz val="5.5"/>
        <rFont val="Calibri"/>
        <family val="1"/>
      </rPr>
      <t>7.0.5</t>
    </r>
  </si>
  <si>
    <r>
      <rPr>
        <sz val="5.5"/>
        <rFont val="Calibri"/>
        <family val="1"/>
      </rPr>
      <t xml:space="preserve">A risk assessment that recognizes the likelihood and impact of security
</t>
    </r>
    <r>
      <rPr>
        <sz val="5.5"/>
        <rFont val="Calibri"/>
        <family val="1"/>
      </rPr>
      <t xml:space="preserve">related events must be conducted and updated at least annually. Management must acknowledge that the identified risks have been evaluated and appropriate controls have been implemented to mitigate or eliminate the risks to an acceptable level.
</t>
    </r>
    <r>
      <rPr>
        <sz val="5.5"/>
        <rFont val="Calibri"/>
        <family val="1"/>
      </rPr>
      <t xml:space="preserve">At a minimum, the following common internal/external events must be assessed: theft of cargo or information, unauthorized access to facilities or cargo, tampering with/destruction of security systems, fictitious pickups of cargo, security continuity during workforce shortages, or natural disasters, need for anti-ram barriers for ground level accessible windows or dock doors, etc.
</t>
    </r>
    <r>
      <rPr>
        <sz val="5.5"/>
        <rFont val="Calibri"/>
        <family val="1"/>
      </rPr>
      <t>Additional events may be considered based on local/country risks.</t>
    </r>
  </si>
  <si>
    <r>
      <rPr>
        <sz val="5.5"/>
        <rFont val="Calibri"/>
        <family val="1"/>
      </rPr>
      <t>The intent is to ensure that the risks within these areas are considered and known in order to provide security and take preventative measures for the safety of the employees and Buyer’s assets.</t>
    </r>
  </si>
  <si>
    <r>
      <rPr>
        <sz val="5.5"/>
        <rFont val="Calibri"/>
        <family val="1"/>
      </rPr>
      <t xml:space="preserve">The facility risks (events that affect or might affect the safety, security and business operations at the facility) are assessed in a risk assessment document and the Risk rating (Probability X Severity) is measured based on risk ranking criteria (Doc #3324, Ver.03).
</t>
    </r>
    <r>
      <rPr>
        <sz val="5.5"/>
        <rFont val="Calibri"/>
        <family val="1"/>
      </rPr>
      <t>Healthcare logistics facility risk Assessment is documented under (Doc. # 5884, Ver.05 ) . The risk audits are conducted semi annually along with internal audits as per Internal Audits Procedure (Doc # 517, Ver 16) wherein all the identified risks are checked for actions taken and new risks and opportunities identified. The risk document is reviewed on annual basis ( or when a new risk is identified) by the management and mitigation action plans are developed for each risk identified.  All significant issues are then addressed in the monthly management review meetings.</t>
    </r>
  </si>
  <si>
    <r>
      <rPr>
        <sz val="5.5"/>
        <rFont val="Calibri"/>
        <family val="1"/>
      </rPr>
      <t>7.0.6</t>
    </r>
  </si>
  <si>
    <r>
      <rPr>
        <sz val="5.5"/>
        <rFont val="Calibri"/>
        <family val="1"/>
      </rPr>
      <t>The person who performs internal or yearly audits for the applicant / LSP (called the LSP AA) must be trained.   This person can be the same person as mentioned under 7.6.3 or can be an outsourced person under contract to perform this role.</t>
    </r>
  </si>
  <si>
    <r>
      <rPr>
        <sz val="5.5"/>
        <rFont val="Calibri"/>
        <family val="1"/>
      </rPr>
      <t>To ensure that there is a responsible contact person to address when it comes to TAPA FSR issues/management.</t>
    </r>
  </si>
  <si>
    <r>
      <rPr>
        <sz val="5.5"/>
        <rFont val="Calibri"/>
        <family val="1"/>
      </rPr>
      <t xml:space="preserve">Internal audits are conducted by the quality and risk management department overseen by the director. The department consists of certified auditors on multiple international standards such as TAPA FSR, ISO 9001, 14001, 45001, 10002, 10015, WHO-GDP, 27001, 22301.
</t>
    </r>
    <r>
      <rPr>
        <sz val="5.5"/>
        <rFont val="Calibri"/>
        <family val="1"/>
      </rPr>
      <t>This facility audits have been conducted by TAPA certified auditors Mr. Mohammed Altamush Khan and Imad El Khidir until last year- 2023. Given this audit was a recertification audit for healthcare facility on the new standards and as Mr. Mohammed Altamush Khan is the only individual certified in the FSR 2023 standard, he has exclusively conducted this healthcare facility audit.</t>
    </r>
  </si>
  <si>
    <r>
      <rPr>
        <sz val="5.5"/>
        <rFont val="Calibri"/>
        <family val="1"/>
      </rPr>
      <t>7.0.7</t>
    </r>
  </si>
  <si>
    <r>
      <rPr>
        <sz val="5.5"/>
        <rFont val="Calibri"/>
        <family val="1"/>
      </rPr>
      <t>To understand the FSR and to be capable to implement all its requirements, all applicant / LSP AAs must have taken and passed the applicable exam for the TAPA Standard and version they are required to audit against.</t>
    </r>
  </si>
  <si>
    <r>
      <rPr>
        <sz val="5.5"/>
        <rFont val="Calibri"/>
        <family val="1"/>
      </rPr>
      <t>To ensure full understanding of the requirements and increase effectiveness of application.</t>
    </r>
  </si>
  <si>
    <r>
      <rPr>
        <sz val="5.5"/>
        <rFont val="Calibri"/>
        <family val="1"/>
      </rPr>
      <t xml:space="preserve">The designated SMSA auditors have a thorough understanding and
</t>
    </r>
    <r>
      <rPr>
        <sz val="5.5"/>
        <rFont val="Calibri"/>
        <family val="1"/>
      </rPr>
      <t>proficient application of the current standards. They possess extensive knowledge of security standards, evidenced by their certifications in both the 2017 and 2020 versions of TAPA FSR standards. Given that Mr. Mohammed Altamush Khan is the only individual certified in the FSR 2023 standard in SMSA, he has exclusively conducted this healthcare facility audit.</t>
    </r>
  </si>
  <si>
    <r>
      <rPr>
        <b/>
        <sz val="10"/>
        <color rgb="FFFFFFFF"/>
        <rFont val="Calibri"/>
        <family val="1"/>
      </rPr>
      <t>Perimeter</t>
    </r>
  </si>
  <si>
    <r>
      <rPr>
        <sz val="5.5"/>
        <rFont val="Calibri"/>
        <family val="1"/>
      </rPr>
      <t>Warehouse External Cargo Handling, Shipping, and Receiving Yard (General)</t>
    </r>
  </si>
  <si>
    <r>
      <rPr>
        <sz val="5.5"/>
        <rFont val="Calibri"/>
        <family val="1"/>
      </rPr>
      <t>7.1.2</t>
    </r>
  </si>
  <si>
    <r>
      <rPr>
        <sz val="5.5"/>
        <rFont val="Calibri"/>
        <family val="1"/>
      </rPr>
      <t xml:space="preserve">Lighting adequate in loading and unloading areas.
</t>
    </r>
    <r>
      <rPr>
        <sz val="5.5"/>
        <rFont val="Calibri"/>
        <family val="1"/>
      </rPr>
      <t>Note:  Lighting may be constant, activated by alarm, motion, sound detection, etc., with immediate illumination provided.</t>
    </r>
  </si>
  <si>
    <r>
      <rPr>
        <sz val="5.5"/>
        <rFont val="Calibri"/>
        <family val="1"/>
      </rPr>
      <t>To ensure that there is enough light illumination available to deter potential intruders and to support effective CCTV / VSS real time view and recording</t>
    </r>
  </si>
  <si>
    <r>
      <rPr>
        <sz val="5.5"/>
        <rFont val="Calibri"/>
        <family val="1"/>
      </rPr>
      <t xml:space="preserve">The lighting in the loading and unloading zones is adequate, ensuring
</t>
    </r>
    <r>
      <rPr>
        <sz val="5.5"/>
        <rFont val="Calibri"/>
        <family val="1"/>
      </rPr>
      <t>that CCTV captures clear images during both daytime and nighttime. Bright LED lights illuminate the interior of these areas, while the exterior is lit with bright LED focus lights. These exterior focus lights are linked to an automatic timer, programmed to keep the lights continuously on from 18:00 PM to 06:00 AM.</t>
    </r>
  </si>
  <si>
    <r>
      <rPr>
        <sz val="5.5"/>
        <rFont val="Calibri"/>
        <family val="1"/>
      </rPr>
      <t>7.1.3</t>
    </r>
  </si>
  <si>
    <r>
      <rPr>
        <sz val="5.5"/>
        <rFont val="Calibri"/>
        <family val="1"/>
      </rPr>
      <t>Procedure describing how unauthorized vehicles and persons are to be managed within the external cargo handling, shipping and receiving yard. Instruction on procedure must be delivered to relevant members of workforce, including guards.</t>
    </r>
  </si>
  <si>
    <r>
      <rPr>
        <sz val="5.5"/>
        <rFont val="Calibri"/>
        <family val="1"/>
      </rPr>
      <t>To provide a structured way to control unauthorized vehicles and persons within the Cargo Handling, Shipping and Receiving Yard of the facility and ensure relevant personnel are familiar with it.</t>
    </r>
  </si>
  <si>
    <r>
      <rPr>
        <sz val="5.5"/>
        <rFont val="Calibri"/>
        <family val="1"/>
      </rPr>
      <t>The documented procedures clearly outline the rules for both personnel and vehicle access at the facility, including protocols for handling unauthorized access. The guidelines for managing unauthorized vehicle access are detailed in the Personal Vehicle Access Guidelines (Doc # 3141 Ver. 2) and on page 27 of the Security Manual (Doc # 3116, Ver.6). Similarly, the process for addressing unauthorized personnel access is specified on page 26 of the Security Manual (Doc # 3116, Ver.5).Training on these procedures has been integrated into the security training program and delivered to all staff, including the security team. This training is conducted in-house according to a scheduled plan. Records of training attendance are maintained for all participating staff. Sampled Security Awareness Training attendance for Employee # Mohammed Naveed, Emp# 9545 for training attended on 06-Mar-23 and found satisfactory.</t>
    </r>
  </si>
  <si>
    <r>
      <rPr>
        <sz val="5.5"/>
        <rFont val="Calibri"/>
        <family val="1"/>
      </rPr>
      <t>7.1.4</t>
    </r>
  </si>
  <si>
    <r>
      <rPr>
        <sz val="5.5"/>
        <rFont val="Calibri"/>
        <family val="1"/>
      </rPr>
      <t>Cargo handling, shipping and receiving yard is adequately controlled to prevent unauthorized access.</t>
    </r>
  </si>
  <si>
    <r>
      <rPr>
        <sz val="5.5"/>
        <rFont val="Calibri"/>
        <family val="1"/>
      </rPr>
      <t>To prevent unauthorized access of individuals and vehicles within the Cargo Handling, Shipping and Receiving Yard of the facility.</t>
    </r>
  </si>
  <si>
    <r>
      <rPr>
        <sz val="5.5"/>
        <rFont val="Calibri"/>
        <family val="1"/>
      </rPr>
      <t xml:space="preserve">Parking is prohibited in both the cargo handling and receiving areas. These areas are equipped with electronic roll-up shutters, which are internally switch-controlled and only opened for scheduled deliveries or pickups. CCTV cameras monitor the entry and exit points around the clock. Visitors are required to check in at the security office via the main entrance. The facility operates under 24/7 security, with three shifts and two security officers assigned per shift. These officers conduct random patrols to prevent unauthorized access by individuals and vehicles. Access to the warehouse is restricted to authorized personnel only. An intercom system is installed beside the shutter, with an incoming communication panel located near the inbound/outbound team leader's station. Delivery drivers must use the intercom to identify themselves and state their purpose.
</t>
    </r>
    <r>
      <rPr>
        <sz val="5.5"/>
        <rFont val="Calibri"/>
        <family val="1"/>
      </rPr>
      <t xml:space="preserve">Following verification, they are instructed to proceed to the security office to obtain a visitor ID. Only after this process are the shutters
</t>
    </r>
    <r>
      <rPr>
        <sz val="5.5"/>
        <rFont val="Calibri"/>
        <family val="1"/>
      </rPr>
      <t>opened to allow the truck or vehicle to enter.</t>
    </r>
  </si>
  <si>
    <r>
      <rPr>
        <sz val="5.5"/>
        <rFont val="Calibri"/>
        <family val="1"/>
      </rPr>
      <t>Video Coverage: External Dock Areas</t>
    </r>
  </si>
  <si>
    <r>
      <rPr>
        <sz val="5.5"/>
        <rFont val="Calibri"/>
        <family val="1"/>
      </rPr>
      <t>External Dock areas covered via color or “day/night” exterior CCTV / VSS cameras.</t>
    </r>
  </si>
  <si>
    <r>
      <rPr>
        <sz val="5.5"/>
        <rFont val="Calibri"/>
        <family val="1"/>
      </rPr>
      <t>To ensure effective real time monitoring and/or VSS records for investigations at a later stage, when required.</t>
    </r>
  </si>
  <si>
    <r>
      <rPr>
        <sz val="5.5"/>
        <rFont val="Calibri"/>
        <family val="1"/>
      </rPr>
      <t xml:space="preserve">The dock areas are consistently visible on CCTV, providing clear imagery both during the day and at night. Color cameras, positioned at both ends of the facility, cover the external dock areas. The LED focus lights, which remain continuously on throughout the night,
</t>
    </r>
    <r>
      <rPr>
        <sz val="5.5"/>
        <rFont val="Calibri"/>
        <family val="1"/>
      </rPr>
      <t>enhance the clarity of the CCTV footage.</t>
    </r>
  </si>
  <si>
    <r>
      <rPr>
        <sz val="5.5"/>
        <rFont val="Calibri"/>
        <family val="1"/>
      </rPr>
      <t>CCTV / VTS Cameras mounted to be able to view all operations and movement around external dock area at all times unless temporary obstruction due to operational needs (i.e. truck loading and unloading in real time).</t>
    </r>
  </si>
  <si>
    <r>
      <rPr>
        <sz val="5.5"/>
        <rFont val="Calibri"/>
        <family val="1"/>
      </rPr>
      <t>To ensure that CCTV/ VSS coverage, with view on the external docks, is capable to view vehicle features (e.g. color, brand, roof marking -if applicable-, manufacturer, etc.) and personnel movements.</t>
    </r>
  </si>
  <si>
    <r>
      <rPr>
        <sz val="5.5"/>
        <rFont val="Calibri"/>
        <family val="1"/>
      </rPr>
      <t xml:space="preserve">The cameras are strategically positioned to ensure that when a truck
</t>
    </r>
    <r>
      <rPr>
        <sz val="5.5"/>
        <rFont val="Calibri"/>
        <family val="1"/>
      </rPr>
      <t>is docked at the dock levelers, all external movements are clearly captured. The outdoor CCTV cameras, installed at the loading/unloading dock areas, offer a distinct view of activities around the dock both during the day and at night. Additionally, two high- definition cameras are installed within the interior of the docking area, further enhancing the CCTV's ability to provide clear visuals of vehicle features and ongoing operations inside.</t>
    </r>
  </si>
  <si>
    <r>
      <rPr>
        <sz val="5.5"/>
        <rFont val="Calibri"/>
        <family val="1"/>
      </rPr>
      <t>Vehicles and individuals around external dock areas must be covered and visible by CCTV / VSS cameras  in most cases.</t>
    </r>
  </si>
  <si>
    <r>
      <rPr>
        <sz val="5.5"/>
        <rFont val="Calibri"/>
        <family val="1"/>
      </rPr>
      <t>To ensure visibility in most cases (when there is no operational reason to obstruct the visibility).</t>
    </r>
  </si>
  <si>
    <r>
      <rPr>
        <sz val="5.5"/>
        <rFont val="Calibri"/>
        <family val="1"/>
      </rPr>
      <t>Upon reviewing the CCTV live footage, it was observed that the footage has high image quality, allowing for clear visibility of both vehicles and individuals.</t>
    </r>
  </si>
  <si>
    <r>
      <rPr>
        <sz val="5.5"/>
        <rFont val="Calibri"/>
        <family val="1"/>
      </rPr>
      <t>All external areas around dock doors fully illuminated.</t>
    </r>
  </si>
  <si>
    <r>
      <rPr>
        <sz val="5.5"/>
        <rFont val="Calibri"/>
        <family val="1"/>
      </rPr>
      <t>To ensure that there is enough light illumination available to deter potential intruders and to support effective CCTV / VSS real time view and recording.</t>
    </r>
  </si>
  <si>
    <r>
      <rPr>
        <sz val="5.5"/>
        <rFont val="Calibri"/>
        <family val="1"/>
      </rPr>
      <t xml:space="preserve">The lighting throughout is more than adequate, ensuring that the
</t>
    </r>
    <r>
      <rPr>
        <sz val="5.5"/>
        <rFont val="Calibri"/>
        <family val="1"/>
      </rPr>
      <t>CCTV footage is clear at all times, both day and night. Each dock door is equipped with its own LED focus light. These focus lights are linked to an automatic timer, programmed to keep the lights on  continuously from 18:00 PM to 06:00 AM. The brightness and white color of the lights provide sufficient illumination for clear CCTV imaging. During the daytime, the focus lights are turned off, as natural sunlight provides ample lighting, contributing to the clarity of the CCTV footage as well.</t>
    </r>
  </si>
  <si>
    <r>
      <rPr>
        <sz val="5.5"/>
        <rFont val="Calibri"/>
        <family val="1"/>
      </rPr>
      <t>Personal Vehicles Access</t>
    </r>
  </si>
  <si>
    <r>
      <rPr>
        <sz val="5.5"/>
        <rFont val="Calibri"/>
        <family val="1"/>
      </rPr>
      <t>Personal vehicles only permitted to cargo handling, shipping and receiving areas if pre-approved and restricted to signed/designated parking areas. No personal parking within 25m walking distance to external dock areas. The processes for the preapproval and restrictions in place.</t>
    </r>
  </si>
  <si>
    <r>
      <rPr>
        <sz val="5.5"/>
        <rFont val="Calibri"/>
        <family val="1"/>
      </rPr>
      <t>To prevent the risk that drivers of personal vehicles have an unauthorized access point to the warehouse and to mitigate the risk of unauthorized removal of goods from the warehouse being stored in personal vehicles.</t>
    </r>
  </si>
  <si>
    <r>
      <rPr>
        <sz val="5.5"/>
        <rFont val="Calibri"/>
        <family val="1"/>
      </rPr>
      <t>The guidelines for parking restrictions and approvals are outlined in the Personal Vehicle Access Guidelines (Doc # 3141, Ver.2). A 25- meter zone surrounding the docking areas is cordoned off with chains and marked with 'No Parking' signs. Vehicles granted authorization are pre-listed on the Authorized Vehicle Access Form (Doc # 3131). A designated parking area, located 25 meters from the dock and marked with 'Authorized Parking' signs, is allocated for all authorized staff vehicles. This form is displayed in the security room and undergoes a review either quarterly or as needed for any changes, whichever occurs first. The latest review of this form, including vehicle updates, was completed on 10-Jan-2024. Security personnel actively monitor and challenge any unauthorized vehicles parked in this area. The parking zone is under CCTV surveillance from both the left and right sides. Staff members working at the facility are well- informed about the parking procedures and restrictions. The awareness of staff  Mohd. Jareed, Emp # 2263, and Kaushal Kishore, Emp # 7918, regarding these procedures was found to be satisfactory.</t>
    </r>
  </si>
  <si>
    <r>
      <rPr>
        <sz val="5.5"/>
        <rFont val="Calibri"/>
        <family val="1"/>
      </rPr>
      <t>Observation Document check Interview</t>
    </r>
  </si>
  <si>
    <r>
      <rPr>
        <b/>
        <sz val="10"/>
        <color rgb="FFFFFFFF"/>
        <rFont val="Calibri"/>
        <family val="1"/>
      </rPr>
      <t>Outside Walls, Roof, and Doors</t>
    </r>
  </si>
  <si>
    <r>
      <rPr>
        <sz val="5.5"/>
        <rFont val="Calibri"/>
        <family val="1"/>
      </rPr>
      <t>Exterior walls &amp; roof</t>
    </r>
  </si>
  <si>
    <r>
      <rPr>
        <sz val="5.5"/>
        <rFont val="Calibri"/>
        <family val="1"/>
      </rPr>
      <t>7.2.6</t>
    </r>
  </si>
  <si>
    <r>
      <rPr>
        <sz val="5.5"/>
        <rFont val="Calibri"/>
        <family val="1"/>
      </rPr>
      <t>Exterior walls and roof designed and maintained to resist penetration (Example: brick, block, tilt up concrete slab, sandwich panel walls).</t>
    </r>
  </si>
  <si>
    <r>
      <rPr>
        <sz val="5.5"/>
        <rFont val="Calibri"/>
        <family val="1"/>
      </rPr>
      <t>That the exterior walls and roof are so robust that they can easily resist penetration.</t>
    </r>
  </si>
  <si>
    <r>
      <rPr>
        <sz val="5.5"/>
        <rFont val="Calibri"/>
        <family val="1"/>
      </rPr>
      <t xml:space="preserve">The facility's outer walls are constructed using brick and concrete. On
</t>
    </r>
    <r>
      <rPr>
        <sz val="5.5"/>
        <rFont val="Calibri"/>
        <family val="1"/>
      </rPr>
      <t>the interior side, these walls are smoothly plastered. The roof is comprised of durable metal, reinforced with insulation beneath. Where the walls connect from floor to ceiling between warehouses, a combination of concrete and metal is used. The roof lacks any window openings. To shield from direct sunlight, the roof is topped with robust fiber panels.</t>
    </r>
  </si>
  <si>
    <r>
      <rPr>
        <sz val="5.5"/>
        <rFont val="Calibri"/>
        <family val="1"/>
      </rPr>
      <t>External access to roof (ladder or stairs) physically locked.</t>
    </r>
  </si>
  <si>
    <r>
      <rPr>
        <sz val="5.5"/>
        <rFont val="Calibri"/>
        <family val="1"/>
      </rPr>
      <t>To ensure that in case some facilities have external ladders (as an escape route or to access the roof for maintenance), they need to be protected from unauthorized use.</t>
    </r>
  </si>
  <si>
    <r>
      <rPr>
        <sz val="5.5"/>
        <rFont val="Calibri"/>
        <family val="1"/>
      </rPr>
      <t>This facility does not have any external access to the roof.</t>
    </r>
  </si>
  <si>
    <r>
      <rPr>
        <sz val="5.5"/>
        <rFont val="Calibri"/>
        <family val="1"/>
      </rPr>
      <t>N/A</t>
    </r>
  </si>
  <si>
    <r>
      <rPr>
        <sz val="5.5"/>
        <rFont val="Calibri"/>
        <family val="1"/>
      </rPr>
      <t xml:space="preserve">All facility external warehouse doors and office doors alarmed to detect unauthorized opening and linked to main alarm system.
</t>
    </r>
    <r>
      <rPr>
        <sz val="5.5"/>
        <rFont val="Calibri"/>
        <family val="1"/>
      </rPr>
      <t>Note: Dock doors are not covered by this requirement, see section 7.2.17 for dock door alarm requirements.</t>
    </r>
  </si>
  <si>
    <r>
      <rPr>
        <sz val="5.5"/>
        <rFont val="Calibri"/>
        <family val="1"/>
      </rPr>
      <t>To ensure that an alarm will sound and link to main alarm system upon unauthorized entry to warehouse.</t>
    </r>
  </si>
  <si>
    <r>
      <rPr>
        <sz val="5.5"/>
        <rFont val="Calibri"/>
        <family val="1"/>
      </rPr>
      <t xml:space="preserve">The facility features two main shutters for loading and offloading, one
</t>
    </r>
    <r>
      <rPr>
        <sz val="5.5"/>
        <rFont val="Calibri"/>
        <family val="1"/>
      </rPr>
      <t>primary entrance, and a total of 72 emergency exit doors, which are used exclusively in emergency situations, such as fires. The main entrance is not equipped with an alarm, as it directly leads to the visitor's waiting area, located opposite the access-controlled security room and the access secured entrance to the main office areas. These locations are all under CCTV surveillance. Both the emergency exits and the main shutters are fitted with door contacts that are  integrated with the main alarm system, which is monitored and controlled by security. The alarm is triggered immediately upon opening any of these doors or shutters. Additionally, the alarm system remains activated even outside of operational hours. The system is armed and disarmed from the security office, where the control panel is situated</t>
    </r>
  </si>
  <si>
    <r>
      <rPr>
        <sz val="5.5"/>
        <rFont val="Calibri"/>
        <family val="1"/>
      </rPr>
      <t xml:space="preserve">Warehouse pedestrian doors and frames cannot be easily penetrated. If hinges on outside they must be pinned or spot-welded.
</t>
    </r>
    <r>
      <rPr>
        <sz val="5.5"/>
        <rFont val="Calibri"/>
        <family val="1"/>
      </rPr>
      <t>Glass doors are unacceptable unless glass break detectors are fitted, or other local detection device is providing cover (e.g. PIR) and alarmed directly to the monitoring center or glass is protected by bars/mesh.</t>
    </r>
  </si>
  <si>
    <r>
      <rPr>
        <sz val="5.5"/>
        <rFont val="Calibri"/>
        <family val="1"/>
      </rPr>
      <t>To ensure that structure of the doors and the hinges are constructed out of material that will delay an attempt of penetration.</t>
    </r>
  </si>
  <si>
    <r>
      <rPr>
        <sz val="5.5"/>
        <rFont val="Calibri"/>
        <family val="1"/>
      </rPr>
      <t xml:space="preserve">The facility does not have glass doors at any of its exterior entry and
</t>
    </r>
    <r>
      <rPr>
        <sz val="5.5"/>
        <rFont val="Calibri"/>
        <family val="1"/>
      </rPr>
      <t>exit points. All pedestrian doors and designated emergency exits, are internally hinged. Additionally, metal plating has been welded over the pinned hinges to prevent tampering. Each of these doors, including the main entrance door, is constructed of metal plating and securely set within metal frames.</t>
    </r>
  </si>
  <si>
    <r>
      <rPr>
        <sz val="5.5"/>
        <rFont val="Calibri"/>
        <family val="1"/>
      </rPr>
      <t>All dock doors of sufficient strength so the doors will deter and/or delay forced entry by use of small portable hand tools.</t>
    </r>
  </si>
  <si>
    <r>
      <rPr>
        <sz val="5.5"/>
        <rFont val="Calibri"/>
        <family val="1"/>
      </rPr>
      <t>To ensure that the doors are constructed of material that will delay an attempt of penetration with the use of hand tools.</t>
    </r>
  </si>
  <si>
    <r>
      <rPr>
        <sz val="5.5"/>
        <rFont val="Calibri"/>
        <family val="1"/>
      </rPr>
      <t xml:space="preserve">The docks are equipped with motorized roll-up shutters, installed
</t>
    </r>
    <r>
      <rPr>
        <sz val="5.5"/>
        <rFont val="Calibri"/>
        <family val="1"/>
      </rPr>
      <t>from within the dock area. These shutters, are made from robust metal and are electronically operated from inside the warehouse. In addition to the main dock shutter, there is an additional shutter that must be opened to gain entry to the warehouse, also controlled from within. Manually opening or tampering with these shutters using hand tools is impractical. Furthermore, both the interior and exterior sides of the dock areas are under constant surveillance by CCTV cameras.</t>
    </r>
  </si>
  <si>
    <r>
      <rPr>
        <sz val="5.5"/>
        <rFont val="Calibri"/>
        <family val="1"/>
      </rPr>
      <t xml:space="preserve">Dock Doors
</t>
    </r>
    <r>
      <rPr>
        <sz val="5.5"/>
        <rFont val="Calibri"/>
        <family val="1"/>
      </rPr>
      <t xml:space="preserve">Non-operational hours:
</t>
    </r>
    <r>
      <rPr>
        <sz val="5.5"/>
        <rFont val="Calibri"/>
        <family val="1"/>
      </rPr>
      <t xml:space="preserve">Dock doors closed, secured (i.e. electronically disabled or physically locked).
</t>
    </r>
    <r>
      <rPr>
        <sz val="5.5"/>
        <rFont val="Calibri"/>
        <family val="1"/>
      </rPr>
      <t xml:space="preserve">Dock doors alarmed to detect unauthorized intrusion and generate an alarm linked to the main alarm system.
</t>
    </r>
    <r>
      <rPr>
        <sz val="5.5"/>
        <rFont val="Calibri"/>
        <family val="1"/>
      </rPr>
      <t xml:space="preserve">Operational hours:
</t>
    </r>
    <r>
      <rPr>
        <sz val="5.5"/>
        <rFont val="Calibri"/>
        <family val="1"/>
      </rPr>
      <t xml:space="preserve">Dock doors must be closed when not in active use.
</t>
    </r>
    <r>
      <rPr>
        <sz val="5.5"/>
        <rFont val="Calibri"/>
        <family val="1"/>
      </rPr>
      <t>Scissor gates, if used, must be secured by mechanical slide / latch lock and be a minimum of 8 feet / 2.4 meters high.</t>
    </r>
  </si>
  <si>
    <r>
      <rPr>
        <sz val="5.5"/>
        <rFont val="Calibri"/>
        <family val="1"/>
      </rPr>
      <t>To prevent unauthorized access to the warehouse.</t>
    </r>
  </si>
  <si>
    <r>
      <rPr>
        <sz val="5.5"/>
        <rFont val="Calibri"/>
        <family val="1"/>
      </rPr>
      <t>During operational hours all the shutters are kept closed until there is inbound and outbound scheduled. During non-operational hours the dock doors are closed and secured by electronically disabling it. All the shutters door are linked to the alarm system and controlled/monitored by security.</t>
    </r>
  </si>
  <si>
    <r>
      <rPr>
        <b/>
        <sz val="10"/>
        <color rgb="FFFFFFFF"/>
        <rFont val="Calibri"/>
        <family val="1"/>
      </rPr>
      <t>Office and Warehouse Entry and Exit Points</t>
    </r>
  </si>
  <si>
    <r>
      <rPr>
        <sz val="5.5"/>
        <rFont val="Calibri"/>
        <family val="1"/>
      </rPr>
      <t>Office Area Visitor Entry Point(s)</t>
    </r>
  </si>
  <si>
    <r>
      <rPr>
        <sz val="5.5"/>
        <rFont val="Calibri"/>
        <family val="1"/>
      </rPr>
      <t>7.3.1</t>
    </r>
  </si>
  <si>
    <r>
      <rPr>
        <sz val="5.5"/>
        <rFont val="Calibri"/>
        <family val="1"/>
      </rPr>
      <t>Visitor entry point(s) are controlled by an employee / guard / receptionist that has been trained on badge issuance, controls, logging, visitors, escort requirement, etc. (process in place for visits outside operational hours).</t>
    </r>
  </si>
  <si>
    <r>
      <rPr>
        <sz val="5.5"/>
        <rFont val="Calibri"/>
        <family val="1"/>
      </rPr>
      <t>To manage, register and control all visitors</t>
    </r>
  </si>
  <si>
    <r>
      <rPr>
        <sz val="5.5"/>
        <rFont val="Calibri"/>
        <family val="1"/>
      </rPr>
      <t>The procedure for managing visitors during non-operational hours is detailed in the Security Manual on page 24 (Doc # 3116, Ver.6). The facility is staffed with active security personnel on site, 24/7. Visitors are required to check in at the reception/security room, where they are registered in the Visitor Log Book and provided with visitor badges, validated against their photo or government ID. All visitors are accompanied by authorized security personnel. The Visitor Log (Doc # 324) is utilized to record all visitor entries and is maintained by trained security staff as part of their annual security training. No visitors are permitted at the facility after operational hours, as there are no pickups or deliveries during non-working hours. The facility management places emphasis on completing all maintenance work within operational hours. Sampled Visitor Log, dated 21-Jan-24 and found to be satisfactory. The log is archived under file #5, with a retention period of one year.</t>
    </r>
  </si>
  <si>
    <r>
      <rPr>
        <sz val="5.5"/>
        <rFont val="Calibri"/>
        <family val="1"/>
      </rPr>
      <t>7.3.4</t>
    </r>
  </si>
  <si>
    <r>
      <rPr>
        <sz val="5.5"/>
        <rFont val="Calibri"/>
        <family val="1"/>
      </rPr>
      <t>All visitors to the office area identified using government-issued photo-ID (e.g. driver’s license; passport or national ID card, etc.).</t>
    </r>
  </si>
  <si>
    <r>
      <rPr>
        <sz val="5.5"/>
        <rFont val="Calibri"/>
        <family val="1"/>
      </rPr>
      <t>To ensure that only validated visitors are allowed to enter the facility.</t>
    </r>
  </si>
  <si>
    <r>
      <rPr>
        <sz val="5.5"/>
        <rFont val="Calibri"/>
        <family val="1"/>
      </rPr>
      <t>The procedure for visitors control at reception is documented under Security Manual page 24 (Doc # 3116, Ver.6). Visitors to facility are logged and resident ID/drivers license is taken by the security and the visitor badge is issued, the visitor is instructed to display the badge at all times while inside the facility. Upon exit the resident ID/license are returned to the visitor and the badge is taken back.</t>
    </r>
  </si>
  <si>
    <r>
      <rPr>
        <sz val="5.5"/>
        <rFont val="Calibri"/>
        <family val="1"/>
      </rPr>
      <t>7.3.5</t>
    </r>
  </si>
  <si>
    <r>
      <rPr>
        <sz val="5.5"/>
        <rFont val="Calibri"/>
        <family val="1"/>
      </rPr>
      <t>All visitors to the office area registered and log maintained for minimum of 30 days.</t>
    </r>
  </si>
  <si>
    <r>
      <rPr>
        <sz val="5.5"/>
        <rFont val="Calibri"/>
        <family val="1"/>
      </rPr>
      <t>To support via the provision of visitors’ registration logs in case of an investigation at a later date.</t>
    </r>
  </si>
  <si>
    <r>
      <rPr>
        <sz val="5.5"/>
        <rFont val="Calibri"/>
        <family val="1"/>
      </rPr>
      <t xml:space="preserve">All records of visitor log were found to be filed in file # 5 with security along with retention period 1 year. All visitors are registered in the Visitors Log Form (Doc # 324). A new visitor log form is used each day and all records are filed. Sampled visitor log dated 21-Jan-24 and
</t>
    </r>
    <r>
      <rPr>
        <sz val="5.5"/>
        <rFont val="Calibri"/>
        <family val="1"/>
      </rPr>
      <t>found to be satisfactory.</t>
    </r>
  </si>
  <si>
    <r>
      <rPr>
        <sz val="5.5"/>
        <rFont val="Calibri"/>
        <family val="1"/>
      </rPr>
      <t>Workforce Entry Point(s)</t>
    </r>
  </si>
  <si>
    <r>
      <rPr>
        <sz val="5.5"/>
        <rFont val="Calibri"/>
        <family val="1"/>
      </rPr>
      <t>7.3.8</t>
    </r>
  </si>
  <si>
    <r>
      <rPr>
        <sz val="5.5"/>
        <rFont val="Calibri"/>
        <family val="1"/>
      </rPr>
      <t>Workforce entry points access controlled 24/7</t>
    </r>
  </si>
  <si>
    <r>
      <rPr>
        <sz val="5.5"/>
        <rFont val="Calibri"/>
        <family val="1"/>
      </rPr>
      <t>To ensure that no unauthorized persons can access the facility</t>
    </r>
  </si>
  <si>
    <r>
      <rPr>
        <sz val="5.5"/>
        <rFont val="Calibri"/>
        <family val="1"/>
      </rPr>
      <t>There is one main entrance through which personnel/visitors access and exit the facility on the left side of the entrance security room is located. Opposite to the main entrance another entrance with biometric access control. However, security is available at the entry point to control the workforce entry. The Entry points including the security reception and warehouse areas are controlled by biometric finger print access control. The authorized personnel Facility Access Form is in use. This list is updated quarterly or when changes required by the facility management (Whichever comes first).Sampled the form in use and found satisfactory. The form was found to be last reviewed on 24-Dec-23 and the next review was found to be scheduled. All personnel on this list are given access through the access control system. Moreover visitors are registered and escorted. The security room, entrance areas , office areas are all covered by CCTV surveillance 24X7.</t>
    </r>
  </si>
  <si>
    <r>
      <rPr>
        <sz val="5.5"/>
        <rFont val="Calibri"/>
        <family val="1"/>
      </rPr>
      <t>Driver and Vehicle Identification</t>
    </r>
  </si>
  <si>
    <r>
      <rPr>
        <sz val="5.5"/>
        <rFont val="Calibri"/>
        <family val="1"/>
      </rPr>
      <t>All drivers identified using government-issued photo-ID (e.g. driver’s license; passport or national ID card, etc.) and a driver log maintained.</t>
    </r>
  </si>
  <si>
    <r>
      <rPr>
        <sz val="5.5"/>
        <rFont val="Calibri"/>
        <family val="1"/>
      </rPr>
      <t>To ensure that only validated drivers are allowed access to the facility for pickups/deliveries, and to document information that supports an investigation at a later date.</t>
    </r>
  </si>
  <si>
    <r>
      <rPr>
        <sz val="5.5"/>
        <rFont val="Calibri"/>
        <family val="1"/>
      </rPr>
      <t>The facility employs its own drivers who are part of the company's payroll and are included in the Authorized Facility Access list. These drivers have authorization to access the loading and unloading areas within the facility. When drivers arrive for item deliveries, they are required to first visit the security office. Here, they are registered in the visitor's log, and their government-issued residence ID or driving license is carefully examined and verified to ensure its validity and correspondence with the driver's identity. The reason for their visit is also recorded in the appropriate section of the form. The visitor log is maintained in file # 5 and retention period of this file is 1 year.</t>
    </r>
  </si>
  <si>
    <r>
      <rPr>
        <sz val="5.5"/>
        <rFont val="Calibri"/>
        <family val="1"/>
      </rPr>
      <t>Verification that the driver’s license is valid, the driver photo-ID has not expired, and matches the driver.</t>
    </r>
  </si>
  <si>
    <r>
      <rPr>
        <sz val="5.5"/>
        <rFont val="Calibri"/>
        <family val="1"/>
      </rPr>
      <t>To prevent fictitious pickups and to limit access to the premises to only validated drivers.</t>
    </r>
  </si>
  <si>
    <r>
      <rPr>
        <sz val="5.5"/>
        <rFont val="Calibri"/>
        <family val="1"/>
      </rPr>
      <t xml:space="preserve">As stated above, drivers coming in for delivery of items visit the security office first where they are registered on the visitors log and their government issued residence ID/driving license is checked and verified if it’s valid and matches the driver and reason for their visit
</t>
    </r>
    <r>
      <rPr>
        <sz val="5.5"/>
        <rFont val="Calibri"/>
        <family val="1"/>
      </rPr>
      <t>section on the form is filled.</t>
    </r>
  </si>
  <si>
    <r>
      <rPr>
        <b/>
        <sz val="10"/>
        <color rgb="FFFFFFFF"/>
        <rFont val="Calibri"/>
        <family val="1"/>
      </rPr>
      <t>Inside Warehouse and Office</t>
    </r>
  </si>
  <si>
    <r>
      <rPr>
        <sz val="5.5"/>
        <rFont val="Calibri"/>
        <family val="1"/>
      </rPr>
      <t>Warehouse Area: Multi-Tenant Walls</t>
    </r>
  </si>
  <si>
    <r>
      <rPr>
        <sz val="5.5"/>
        <rFont val="Calibri"/>
        <family val="1"/>
      </rPr>
      <t>7.4.1</t>
    </r>
  </si>
  <si>
    <r>
      <rPr>
        <sz val="5.5"/>
        <rFont val="Calibri"/>
        <family val="1"/>
      </rPr>
      <t>Interior floor to ceiling multi-tenant walls and roof constructed/designed and maintained to resist penetration (Example:  brick, block, tilt up concrete slab, sandwich panel walls).</t>
    </r>
  </si>
  <si>
    <r>
      <rPr>
        <sz val="5.5"/>
        <rFont val="Calibri"/>
        <family val="1"/>
      </rPr>
      <t>To avoid easy penetration due to the use of inadequate and weak material.</t>
    </r>
  </si>
  <si>
    <r>
      <rPr>
        <sz val="5.5"/>
        <rFont val="Calibri"/>
        <family val="1"/>
      </rPr>
      <t>The facility consists of ten interconnected warehouses with no spaces or gaps in between. These warehouses are linked by floor-to-ceiling walls constructed from sturdy materials, including concrete and metal, and they are smoothly plastered, cannot be penetrated. These warehouses are solely under one management and no multi tenants.</t>
    </r>
  </si>
  <si>
    <r>
      <rPr>
        <sz val="5.5"/>
        <rFont val="Calibri"/>
        <family val="1"/>
      </rPr>
      <t>7.4.2</t>
    </r>
  </si>
  <si>
    <r>
      <rPr>
        <sz val="5.5"/>
        <rFont val="Calibri"/>
        <family val="1"/>
      </rPr>
      <t>If interior floor to ceiling multi-tenant walls are constructed of security grade wire mesh or other industry recognized secure barrier, then it is also to be alarmed to detect intrusion. Note: Netting, low-grade fencing or non-security grade mesh is not acceptable.</t>
    </r>
  </si>
  <si>
    <r>
      <rPr>
        <sz val="5.5"/>
        <rFont val="Calibri"/>
        <family val="1"/>
      </rPr>
      <t>No wire mesh/barrier required (see 7.4.1)</t>
    </r>
  </si>
  <si>
    <r>
      <rPr>
        <sz val="5.5"/>
        <rFont val="Calibri"/>
        <family val="1"/>
      </rPr>
      <t>Internal Dock Doors and Dock Areas</t>
    </r>
  </si>
  <si>
    <r>
      <rPr>
        <sz val="5.5"/>
        <rFont val="Calibri"/>
        <family val="1"/>
      </rPr>
      <t>7.4.4</t>
    </r>
  </si>
  <si>
    <r>
      <rPr>
        <sz val="5.5"/>
        <rFont val="Calibri"/>
        <family val="1"/>
      </rPr>
      <t>All internal dock doors and dock areas covered by CCTV. (Color or “day/night” cameras).</t>
    </r>
  </si>
  <si>
    <r>
      <rPr>
        <sz val="5.5"/>
        <rFont val="Calibri"/>
        <family val="1"/>
      </rPr>
      <t>To monitor and record all handling in front of these dock doors (inward- outbound process).</t>
    </r>
  </si>
  <si>
    <r>
      <rPr>
        <sz val="5.5"/>
        <rFont val="Calibri"/>
        <family val="1"/>
      </rPr>
      <t>All personnel, shipments and operations at the dock areas are clearly identifiable. There are two color CCTV's mounted from inside covering the dock areas.</t>
    </r>
  </si>
  <si>
    <r>
      <rPr>
        <sz val="5.5"/>
        <rFont val="Calibri"/>
        <family val="1"/>
      </rPr>
      <t>7.4.5</t>
    </r>
  </si>
  <si>
    <r>
      <rPr>
        <sz val="5.5"/>
        <rFont val="Calibri"/>
        <family val="1"/>
      </rPr>
      <t>Views of freight being loaded/unloaded at all internal dock doors and dock areas, clear at all times unless temporary obstruction due to operational needs (i.e. truck loading and unloading in real time).</t>
    </r>
  </si>
  <si>
    <r>
      <rPr>
        <sz val="5.5"/>
        <rFont val="Calibri"/>
        <family val="1"/>
      </rPr>
      <t>To always ensure that in case of an investigation, all activities around the dock doors area are 100% traceable at all times, unless there is a temporary obstruction/ delay for few minutes due to operational movements.</t>
    </r>
  </si>
  <si>
    <r>
      <rPr>
        <sz val="5.5"/>
        <rFont val="Calibri"/>
        <family val="1"/>
      </rPr>
      <t xml:space="preserve">No possibility of temporary obstruction in CCTV view. The CCTV's are
</t>
    </r>
    <r>
      <rPr>
        <sz val="5.5"/>
        <rFont val="Calibri"/>
        <family val="1"/>
      </rPr>
      <t>fitted in such a way that the view of the dock areas is clear and all operations and personnel are clearly visible. As soon as the pallets/shipments brought in from dock areas they are covered by another CCTV fitted on top of the warehouse that covers all the activities in the loading/unloading areas with a clear view during day/night times.</t>
    </r>
  </si>
  <si>
    <r>
      <rPr>
        <sz val="5.5"/>
        <rFont val="Calibri"/>
        <family val="1"/>
      </rPr>
      <t>Access Control Between Office and Dock/Warehouse</t>
    </r>
  </si>
  <si>
    <r>
      <rPr>
        <sz val="5.5"/>
        <rFont val="Calibri"/>
        <family val="1"/>
      </rPr>
      <t>LSP’s/Applicant’s authorized workforce and escorted visitors permitted access to dock/warehouse areas based on a business need and restricted.</t>
    </r>
  </si>
  <si>
    <r>
      <rPr>
        <sz val="5.5"/>
        <rFont val="Calibri"/>
        <family val="1"/>
      </rPr>
      <t>To minimize exposure of buyer’s assets inside the warehouse to malicious individuals (workforce or visitors).</t>
    </r>
  </si>
  <si>
    <r>
      <rPr>
        <sz val="5.5"/>
        <rFont val="Calibri"/>
        <family val="1"/>
      </rPr>
      <t xml:space="preserve">Guidelines for access restrictions to the dock and warehouse areas are
</t>
    </r>
    <r>
      <rPr>
        <sz val="5.5"/>
        <rFont val="Calibri"/>
        <family val="1"/>
      </rPr>
      <t>detailed in the Security Manual on page 25 (Doc# 3116, Ver.6). Access to the office and dock door sections of the warehouse is strictly limited to SMSA/authorized personnel, as outlined in the maintained Area Access List. "Authorized staff only" signage is prominently displayed to indicate these restricted areas. Visitors are granted access only after proper registration, issuance of visitor badges, and escorted. All employees are trained on this through the security training given to staff.</t>
    </r>
  </si>
  <si>
    <r>
      <rPr>
        <sz val="5.5"/>
        <rFont val="Calibri"/>
        <family val="1"/>
      </rPr>
      <t>Trash Inspection from Warehouse</t>
    </r>
  </si>
  <si>
    <r>
      <rPr>
        <sz val="5.5"/>
        <rFont val="Calibri"/>
        <family val="1"/>
      </rPr>
      <t>Where utilized, trash bags used inside the warehouse are transparent.</t>
    </r>
  </si>
  <si>
    <r>
      <rPr>
        <sz val="5.5"/>
        <rFont val="Calibri"/>
        <family val="1"/>
      </rPr>
      <t>To provide visibility of any unauthorized items that could be placed within the trash bags.</t>
    </r>
  </si>
  <si>
    <r>
      <rPr>
        <sz val="5.5"/>
        <rFont val="Calibri"/>
        <family val="1"/>
      </rPr>
      <t>Only transparent trash bags used in the facility. The purpose and usage of these transparent trash bags are effectively communicated to all staff members working at the facility.</t>
    </r>
  </si>
  <si>
    <r>
      <rPr>
        <sz val="5.5"/>
        <rFont val="Calibri"/>
        <family val="1"/>
      </rPr>
      <t>Pre-Loading and Staging</t>
    </r>
  </si>
  <si>
    <r>
      <rPr>
        <sz val="5.5"/>
        <rFont val="Calibri"/>
        <family val="1"/>
      </rPr>
      <t xml:space="preserve">No pre-loading or parking of FTL/dedicated Buyer’s trucks externally of the warehouse facility during non -operational hours, unless mutually agreed between Buyer and LSP/Applicant.
</t>
    </r>
    <r>
      <rPr>
        <sz val="5.5"/>
        <rFont val="Calibri"/>
        <family val="1"/>
      </rPr>
      <t xml:space="preserve">Alternative security measures must be implemented (e.g. additional security devices on container).
</t>
    </r>
    <r>
      <rPr>
        <sz val="5.5"/>
        <rFont val="Calibri"/>
        <family val="1"/>
      </rPr>
      <t>Note: “Externally of the warehouse facility” are those areas separate, away from, the facility, but still inside the LSP’s/Applicant’s yard / perimeter fence.</t>
    </r>
  </si>
  <si>
    <r>
      <rPr>
        <sz val="5.5"/>
        <rFont val="Calibri"/>
        <family val="1"/>
      </rPr>
      <t>To limit the risk of exposure to Buyer assets during non- operational hours by ensuring the storage is within the secure facility.</t>
    </r>
  </si>
  <si>
    <r>
      <rPr>
        <sz val="5.5"/>
        <rFont val="Calibri"/>
        <family val="1"/>
      </rPr>
      <t>There is no such agreement in place, and preloading activities do not occur at this facility outside of operational hours. This requirement is explicitly documented in the Personal Vehicle Access Guidelines (Doc # 3141, Ver.2) and on page 28 of the Security Manual (Doc # 3116, Ver.6). The facility does not permit trucks to be parked on-site after operational hours. Additionally, the external perimeter and parking areas around the warehouse are continuously monitored by color CCTV cameras, operating 24X7. To ensure further monitoring, trucks are equipped with GPS systems that provide real-time tracking of their location, engine status, and temperature. A sampled GPS and vehicle status report for vehicle# 4240-ERA was reviewed during the audit and found to be satisfactory.</t>
    </r>
  </si>
  <si>
    <r>
      <rPr>
        <sz val="5.5"/>
        <rFont val="Calibri"/>
        <family val="1"/>
      </rPr>
      <t>Container or Trailer Integrity: 7 points inspection</t>
    </r>
  </si>
  <si>
    <r>
      <rPr>
        <sz val="5.5"/>
        <rFont val="Calibri"/>
        <family val="1"/>
      </rPr>
      <t xml:space="preserve">7-point physical inspection performed on all outbound dedicated Buyer’s containers or trailers: Front Wall, Left Side, Right Side, Floor, Ceiling/Roof, Inside/Outside Doors and Locking Mechanism, Outside/Undercarriage.
</t>
    </r>
    <r>
      <rPr>
        <sz val="5.5"/>
        <rFont val="Calibri"/>
        <family val="1"/>
      </rPr>
      <t>Note:  This applies to all types of trailers &amp; containers under lock and/or seal (I.e.  Not limited to ocean freight containers).</t>
    </r>
  </si>
  <si>
    <r>
      <rPr>
        <sz val="5.5"/>
        <rFont val="Calibri"/>
        <family val="1"/>
      </rPr>
      <t>To ensure that the containers are in good working condition and provide evidence on the integrity of the loading unit.</t>
    </r>
  </si>
  <si>
    <r>
      <rPr>
        <sz val="5.5"/>
        <rFont val="Calibri"/>
        <family val="1"/>
      </rPr>
      <t xml:space="preserve">The facility security conducts a thorough seven-point inspection, using
</t>
    </r>
    <r>
      <rPr>
        <sz val="5.5"/>
        <rFont val="Calibri"/>
        <family val="1"/>
      </rPr>
      <t xml:space="preserve">Form (Doc # 3097). The records are maintained in file #3, with a retention period of one year. In the event that security identifies any issues during the inspection, they are promptly escalated to the respective line managers, following established procedures.
</t>
    </r>
    <r>
      <rPr>
        <sz val="5.5"/>
        <rFont val="Calibri"/>
        <family val="1"/>
      </rPr>
      <t xml:space="preserve">Guidelines for verifying and reporting container and trailer integrity are comprehensively documented in the Container &amp; Trailer Integrity Guidelines (Doc # 3134, Ver.2) and on page 29 of the Security Manual
</t>
    </r>
    <r>
      <rPr>
        <sz val="5.5"/>
        <rFont val="Calibri"/>
        <family val="1"/>
      </rPr>
      <t>(Doc# 3116, Ver.6).</t>
    </r>
  </si>
  <si>
    <r>
      <rPr>
        <sz val="5.5"/>
        <rFont val="Calibri"/>
        <family val="1"/>
      </rPr>
      <t>Freight Handover Process: Security Seals</t>
    </r>
  </si>
  <si>
    <r>
      <rPr>
        <sz val="5.5"/>
        <rFont val="Calibri"/>
        <family val="1"/>
      </rPr>
      <t xml:space="preserve">Unless specifically exempt by Buyer, tamper evident security seals, are used
</t>
    </r>
    <r>
      <rPr>
        <sz val="5.5"/>
        <rFont val="Calibri"/>
        <family val="1"/>
      </rPr>
      <t xml:space="preserve">on all direct, non-stop shipments. Seals shall be certified to ISO 17712 (I, S or H classification).
</t>
    </r>
    <r>
      <rPr>
        <sz val="5.5"/>
        <rFont val="Calibri"/>
        <family val="1"/>
      </rPr>
      <t>Note: Seals are not required on multiple stop shipments, due to the complexity and risk associated with drivers carrying multiple seals.</t>
    </r>
  </si>
  <si>
    <r>
      <rPr>
        <sz val="5.5"/>
        <rFont val="Calibri"/>
        <family val="1"/>
      </rPr>
      <t>The seal provides chain of custody, evidence of tampering, and additional layers of security for the cargo and cannot be manipulated. In addition, it ensures that no third party had access to the goods between the loading and consignment.</t>
    </r>
  </si>
  <si>
    <r>
      <rPr>
        <sz val="5.5"/>
        <rFont val="Calibri"/>
        <family val="1"/>
      </rPr>
      <t>All the seals used at the facility are ISO 17712:2010 certified. The seals are affixed on all outbound trucks as they are designated to one stop delivery.</t>
    </r>
  </si>
  <si>
    <r>
      <rPr>
        <sz val="5.5"/>
        <rFont val="Calibri"/>
        <family val="1"/>
      </rPr>
      <t>LSP/Applicant must have documented procedures in place for management and control of security seals, trailer (container) door locks, pin locks, and other security equipment.</t>
    </r>
  </si>
  <si>
    <r>
      <rPr>
        <sz val="5.5"/>
        <rFont val="Calibri"/>
        <family val="1"/>
      </rPr>
      <t>To ensure that a fixed process is in place to control the seals, locks, pin locks and other security equipment while in LSP’s warehouse.</t>
    </r>
  </si>
  <si>
    <r>
      <rPr>
        <sz val="5.5"/>
        <rFont val="Calibri"/>
        <family val="1"/>
      </rPr>
      <t>The procedure for managing and controlling security seals is comprehensively detailed in the Security Seal Management and Control Guidelines (Doc # 3142, Ver.02). This procedure provides guidelines, assigns responsibilities, outlines the usage protocols, and establishes control measures for the seals in use. All seals used are recorded on the "Shipment Seal Monitoring Form" (Doc # 3143). The form clearly specifies locations as to what truck the seals are affixed. These forms maintained on file #12, with a retention period of 2 years. The seals are stored in the facility supplies room, with access granted to the pharmacist and outbound team leader. The facility Manager holds the responsibility of issuing the seals for usage.</t>
    </r>
  </si>
  <si>
    <r>
      <rPr>
        <sz val="5.5"/>
        <rFont val="Calibri"/>
        <family val="1"/>
      </rPr>
      <t>Security seals are only affixed or removed by authorized personnel, i.e. warehouse staff, who are instructed to recognize, and report compromised seals. Seals must never be affixed or removed by the driver unless on Buyer exemption.</t>
    </r>
  </si>
  <si>
    <r>
      <rPr>
        <sz val="5.5"/>
        <rFont val="Calibri"/>
        <family val="1"/>
      </rPr>
      <t>To ensure that the seal is not manipulated by anyone unauthorized to do so and that a break in the chain of custody would be recognized</t>
    </r>
  </si>
  <si>
    <r>
      <rPr>
        <sz val="5.5"/>
        <rFont val="Calibri"/>
        <family val="1"/>
      </rPr>
      <t xml:space="preserve">Seals are only affixed/removed on the outbound trailers by security personnel and authorized team leaders only. Drivers are not allowed to affix/remove the seals-no exemption in place by the customer.
</t>
    </r>
    <r>
      <rPr>
        <sz val="5.5"/>
        <rFont val="Calibri"/>
        <family val="1"/>
      </rPr>
      <t>When the truck reaches the delivery site an authorized personnel from the customers side verifies and removes the seal.</t>
    </r>
  </si>
  <si>
    <r>
      <rPr>
        <sz val="5.5"/>
        <rFont val="Calibri"/>
        <family val="1"/>
      </rPr>
      <t>Procedures in place for recognizing and reporting compromised security seals.</t>
    </r>
  </si>
  <si>
    <r>
      <rPr>
        <sz val="5.5"/>
        <rFont val="Calibri"/>
        <family val="1"/>
      </rPr>
      <t>To ensure that there is a written procedure that addresses the process for handling, controlling, and tracing security seals that may have been compromised.</t>
    </r>
  </si>
  <si>
    <r>
      <rPr>
        <sz val="5.5"/>
        <rFont val="Calibri"/>
        <family val="1"/>
      </rPr>
      <t>Any incidents of this nature are promptly reported in adherence to the Incident Reporting Policy and addendum (Doc # 2029 &amp; 3139). This specific requirement is outlined in the Security Seal Management and Control Guidelines (Doc # 3142, Ver.02). The compromised seals are registered on the Vehicle Seal Broken Information Form (Doc # 298). Records of these incidents are maintained on file #08, with a retention period of 1 year. Checked the records for 2023 and no such incidents have been reported till date.</t>
    </r>
  </si>
  <si>
    <r>
      <rPr>
        <sz val="5.5"/>
        <rFont val="Calibri"/>
        <family val="1"/>
      </rPr>
      <t>Cargo Integrity: Loading/Unloading Validation Process</t>
    </r>
  </si>
  <si>
    <r>
      <rPr>
        <sz val="5.5"/>
        <rFont val="Calibri"/>
        <family val="1"/>
      </rPr>
      <t xml:space="preserve">Robust procedures in place ensuring that all Buyer assets shipped and received are validated at point of handover by conducting a manual and/or electronic piece count.  Process must ensure abnormalities are consistently recognized, documented and reported to the LSP/Applicant and/or Buyer. Manual and/or electronic records must be of evidential quality. If drivers are not present to witness this activity, Buyer/LSP/Applicant must ensure alternative count verification such as scans and/or CCTV / VSS images, collected and retained specifically for this purpose.
</t>
    </r>
    <r>
      <rPr>
        <sz val="5.5"/>
        <rFont val="Calibri"/>
        <family val="1"/>
      </rPr>
      <t>Note:  In addition to missing pieces, abnormalities may include damage, missing straps or tape, cuts, or other obvious openings, indicating a possible theft or pilfering.</t>
    </r>
  </si>
  <si>
    <r>
      <rPr>
        <sz val="5.5"/>
        <rFont val="Calibri"/>
        <family val="1"/>
      </rPr>
      <t>To ensure that there is a counting process for all goods shipped and received, so any discrepancies are identified immediately.</t>
    </r>
  </si>
  <si>
    <r>
      <rPr>
        <sz val="5.5"/>
        <rFont val="Calibri"/>
        <family val="1"/>
      </rPr>
      <t>The validation of Buyer assets shipping and receiving is carried out through an electronic piece count, and the validation procedures are outlined in the Inbound Receiving Process (Doc # 2969) and the Dispatch Process (Doc # 2970). For outbound shipments, the piece count for individual items listed in the pick ticket is conducted by outbound clerks. A sample of outbound documentation dated 13-Nov- 23 was reviewed. The driver is not available during the count as the item count takes weeks time for 1 bulk order and the driver cannot be present for this duration. Once the items are wrapped and palletized, drivers are provided with a document -Form 7. This form lists all the items on the pallets to be delivered, and it is accompanied by the Proof of Delivery form. The driver acknowledges the number of  pallets only. For inbound shipments, the inbound clerk conducts the count in the presence of the driver and signs Form 1, which serves as the Proof of Delivery for the customer. Additionally, the stock arrival notification sheet is signed. Sampled inbound receiving slip and documentation dated 15-Jan-24 for invoice # 231030105673 and found to be satisfactory. These arrangements in both cases are mutually agreed upon between SMSA and the customer. CCTV surveillance covers both the inbound and outbound operations areas. All the forms mentioned above are dated and signed by authorized personnel. In the event of any abnormalities or incidents during any  of these processes, authorized personnel promptly report them in compliance with the Incident Reporting Policy and its addendum (Doc# 2029 &amp; 3139). An Incident Reporting Form (Doc # 317) is used for reporting incidents and is filed. A log sheet is maintained, assigning unique serial numbers to track all reported incidents.</t>
    </r>
  </si>
  <si>
    <r>
      <rPr>
        <sz val="5.5"/>
        <rFont val="Calibri"/>
        <family val="1"/>
      </rPr>
      <t>Fraudulent Pick-Ups</t>
    </r>
  </si>
  <si>
    <r>
      <rPr>
        <sz val="5.5"/>
        <rFont val="Calibri"/>
        <family val="1"/>
      </rPr>
      <t>Truck driver ID, cargo pickup documentation, and applicable Buyer-specified pre-alert details are validated prior to loading. Procedure must be in place.</t>
    </r>
  </si>
  <si>
    <r>
      <rPr>
        <sz val="5.5"/>
        <rFont val="Calibri"/>
        <family val="1"/>
      </rPr>
      <t>To verify that truck and driver are those identified in the pre-alert</t>
    </r>
  </si>
  <si>
    <r>
      <rPr>
        <sz val="5.5"/>
        <rFont val="Calibri"/>
        <family val="1"/>
      </rPr>
      <t xml:space="preserve">Drivers ID &amp; signature are noted down on the POD/handover sheet
</t>
    </r>
    <r>
      <rPr>
        <sz val="5.5"/>
        <rFont val="Calibri"/>
        <family val="1"/>
      </rPr>
      <t>prior to loading and records are filed accordingly. Sampled POD dated 13-Nov-23 and found satisfactory. There is no pre-alert details specified by the customer. The drivers responsible for pickup and delivery of shipments are all SMSA staff (On payroll). Their SMSA issued ID number is sufficient to be noted down and the shipments to be loaded.</t>
    </r>
  </si>
  <si>
    <r>
      <rPr>
        <b/>
        <sz val="10"/>
        <color rgb="FFFFFFFF"/>
        <rFont val="Calibri"/>
        <family val="1"/>
      </rPr>
      <t>Security systems; Design, Monitoring and Responses</t>
    </r>
  </si>
  <si>
    <r>
      <rPr>
        <sz val="5.5"/>
        <rFont val="Calibri"/>
        <family val="1"/>
      </rPr>
      <t>Monitoring Post</t>
    </r>
  </si>
  <si>
    <r>
      <rPr>
        <sz val="5.5"/>
        <rFont val="Calibri"/>
        <family val="1"/>
      </rPr>
      <t>7.5.1</t>
    </r>
  </si>
  <si>
    <r>
      <rPr>
        <sz val="5.5"/>
        <rFont val="Calibri"/>
        <family val="1"/>
      </rPr>
      <t xml:space="preserve">Monitoring of alarm events 24x7x366 via an internal or 3rd party external monitoring post, protected from unauthorized access.
</t>
    </r>
    <r>
      <rPr>
        <sz val="5.5"/>
        <rFont val="Calibri"/>
        <family val="1"/>
      </rPr>
      <t>Note:  Monitoring posts may be located on or off site, and can be company owned, or third party.  In all cases, access must be controlled through the use of an electronic access control system (badges), locks, or biometric scanners.</t>
    </r>
  </si>
  <si>
    <r>
      <rPr>
        <sz val="5.5"/>
        <rFont val="Calibri"/>
        <family val="1"/>
      </rPr>
      <t>To ensure all alarms are recognized and that a correct alarm follow-up procedure can be activated.</t>
    </r>
  </si>
  <si>
    <r>
      <rPr>
        <sz val="5.5"/>
        <rFont val="Calibri"/>
        <family val="1"/>
      </rPr>
      <t>As previously mentioned, this facility is continuously monitored by security personnel 24X7. The security team operates in three shifts, with two staff members assigned to each shift. All security systems are accessed and maintained from the security room, which serves as the internal monitoring post. The security room is situated at the facility's entrance fitted with biometric fingerprint access. The security staff conduct regular sweeps and inspections using the Daily Security Checklist, sampled checklist dated 24-Jan-24. Records of these checklists are filed in file #09, with a retention period of 1 year. Any incidents that occur are logged in the Daily Security Incident Log Book and are reviewed by the security supervisor.</t>
    </r>
  </si>
  <si>
    <r>
      <rPr>
        <sz val="5.5"/>
        <rFont val="Calibri"/>
        <family val="1"/>
      </rPr>
      <t>7.5.2</t>
    </r>
  </si>
  <si>
    <r>
      <rPr>
        <sz val="5.5"/>
        <rFont val="Calibri"/>
        <family val="1"/>
      </rPr>
      <t>Monitoring post to respond on all security system alarms in real-time 24x7x366.</t>
    </r>
  </si>
  <si>
    <r>
      <rPr>
        <sz val="5.5"/>
        <rFont val="Calibri"/>
        <family val="1"/>
      </rPr>
      <t>To ensure that all incidents are noticed immediately, and appropriate follow up actions are taken.</t>
    </r>
  </si>
  <si>
    <r>
      <rPr>
        <sz val="5.5"/>
        <rFont val="Calibri"/>
        <family val="1"/>
      </rPr>
      <t>The alarms are responded in realtime. Whenever an alarm goes off the security directly identifies the area on the alarm panel to verify the alarm event and looks at the area in the CCTV monitor and responds accordingly.</t>
    </r>
  </si>
  <si>
    <r>
      <rPr>
        <sz val="5.5"/>
        <rFont val="Calibri"/>
        <family val="1"/>
      </rPr>
      <t>7.5.3</t>
    </r>
  </si>
  <si>
    <r>
      <rPr>
        <sz val="5.5"/>
        <rFont val="Calibri"/>
        <family val="1"/>
      </rPr>
      <t>Monitoring post acknowledges alarm-activation and escalates in less than 3 minutes.</t>
    </r>
  </si>
  <si>
    <r>
      <rPr>
        <sz val="5.5"/>
        <rFont val="Calibri"/>
        <family val="1"/>
      </rPr>
      <t>To ensure that any alarm recognized is directly handled and followed-up, within the 3 minutes.</t>
    </r>
  </si>
  <si>
    <r>
      <rPr>
        <sz val="5.5"/>
        <rFont val="Calibri"/>
        <family val="1"/>
      </rPr>
      <t xml:space="preserve">When an alarm goes off the security acknowledges the alarm by
</t>
    </r>
    <r>
      <rPr>
        <sz val="5.5"/>
        <rFont val="Calibri"/>
        <family val="1"/>
      </rPr>
      <t>turning of the alarm chime and begins the alarm follow-up procedure as documented in Security Manual page 14 (Doc #3116, Ver.6). All alarm events are documented in the incident report by the security and forwarded to the security manager on daily basis. The response time was tested during the audit by opening one of the emergency exits and found the response time of 32 seconds.</t>
    </r>
  </si>
  <si>
    <r>
      <rPr>
        <sz val="5.5"/>
        <rFont val="Calibri"/>
        <family val="1"/>
      </rPr>
      <t>7.5.4</t>
    </r>
  </si>
  <si>
    <r>
      <rPr>
        <sz val="5.5"/>
        <rFont val="Calibri"/>
        <family val="1"/>
      </rPr>
      <t>Alarm monitoring reports available.</t>
    </r>
  </si>
  <si>
    <r>
      <rPr>
        <sz val="5.5"/>
        <rFont val="Calibri"/>
        <family val="1"/>
      </rPr>
      <t>To ensure that the alarms history can be assessed through the monitoring reports and evaluated in order to identify, adjust or improve them for the future. Additionally, transparency and traceability can be provided for incidents investigations at a later date.</t>
    </r>
  </si>
  <si>
    <r>
      <rPr>
        <sz val="5.5"/>
        <rFont val="Calibri"/>
        <family val="1"/>
      </rPr>
      <t xml:space="preserve">All events of the alarm system are logged and can be retrieved using
</t>
    </r>
    <r>
      <rPr>
        <sz val="5.5"/>
        <rFont val="Calibri"/>
        <family val="1"/>
      </rPr>
      <t>the software. Alarm monitoring reports can be printed from the Alarm System Software. The alarm event logs verified and found available and the alarm events log were retrieved for the day of the audit through the online access. Sampled alarm report dated 25-Jan- 24 and found to be satisfactory.</t>
    </r>
  </si>
  <si>
    <r>
      <rPr>
        <sz val="5.5"/>
        <rFont val="Calibri"/>
        <family val="1"/>
      </rPr>
      <t>7.5.5</t>
    </r>
  </si>
  <si>
    <r>
      <rPr>
        <sz val="5.5"/>
        <rFont val="Calibri"/>
        <family val="1"/>
      </rPr>
      <t>Monitor post response procedures in place.</t>
    </r>
  </si>
  <si>
    <r>
      <rPr>
        <sz val="5.5"/>
        <rFont val="Calibri"/>
        <family val="1"/>
      </rPr>
      <t>To ensure consistency in alarm response actions from the monitoring post in case of an alarm.</t>
    </r>
  </si>
  <si>
    <r>
      <rPr>
        <sz val="5.5"/>
        <rFont val="Calibri"/>
        <family val="1"/>
      </rPr>
      <t>All incidents are registered in the Alarm Log Sheet by the security. Sampled incident logbook dated 18-Jan-24 and found to be satisfactory. The response procedures for alarms is documented in Security Manual page 14 (Doc # 3116, Ver.6).</t>
    </r>
  </si>
  <si>
    <r>
      <rPr>
        <sz val="5.5"/>
        <rFont val="Calibri"/>
        <family val="1"/>
      </rPr>
      <t>Intruder Detection System (IDS)</t>
    </r>
  </si>
  <si>
    <r>
      <rPr>
        <sz val="5.5"/>
        <rFont val="Calibri"/>
        <family val="1"/>
      </rPr>
      <t>7.5.6</t>
    </r>
  </si>
  <si>
    <r>
      <rPr>
        <sz val="5.5"/>
        <rFont val="Calibri"/>
        <family val="1"/>
      </rPr>
      <t>All IDS activated during non-operational hours and linked to the main alarm system.</t>
    </r>
  </si>
  <si>
    <r>
      <rPr>
        <sz val="5.5"/>
        <rFont val="Calibri"/>
        <family val="1"/>
      </rPr>
      <t>To ensure that when the facility is not operational, any intrusion shall be detected, and an alarm raised.</t>
    </r>
  </si>
  <si>
    <r>
      <rPr>
        <sz val="5.5"/>
        <rFont val="Calibri"/>
        <family val="1"/>
      </rPr>
      <t xml:space="preserve">The alarm system remains active even outside of operational hours.
</t>
    </r>
    <r>
      <rPr>
        <sz val="5.5"/>
        <rFont val="Calibri"/>
        <family val="1"/>
      </rPr>
      <t>Door contacts are installed on doors and shutters, and they are interconnected with the main alarm system. All alarms are duly registered in the system, and an alarm event log can be accessed for reference. Additionally, the CCTV system operates continuously, 24X7.</t>
    </r>
  </si>
  <si>
    <r>
      <rPr>
        <sz val="5.5"/>
        <rFont val="Calibri"/>
        <family val="1"/>
      </rPr>
      <t xml:space="preserve">Procedure to ensure IDS access is restricted to authorized individuals or system administrators.  This includes servers, consoles, controllers, panels, networks, and data.
</t>
    </r>
    <r>
      <rPr>
        <sz val="5.5"/>
        <rFont val="Calibri"/>
        <family val="1"/>
      </rPr>
      <t>Access privileges must be promptly updated when individuals depart the organization, or change roles, no longer requiring access.</t>
    </r>
  </si>
  <si>
    <r>
      <rPr>
        <sz val="5.5"/>
        <rFont val="Calibri"/>
        <family val="1"/>
      </rPr>
      <t>To prevent and avoid possible misuse of security systems, access is given only to an authorized individual and all passwords, keys and other access authorizations need to be returned and changed to prevent further accessibility when individual departs.</t>
    </r>
  </si>
  <si>
    <r>
      <rPr>
        <sz val="5.5"/>
        <rFont val="Calibri"/>
        <family val="1"/>
      </rPr>
      <t xml:space="preserve">Access to security systems and restrictions are documented under
</t>
    </r>
    <r>
      <rPr>
        <sz val="5.5"/>
        <rFont val="Calibri"/>
        <family val="1"/>
      </rPr>
      <t>Security Manual page 12 (Doc # 3116, Ver.6). Area Access List is available that specifies all authorized personnel who have access to security control room, server room and office areas. The list is reviewed quarterly or when changes are required. All electronic access/physical keys for resigned/terminated/role changed staff is revoked/taken back. The security control room and server room access are fitted with biometric fingerprint access. A log can be retrieved to see who has entered these areas-sampled access log dated 10-Jan-24 and found satisfactory. For other areas that are key controlled, a Key Register is used.</t>
    </r>
  </si>
  <si>
    <r>
      <rPr>
        <sz val="5.5"/>
        <rFont val="Calibri"/>
        <family val="1"/>
      </rPr>
      <t xml:space="preserve">Alarm transmitted on power failure/loss of the IDS.
</t>
    </r>
    <r>
      <rPr>
        <sz val="5.5"/>
        <rFont val="Calibri"/>
        <family val="1"/>
      </rPr>
      <t>Note:  For systems with Uninterrupted Power Supply (UPS), the alarm is transmitted when the UPS battery fails.</t>
    </r>
  </si>
  <si>
    <r>
      <rPr>
        <sz val="5.5"/>
        <rFont val="Calibri"/>
        <family val="1"/>
      </rPr>
      <t>To ensure the alarm post is aware of power loss so that measures can be taken.</t>
    </r>
  </si>
  <si>
    <r>
      <rPr>
        <sz val="5.5"/>
        <rFont val="Calibri"/>
        <family val="1"/>
      </rPr>
      <t>The intruder alarm, CCTV and Access control systems are all connected to UPS through one breaker. The alarm system has a parallel UPS (12V) installed and connected as backup battery to ensure alarm is transmitted when all power including the main UPS fails(Current switches from A/C to D/C). All system issues and alarm events of the alarm system are logged (as event log) and can be retrieved through the alarm system software. This backup power solution is tested during the maintenance of the alarm system.</t>
    </r>
  </si>
  <si>
    <r>
      <rPr>
        <sz val="5.5"/>
        <rFont val="Calibri"/>
        <family val="1"/>
      </rPr>
      <t xml:space="preserve">IDS alarm set verification in place.
</t>
    </r>
    <r>
      <rPr>
        <sz val="5.5"/>
        <rFont val="Calibri"/>
        <family val="1"/>
      </rPr>
      <t>Note: Procedures validating that alarms are armed during non-operational hours.</t>
    </r>
  </si>
  <si>
    <r>
      <rPr>
        <sz val="5.5"/>
        <rFont val="Calibri"/>
        <family val="1"/>
      </rPr>
      <t>To ensure the intrusion alarm system is armed when it should be.</t>
    </r>
  </si>
  <si>
    <r>
      <rPr>
        <sz val="5.5"/>
        <rFont val="Calibri"/>
        <family val="1"/>
      </rPr>
      <t>The procedure for validation/testing of alarm system is documented under Security Manual page 14 (Doc # 3116, Ver.6). The procedure clearly specifies the types of alarms along with the required response. The alarm systems are armed even during non operational hours and the response procedures are followed as stated in the security manual. The location of alarm is ascertained by looking at the zone in alarm on panel and then the zone is looked at on CCTV to ensure cause of alarm. The safety &amp; security daily checklist (Doc # 3102)was found to be in use and records maintained in file # 09 with retention period 1 year. All incidents are recorded by security in the Incident Log Sheet daily and stats done on monthly basis.</t>
    </r>
  </si>
  <si>
    <r>
      <rPr>
        <sz val="5.5"/>
        <rFont val="Calibri"/>
        <family val="1"/>
      </rPr>
      <t>CCTV / VSS</t>
    </r>
  </si>
  <si>
    <r>
      <rPr>
        <sz val="5.5"/>
        <rFont val="Calibri"/>
        <family val="1"/>
      </rPr>
      <t>Digital recording of CCTV / VSS in place.</t>
    </r>
  </si>
  <si>
    <r>
      <rPr>
        <sz val="5.5"/>
        <rFont val="Calibri"/>
        <family val="1"/>
      </rPr>
      <t>To ensure that CCTV recordings can be used for real time monitoring or investigations at a later time, if required.</t>
    </r>
  </si>
  <si>
    <r>
      <rPr>
        <sz val="5.5"/>
        <rFont val="Calibri"/>
        <family val="1"/>
      </rPr>
      <t>The facility is 24X7 under CCTV surveillance and all recording are done on DVR's located in secure access controlled server room.</t>
    </r>
  </si>
  <si>
    <r>
      <rPr>
        <sz val="5.5"/>
        <rFont val="Calibri"/>
        <family val="1"/>
      </rPr>
      <t>Recording speed for CCTV / VSS is set as a minimum for 8 frames per second (fps) per camera.</t>
    </r>
  </si>
  <si>
    <r>
      <rPr>
        <sz val="5.5"/>
        <rFont val="Calibri"/>
        <family val="1"/>
      </rPr>
      <t>To ensure that correct images are available for real time monitoring and future investigations.</t>
    </r>
  </si>
  <si>
    <r>
      <rPr>
        <sz val="5.5"/>
        <rFont val="Calibri"/>
        <family val="1"/>
      </rPr>
      <t>System configuration is set above 12 fps which indicate the image resolutions on CCTV is very clear. Personnel, vehicles and operations are clearly visible and recognizable on CCTV.</t>
    </r>
  </si>
  <si>
    <r>
      <rPr>
        <sz val="5.5"/>
        <rFont val="Calibri"/>
        <family val="1"/>
      </rPr>
      <t>Digital recording functionality checked daily on operational days via procedure. Records available.</t>
    </r>
  </si>
  <si>
    <r>
      <rPr>
        <sz val="5.5"/>
        <rFont val="Calibri"/>
        <family val="1"/>
      </rPr>
      <t>To ensure that the functionality of archiving systems is guaranteed and that the recordings meet the requirements. This applies to all cameras and all connected archives.</t>
    </r>
  </si>
  <si>
    <r>
      <rPr>
        <sz val="5.5"/>
        <rFont val="Calibri"/>
        <family val="1"/>
      </rPr>
      <t>The functionality of the CCTV recordings is checked on a daily basis by the security team as part of their Daily Safety and Security Checklist (Doc # 3102). The records of these daily checks are  filed on a daily basis in file #9, with a retention period of 1 year. The procedure for conducting these daily CCTV functionality checks is outlined in the Security Manual on page 12 (Doc # 3116, Ver.6).</t>
    </r>
  </si>
  <si>
    <r>
      <rPr>
        <sz val="5.5"/>
        <rFont val="Calibri"/>
        <family val="1"/>
      </rPr>
      <t>CCTV / VSS recordings stored for a minimum of 30 days where allowed by local law. LSP/Applicant must provide evidence of any local laws that prohibit the use of CCTV and/or limit the video data storage to less than 30 days.</t>
    </r>
  </si>
  <si>
    <r>
      <rPr>
        <sz val="5.5"/>
        <rFont val="Calibri"/>
        <family val="1"/>
      </rPr>
      <t>To ensure there is enough recorded material to provide information and details for investigations and evaluation at a later date, if required</t>
    </r>
  </si>
  <si>
    <r>
      <rPr>
        <sz val="5.5"/>
        <rFont val="Calibri"/>
        <family val="1"/>
      </rPr>
      <t>The CCTV recordings at this facility are stored on DVR's for a period of 90 days. The security onsite were able to retrieve November 2023 footage when requested during the audit.</t>
    </r>
  </si>
  <si>
    <r>
      <rPr>
        <sz val="5.5"/>
        <rFont val="Calibri"/>
        <family val="1"/>
      </rPr>
      <t>Access tightly controlled to CCTV / VSS system, including hardware, software, and data/video storage. This room must be locked if the CCTV / VSS storage system is on premise with access controls in place.</t>
    </r>
  </si>
  <si>
    <r>
      <rPr>
        <sz val="5.5"/>
        <rFont val="Calibri"/>
        <family val="1"/>
      </rPr>
      <t>To prevent accessibility by unauthorized individuals whose intent is manipulation and/or misuse of CCTV recordings.</t>
    </r>
  </si>
  <si>
    <r>
      <rPr>
        <sz val="5.5"/>
        <rFont val="Calibri"/>
        <family val="1"/>
      </rPr>
      <t>The CCTV system is password protected and the access to the security systems is with authorized personnel only , listed in the Area Access List which was last reviewed on 24-Dec-23. Access to security systems guidelines are documented under Security Manual page 13 (Doc # 3116, Ver.6). The DVR's are stored on a rack in server room (also covered by CCTV). Both the security office and server room are access controlled (Fingerprint access). The old hard drives are retrieved by authorized internal CCTV technicians and returned back to the Security Manager where they are stored in a secure safe.</t>
    </r>
  </si>
  <si>
    <r>
      <rPr>
        <sz val="5.5"/>
        <rFont val="Calibri"/>
        <family val="1"/>
      </rPr>
      <t>CCTV / VSS images, for security purposes, are only viewed by authorized personnel.</t>
    </r>
  </si>
  <si>
    <r>
      <rPr>
        <sz val="5.5"/>
        <rFont val="Calibri"/>
        <family val="1"/>
      </rPr>
      <t xml:space="preserve">To prevent that any third party is allowed to view or access
</t>
    </r>
    <r>
      <rPr>
        <sz val="5.5"/>
        <rFont val="Calibri"/>
        <family val="1"/>
      </rPr>
      <t>the images, unless it serves a particular purpose (depending on the law, given circumstances, Buyer´s agreement, etc.). Additionally, to prevent unauthorized persons obtaining knowledge of camera placements and to prevent breaches of privacy or data protection rules which may apply.</t>
    </r>
  </si>
  <si>
    <r>
      <rPr>
        <sz val="5.5"/>
        <rFont val="Calibri"/>
        <family val="1"/>
      </rPr>
      <t xml:space="preserve">The control and management of CCTV data capture are detailed in the
</t>
    </r>
    <r>
      <rPr>
        <sz val="5.5"/>
        <rFont val="Calibri"/>
        <family val="1"/>
      </rPr>
      <t xml:space="preserve">CCTV Data Protection Policy (Doc # 2940, Ver.4). Requests for CCTV footage, whether made by staff, customers, or other parties, are recorded using the CCTV Footage Request Form (Doc # 2939).
</t>
    </r>
    <r>
      <rPr>
        <sz val="5.5"/>
        <rFont val="Calibri"/>
        <family val="1"/>
      </rPr>
      <t xml:space="preserve">Sampled records, dated 15-Oct-23 and were found to be filed in file #11 with retention period 1 year, which is controlled centrally by the
</t>
    </r>
    <r>
      <rPr>
        <sz val="5.5"/>
        <rFont val="Calibri"/>
        <family val="1"/>
      </rPr>
      <t>Security Manager.</t>
    </r>
  </si>
  <si>
    <r>
      <rPr>
        <b/>
        <sz val="10"/>
        <color rgb="FFFFFFFF"/>
        <rFont val="Calibri"/>
        <family val="1"/>
      </rPr>
      <t>Training and Procedures</t>
    </r>
  </si>
  <si>
    <r>
      <rPr>
        <sz val="5.5"/>
        <rFont val="Calibri"/>
        <family val="1"/>
      </rPr>
      <t>Escalation Procedures</t>
    </r>
  </si>
  <si>
    <r>
      <rPr>
        <sz val="5.5"/>
        <rFont val="Calibri"/>
        <family val="1"/>
      </rPr>
      <t>7.6.1</t>
    </r>
  </si>
  <si>
    <r>
      <rPr>
        <sz val="5.5"/>
        <rFont val="Calibri"/>
        <family val="1"/>
      </rPr>
      <t>Local procedures in place for handling Buyer’s assets including process for timely reporting of lost, missing or stolen Buyer’s assets. Incidents to be reported by the LSP/ Applicant to the Buyer within 24 hours. Obvious thefts reported immediately. Process consistently followed.</t>
    </r>
  </si>
  <si>
    <r>
      <rPr>
        <sz val="5.5"/>
        <rFont val="Calibri"/>
        <family val="1"/>
      </rPr>
      <t>To ensure that any incident, related to Buyer’s assets, is reported to the Buyer so that a correct follow-up can take place</t>
    </r>
  </si>
  <si>
    <r>
      <rPr>
        <sz val="5.5"/>
        <rFont val="Calibri"/>
        <family val="1"/>
      </rPr>
      <t>The procedures for reporting incidents are documented in the Incident Reporting Policy &amp; Addendum (Doc # 3139 &amp; 2029) and the Security Manual page 32 (Doc # 3116, Ver.6).Incidents are recorded on the Incident Reporting Form (Doc # 317) and the incident log is updated with the relevant information. This log serves as a comprehensive record of incidents and can be referenced for an overall summary of the incidents. The Incident Reporting Form is detailed, capturing information such as the incident date, time, actions taken, investigation status etc. This form is forwarded to the customer as part of the reporting process. No incidents have been reported in the past 6 months. All operational incidents, including cases of damage, loss, or theft, are promptly reported to the customer within 12 hours. Any direct incidents observed by staff members are immediately communicated to their respective line manager.</t>
    </r>
  </si>
  <si>
    <r>
      <rPr>
        <sz val="5.5"/>
        <rFont val="Calibri"/>
        <family val="1"/>
      </rPr>
      <t>7.6.2</t>
    </r>
  </si>
  <si>
    <r>
      <rPr>
        <sz val="5.5"/>
        <rFont val="Calibri"/>
        <family val="1"/>
      </rPr>
      <t>Emergency Buyer and LSP/ Applicant facility management contacts for security incidents listed and available. Listing updated every 6 months and includes law enforcement emergency contacts</t>
    </r>
  </si>
  <si>
    <r>
      <rPr>
        <sz val="5.5"/>
        <rFont val="Calibri"/>
        <family val="1"/>
      </rPr>
      <t>To ensure that LSP’s and Buyers have emergency contacts readily available and that the information is current and valid</t>
    </r>
  </si>
  <si>
    <r>
      <rPr>
        <sz val="5.5"/>
        <rFont val="Calibri"/>
        <family val="1"/>
      </rPr>
      <t xml:space="preserve">All emergency contacts were found to be recorded on the Emergency
</t>
    </r>
    <r>
      <rPr>
        <sz val="5.5"/>
        <rFont val="Calibri"/>
        <family val="1"/>
      </rPr>
      <t>contact form (Doc # 3136). Government authority emergency contact list is also available and in use (Pasted throughout the facility and offices). Emergency contacts form is reviewed and updated on semi annual basis or when changes are required. This form was found to be communicated to the staff and pasted on notice boards. This form is reviewed every six months and last review was found to be done on 15-Jan-24.</t>
    </r>
  </si>
  <si>
    <r>
      <rPr>
        <sz val="5.5"/>
        <rFont val="Calibri"/>
        <family val="1"/>
      </rPr>
      <t>Management Commitment</t>
    </r>
  </si>
  <si>
    <r>
      <rPr>
        <sz val="5.5"/>
        <rFont val="Calibri"/>
        <family val="1"/>
      </rPr>
      <t>7.6.3</t>
    </r>
  </si>
  <si>
    <r>
      <rPr>
        <sz val="5.5"/>
        <rFont val="Calibri"/>
        <family val="1"/>
      </rPr>
      <t>Management must develop, communicate, and maintain a security policy to ensure all relevant persons (i.e. employees and contractors) are clearly aware of the provider’s security expectations.</t>
    </r>
  </si>
  <si>
    <r>
      <rPr>
        <sz val="5.5"/>
        <rFont val="Calibri"/>
        <family val="1"/>
      </rPr>
      <t>To provide guidelines for all workforce in regard to the security policy.</t>
    </r>
  </si>
  <si>
    <r>
      <rPr>
        <sz val="5.5"/>
        <rFont val="Calibri"/>
        <family val="1"/>
      </rPr>
      <t xml:space="preserve">All the security are trained inhouse by security manager. The rest of
</t>
    </r>
    <r>
      <rPr>
        <sz val="5.5"/>
        <rFont val="Calibri"/>
        <family val="1"/>
      </rPr>
      <t>the staff are trained by the training department as per plan on security training module which incorporates all the security requirements and expectations within SMSA. Security manual (Doc. # 3116, Ver.06) is in place and communicated to all. Training records maintained in File # 31 with retention period Indefinite.</t>
    </r>
  </si>
  <si>
    <r>
      <rPr>
        <sz val="5.5"/>
        <rFont val="Calibri"/>
        <family val="1"/>
      </rPr>
      <t>Training</t>
    </r>
  </si>
  <si>
    <r>
      <rPr>
        <sz val="5.5"/>
        <rFont val="Calibri"/>
        <family val="1"/>
      </rPr>
      <t>7.6.4</t>
    </r>
  </si>
  <si>
    <r>
      <rPr>
        <sz val="5.5"/>
        <rFont val="Calibri"/>
        <family val="1"/>
      </rPr>
      <t>Security/ Threat Awareness training to be provided to all members of the work force in the first 60 days of employment and thereafter every 2 years.</t>
    </r>
  </si>
  <si>
    <r>
      <rPr>
        <sz val="5.5"/>
        <rFont val="Calibri"/>
        <family val="1"/>
      </rPr>
      <t>To ensure that the workforce (own employees, subcontractors, and temporary workforce) understand the security risk and know how to protect the employees and Buyer´s assets.</t>
    </r>
  </si>
  <si>
    <r>
      <rPr>
        <sz val="5.5"/>
        <rFont val="Calibri"/>
        <family val="1"/>
      </rPr>
      <t xml:space="preserve">Security training is given by SMSA training department as per plan to
</t>
    </r>
    <r>
      <rPr>
        <sz val="5.5"/>
        <rFont val="Calibri"/>
        <family val="1"/>
      </rPr>
      <t>all the staff on yearly basis. Security module is also part of new hire orientation. The facility staff have all attended the security training and the their training attendance is available as evidence. The SMSA training department issues a training plan every quarter of the year for all the staff in SMSA. One of the modules in them is security training. The department managers nominate their staff (Old and new) to attend these training. Security awareness is part of the internal department coaching as well. Training and Development Policy is documented under (Doc # 48).</t>
    </r>
  </si>
  <si>
    <r>
      <rPr>
        <sz val="5.5"/>
        <rFont val="Calibri"/>
        <family val="1"/>
      </rPr>
      <t>7.6.5</t>
    </r>
  </si>
  <si>
    <r>
      <rPr>
        <sz val="5.5"/>
        <rFont val="Calibri"/>
        <family val="1"/>
      </rPr>
      <t>Information security awareness training focused on protecting Buyer’s electronic and physical shipping data provided to workforce having access to Buyer’s information.</t>
    </r>
  </si>
  <si>
    <r>
      <rPr>
        <sz val="5.5"/>
        <rFont val="Calibri"/>
        <family val="1"/>
      </rPr>
      <t>To ensure that sensitive information is protected, and the risk of leakage is managed.</t>
    </r>
  </si>
  <si>
    <r>
      <rPr>
        <sz val="5.5"/>
        <rFont val="Calibri"/>
        <family val="1"/>
      </rPr>
      <t xml:space="preserve">Information security training is given to all the staff at the facility as
</t>
    </r>
    <r>
      <rPr>
        <sz val="5.5"/>
        <rFont val="Calibri"/>
        <family val="1"/>
      </rPr>
      <t>per the calendar issued for the quarter by the training department. SMSA is in the process of implementing the Information security standards and as such this training is now an integral and mandatory trainings offered by SMSA training department to the staff. Checked training records for information security awareness dated 19 Aug 2023 and found satisfactory. Further information security module on protecting Buyer’s electronic and physical shipping data is also covered in the security awareness training given to all the staff at the facility.</t>
    </r>
  </si>
  <si>
    <r>
      <rPr>
        <sz val="5.5"/>
        <rFont val="Calibri"/>
        <family val="1"/>
      </rPr>
      <t>Information Control</t>
    </r>
  </si>
  <si>
    <r>
      <rPr>
        <sz val="5.5"/>
        <rFont val="Calibri"/>
        <family val="1"/>
      </rPr>
      <t>7.6.7</t>
    </r>
  </si>
  <si>
    <r>
      <rPr>
        <sz val="5.5"/>
        <rFont val="Calibri"/>
        <family val="1"/>
      </rPr>
      <t>Access to shipping documents and information on Buyer’s assets controlled based on “need to know”.</t>
    </r>
  </si>
  <si>
    <r>
      <rPr>
        <sz val="5.5"/>
        <rFont val="Calibri"/>
        <family val="1"/>
      </rPr>
      <t>To limit Buyer access to only their own products and documents, in order to protect the data and assets of other Buyers and maintain their confidentiality and integrity</t>
    </r>
  </si>
  <si>
    <r>
      <rPr>
        <sz val="5.5"/>
        <rFont val="Calibri"/>
        <family val="1"/>
      </rPr>
      <t xml:space="preserve">The process for managing customer assets is detailed in the document
</t>
    </r>
    <r>
      <rPr>
        <sz val="5.5"/>
        <rFont val="Calibri"/>
        <family val="1"/>
      </rPr>
      <t xml:space="preserve">titled "GUIDE: Employee, Visitor, and Contractor Access to Customer Assets" (Document Number 3138). This document establishes the protocols for granting and restricting access to customer assets.
</t>
    </r>
    <r>
      <rPr>
        <sz val="5.5"/>
        <rFont val="Calibri"/>
        <family val="1"/>
      </rPr>
      <t xml:space="preserve">Access is limited to specifically designated individuals, who are identified on the Area Access List. This list undergoes updates as needed or at least every quarter, with the last revision on December 24, 2023.Employees, visitors, and others who need to access customer assets must complete the Facility Access Request Form (Document Number 3137). Approval of this form is the responsibility of both the security and facility manager. A sample of these forms, dated October 30, 2023, is maintained in File Number 13 with retention period of
</t>
    </r>
    <r>
      <rPr>
        <sz val="5.5"/>
        <rFont val="Calibri"/>
        <family val="1"/>
      </rPr>
      <t>two years.</t>
    </r>
  </si>
  <si>
    <r>
      <rPr>
        <sz val="5.5"/>
        <rFont val="Calibri"/>
        <family val="1"/>
      </rPr>
      <t>7.6.8</t>
    </r>
  </si>
  <si>
    <r>
      <rPr>
        <sz val="5.5"/>
        <rFont val="Calibri"/>
        <family val="1"/>
      </rPr>
      <t>Access to shipping documents and information on Buyer’s assets monitored and recorded.</t>
    </r>
  </si>
  <si>
    <r>
      <rPr>
        <sz val="5.5"/>
        <rFont val="Calibri"/>
        <family val="1"/>
      </rPr>
      <t>To control access in real time and for traceability purposes at a later date, if required.</t>
    </r>
  </si>
  <si>
    <r>
      <rPr>
        <sz val="5.5"/>
        <rFont val="Calibri"/>
        <family val="1"/>
      </rPr>
      <t xml:space="preserve">Only authorized staff listed on the Area Access Form are authorized to enter the work areas. Access control (Finger print system) is fitted in the main offices areas. All files/shipping documents are stored in cupboards with lock. The cupboards are under custody of the
</t>
    </r>
    <r>
      <rPr>
        <sz val="5.5"/>
        <rFont val="Calibri"/>
        <family val="1"/>
      </rPr>
      <t>authorized staff working in these areas.</t>
    </r>
  </si>
  <si>
    <r>
      <rPr>
        <sz val="5.5"/>
        <rFont val="Calibri"/>
        <family val="1"/>
      </rPr>
      <t>7.6.9</t>
    </r>
  </si>
  <si>
    <r>
      <rPr>
        <sz val="5.5"/>
        <rFont val="Calibri"/>
        <family val="1"/>
      </rPr>
      <t>Shipping Documents and information on Buyer’s assets safeguarded until destruction.</t>
    </r>
  </si>
  <si>
    <r>
      <rPr>
        <sz val="5.5"/>
        <rFont val="Calibri"/>
        <family val="1"/>
      </rPr>
      <t>To ensure that unauthorized individuals cannot access Buyers documents information.</t>
    </r>
  </si>
  <si>
    <r>
      <rPr>
        <sz val="5.5"/>
        <rFont val="Calibri"/>
        <family val="1"/>
      </rPr>
      <t xml:space="preserve">The File Register (Document Number 3390) is currently being used.
</t>
    </r>
    <r>
      <rPr>
        <sz val="5.5"/>
        <rFont val="Calibri"/>
        <family val="1"/>
      </rPr>
      <t>This register outlines the responsibilities, order, and retention durations for the files. Access to this register for monitoring, maintenance, and the archiving or destruction of files is restricted to authorized personnel only. Updates to the File Register are made annually or upon any changes in file content, retention periods, filing order, etc., depending on which occurs first. Sampled files number 09 and 15 and were found satisfactory.</t>
    </r>
  </si>
  <si>
    <r>
      <rPr>
        <sz val="5.5"/>
        <rFont val="Calibri"/>
        <family val="1"/>
      </rPr>
      <t>Maintenance Programs</t>
    </r>
  </si>
  <si>
    <r>
      <rPr>
        <sz val="5.5"/>
        <rFont val="Calibri"/>
        <family val="1"/>
      </rPr>
      <t>Maintenance programs in place for all technical (physical) security installations/systems to ensure functionality at all times (e.g. CCTV / VSS, Access Controls, Intruder Detection, and Lighting).</t>
    </r>
  </si>
  <si>
    <r>
      <rPr>
        <sz val="5.5"/>
        <rFont val="Calibri"/>
        <family val="1"/>
      </rPr>
      <t>To ensure that a security system maintenance program exists and is being conducted as per the agreement in place with appointed contractors and/or site maintenance.</t>
    </r>
  </si>
  <si>
    <r>
      <rPr>
        <sz val="5.5"/>
        <rFont val="Calibri"/>
        <family val="1"/>
      </rPr>
      <t>Maintenance of CCTV and access control, is managed internally by SMSA technicians. External maintenance contracts are in place for the intruder alarm and UPS systems. Maintenance plans are established for all security systems and are subject to annual review by both the security manager and the facility manager. For each maintenance activity, a Maintenance Log Sheet (Document Number 3479) and Security Systems Maintenance Reports (Document Number 3480) are utilized. Sampled maintenance report for alarm system maintenance conducted on November 29, 2023 and found satisfactory. These documents are stored in File Number 14 and are kept for a duration of two years. Security personnel at the facility control these records, and they are periodically reviewed by the Security Manager and Facility Manager. Lighting systems are inspected weekly as part of Environmental Health and Safety (EHS) checks, with any detected issues being reported through the maintenance ticketing system.</t>
    </r>
  </si>
  <si>
    <r>
      <rPr>
        <sz val="5.5"/>
        <rFont val="Calibri"/>
        <family val="1"/>
      </rPr>
      <t>Preventative maintenance conducted once a year, or in accordance with manufacturer’s specifications.</t>
    </r>
  </si>
  <si>
    <r>
      <rPr>
        <sz val="5.5"/>
        <rFont val="Calibri"/>
        <family val="1"/>
      </rPr>
      <t>To ensure functionality of technical systems is executed in accordance with manufacturer’s specifications.</t>
    </r>
  </si>
  <si>
    <r>
      <rPr>
        <sz val="5.5"/>
        <rFont val="Calibri"/>
        <family val="1"/>
      </rPr>
      <t>All preventative maintenance plans are reviewed by the Security Manager and the Facility Management annually. Preventive maintenance visits plan and log is maintained by the facility manager to keep track of scheduled preventative maintenance.</t>
    </r>
  </si>
  <si>
    <r>
      <rPr>
        <sz val="5.5"/>
        <rFont val="Calibri"/>
        <family val="1"/>
      </rPr>
      <t>Contractor Orientation</t>
    </r>
  </si>
  <si>
    <r>
      <rPr>
        <sz val="5.5"/>
        <rFont val="Calibri"/>
        <family val="1"/>
      </rPr>
      <t>LSP/Applicant to ensure all subcontractors/vendors are aware of and comply with LSP/Applicant relevant security programs.</t>
    </r>
  </si>
  <si>
    <r>
      <rPr>
        <sz val="5.5"/>
        <rFont val="Calibri"/>
        <family val="1"/>
      </rPr>
      <t>To ensure that all parties (LSP and subcontractors/ vendors) agree and are in line, with regards to the utilized security programs to confirm no differences and varying assumptions on the systems exist.</t>
    </r>
  </si>
  <si>
    <r>
      <rPr>
        <sz val="5.5"/>
        <rFont val="Calibri"/>
        <family val="1"/>
      </rPr>
      <t xml:space="preserve">All visitors whether vendor or subcontractors are allowed only after
</t>
    </r>
    <r>
      <rPr>
        <sz val="5.5"/>
        <rFont val="Calibri"/>
        <family val="1"/>
      </rPr>
      <t>being registered, visitor badge issued and escorted. Security handbook detailing facility security measures are given to the subcontractors/visitors. All employees are trained on this (incorporated in the security training given to staff). Compliance to SMSA security procedures is communicated to all by the facility manager. Office and dock door areas of the warehouse is restricted to SMSA/authorized staff only. Security signages like "Authorized staff only" , "CCTV in use" etc. is being used.</t>
    </r>
  </si>
  <si>
    <r>
      <rPr>
        <sz val="5.5"/>
        <rFont val="Calibri"/>
        <family val="1"/>
      </rPr>
      <t>Shipping and Receiving Records</t>
    </r>
  </si>
  <si>
    <r>
      <rPr>
        <sz val="5.5"/>
        <rFont val="Calibri"/>
        <family val="1"/>
      </rPr>
      <t>Shipping and Receiving Documents legible, complete and accurate (i.e. time, date, signatures, driver, shipping and receiving personnel, shipment details and quantity, etc.).</t>
    </r>
  </si>
  <si>
    <r>
      <rPr>
        <sz val="5.5"/>
        <rFont val="Calibri"/>
        <family val="1"/>
      </rPr>
      <t>To ensure that all the information from shipping and receiving records are accurately documented in order to provide essential data for the involved parties.</t>
    </r>
  </si>
  <si>
    <r>
      <rPr>
        <sz val="5.5"/>
        <rFont val="Calibri"/>
        <family val="1"/>
      </rPr>
      <t xml:space="preserve">The Inbound receiving process (Doc # 2969) and Dispatch process (Doc
</t>
    </r>
    <r>
      <rPr>
        <sz val="5.5"/>
        <rFont val="Calibri"/>
        <family val="1"/>
      </rPr>
      <t># 2970) specifies the receiving and dispatch guidelines. For outbound shipments the Air way bill and outbound checklist/handover manifest contains the time, date signature details for receiving personnel, quantity, contents etc.). The driver signs these documents before pickup. For Inbound shipments Form 1 (Which is the delivery receipt from supplier), the inbound receiving slip and the stock arrival notification form incorporates all the details which is signed by SMSA staff after the inbound procedures are complete. All records are maintained and filed.</t>
    </r>
  </si>
  <si>
    <r>
      <rPr>
        <sz val="5.5"/>
        <rFont val="Calibri"/>
        <family val="1"/>
      </rPr>
      <t>LSP/Applicant must maintain records of all collections and proof of deliveries, for a period of not less than two years, and make them available to loss investigations as necessary.</t>
    </r>
  </si>
  <si>
    <r>
      <rPr>
        <sz val="5.5"/>
        <rFont val="Calibri"/>
        <family val="1"/>
      </rPr>
      <t>To ensure availability of relevant information for investigations at a later date.</t>
    </r>
  </si>
  <si>
    <r>
      <rPr>
        <sz val="5.5"/>
        <rFont val="Calibri"/>
        <family val="1"/>
      </rPr>
      <t xml:space="preserve">All POD's and receiving forms are collected and filed by the inbound and outbound clerks in file # 07 and retention period for these files is 7 years as required by local authorities. A proof of delivery policy (Doc
</t>
    </r>
    <r>
      <rPr>
        <sz val="5.5"/>
        <rFont val="Calibri"/>
        <family val="1"/>
      </rPr>
      <t># 438) is in place.</t>
    </r>
  </si>
  <si>
    <r>
      <rPr>
        <sz val="5.5"/>
        <rFont val="Calibri"/>
        <family val="1"/>
      </rPr>
      <t>Proof of delivery must be provided in accordance with written agreement between the Buyer and the LSP/Applicant, where Buyer requires, destination to notify origin within the agreed timeframe of receipt of shipment, reconciling pre-alert shipment details.</t>
    </r>
  </si>
  <si>
    <r>
      <rPr>
        <sz val="5.5"/>
        <rFont val="Calibri"/>
        <family val="1"/>
      </rPr>
      <t>The intent is to inform the LSP that the goods have been received by the Buyer.</t>
    </r>
  </si>
  <si>
    <r>
      <rPr>
        <sz val="5.5"/>
        <rFont val="Calibri"/>
        <family val="1"/>
      </rPr>
      <t xml:space="preserve">The Proof of Delivery (POD) form, along with the list of items on
</t>
    </r>
    <r>
      <rPr>
        <sz val="5.5"/>
        <rFont val="Calibri"/>
        <family val="1"/>
      </rPr>
      <t>pallets (Form 7), is provided to the driver for the purpose of delivery. Once the delivery is successfully completed, the driver returns the acknowledged POD to the office, where clerks are responsible for updating the systems and filing the relevant records. Form 7, which contains a comprehensive list of all items on the pallets to be delivered to the customer, is acknowledged by the customer. This acknowledgment is then sent back after a period of 7 days, as immediate piece counting is not feasible due to the bulk nature of orders. Furthermore, in addition to the manual process, the facility has implemented pickup, in-transit, and delivery scans. These scans serve as an additional layer of tracking and verification. Any issues that may arise during these processes are addressed in accordance with the Incident Reporting and Addendum policies. These operational procedures have been mutually agreed upon by SMSA and the customer.</t>
    </r>
  </si>
  <si>
    <r>
      <rPr>
        <sz val="5.5"/>
        <rFont val="Calibri"/>
        <family val="1"/>
      </rPr>
      <t xml:space="preserve">Where Buyer requires, pre-alert process applied to inbound and/or outbound shipments is in place. Pre-alert details must be agreed by Buyer and LSP/Applicant.
</t>
    </r>
    <r>
      <rPr>
        <sz val="5.5"/>
        <rFont val="Calibri"/>
        <family val="1"/>
      </rPr>
      <t>Suggested details include: departure time, expected arrival time, trucking company, driver name, license plate details, shipment info (piece count, weight, bill-of-lading number, etc.) and trailer seal numbers.</t>
    </r>
  </si>
  <si>
    <r>
      <rPr>
        <sz val="5.5"/>
        <rFont val="Calibri"/>
        <family val="1"/>
      </rPr>
      <t>To avoid fictitious pick-ups or deliveries, and to inform the LSP in advance about truck departure or arrival dates/times.</t>
    </r>
  </si>
  <si>
    <r>
      <rPr>
        <sz val="5.5"/>
        <rFont val="Calibri"/>
        <family val="1"/>
      </rPr>
      <t>The pre-alert procedure is documented under Inbound and Outbound Shipment Pre-alert procedure (Doc # 3133, Ver.02). Pre- alert is in place and received through email for all inbound shipments (Stock arrival notification from supplier form is received through email) Sample invoice number 231030105673 dated 15-Jan-24 and found satisfactory. For outbound the delivery time and date is confirmed by SMSA to the client. No driver or vehicle details are shared. This procedure is agreed between SMSA and the Customer.</t>
    </r>
  </si>
  <si>
    <r>
      <rPr>
        <b/>
        <sz val="10"/>
        <color rgb="FFFFFFFF"/>
        <rFont val="Calibri"/>
        <family val="1"/>
      </rPr>
      <t>Workforce Integrity</t>
    </r>
  </si>
  <si>
    <r>
      <rPr>
        <sz val="5.5"/>
        <rFont val="Calibri"/>
        <family val="1"/>
      </rPr>
      <t>Screening/Vetting/Background Checks (as allowed by local law)</t>
    </r>
  </si>
  <si>
    <r>
      <rPr>
        <sz val="5.5"/>
        <rFont val="Calibri"/>
        <family val="1"/>
      </rPr>
      <t>7.7.1</t>
    </r>
  </si>
  <si>
    <r>
      <rPr>
        <sz val="5.5"/>
        <rFont val="Calibri"/>
        <family val="1"/>
      </rPr>
      <t xml:space="preserve">The LSP/ Applicant must have a screening / vetting / background process that includes at a minimum, past employment and criminal history checks.
</t>
    </r>
    <r>
      <rPr>
        <sz val="5.5"/>
        <rFont val="Calibri"/>
        <family val="1"/>
      </rPr>
      <t>Screening / vetting applies to all applicants, including employees and contractors. The LSP/ Applicant will also require an equivalent process be applied at contracting companies supplying TAS workers.</t>
    </r>
  </si>
  <si>
    <r>
      <rPr>
        <sz val="5.5"/>
        <rFont val="Calibri"/>
        <family val="1"/>
      </rPr>
      <t>To ensure that through the screening process the applicants can be pre-selected and unsuitable applicants can be rejected.</t>
    </r>
  </si>
  <si>
    <r>
      <rPr>
        <sz val="5.5"/>
        <rFont val="Calibri"/>
        <family val="1"/>
      </rPr>
      <t xml:space="preserve">The requirement for screening and vetting is outlined in the
</t>
    </r>
    <r>
      <rPr>
        <sz val="5.5"/>
        <rFont val="Calibri"/>
        <family val="1"/>
      </rPr>
      <t>Recruitment Policy (Doc#43,Ver.15). Potential candidates undergo a rigorous recruitment and selection process, focusing on competencies, skills, and relevant experiences that align with the job requirements and adhere to the Saudi Labor Law. For outsourced employees, SMSA has established agreements with contracting companies to ensure the availability of the necessary information for screening. In cases where the contracting company lacks screening procedures, SMSA takes responsibility for conducting the screening of outsourced employees.</t>
    </r>
  </si>
  <si>
    <r>
      <rPr>
        <sz val="5.5"/>
        <rFont val="Calibri"/>
        <family val="1"/>
      </rPr>
      <t>7.7.2</t>
    </r>
  </si>
  <si>
    <r>
      <rPr>
        <sz val="5.5"/>
        <rFont val="Calibri"/>
        <family val="1"/>
      </rPr>
      <t>TAS worker is required to sign declaration that they have no current criminal convictions and will comply with LSP’s/ Applicant’s security procedures.</t>
    </r>
  </si>
  <si>
    <r>
      <rPr>
        <sz val="5.5"/>
        <rFont val="Calibri"/>
        <family val="1"/>
      </rPr>
      <t>TAS agree on LSP´s security procedures and secondly, that the TAS does not have a criminal history.</t>
    </r>
  </si>
  <si>
    <r>
      <rPr>
        <sz val="5.5"/>
        <rFont val="Calibri"/>
        <family val="1"/>
      </rPr>
      <t>A declaration document under No Criminal Offence Affidavit (Doc # 3104) is being used. This document is signed by the contracting agency for all the outsourced staff provided to SMSA. The forms are maintained and filed by the HR department.</t>
    </r>
  </si>
  <si>
    <r>
      <rPr>
        <sz val="5.5"/>
        <rFont val="Calibri"/>
        <family val="1"/>
      </rPr>
      <t>7.7.3</t>
    </r>
  </si>
  <si>
    <r>
      <rPr>
        <sz val="5.5"/>
        <rFont val="Calibri"/>
        <family val="1"/>
      </rPr>
      <t>LSP/ Applicant will have agreements in place to have required screening / vetting/ background information supplied by the agency and/or subcontractor providing TAS workers or shall conduct such screening themselves. Screening must include criminal history check and employment checks.</t>
    </r>
  </si>
  <si>
    <r>
      <rPr>
        <sz val="5.5"/>
        <rFont val="Calibri"/>
        <family val="1"/>
      </rPr>
      <t>To ensure that the LSP hires trusted TAS workforce.</t>
    </r>
  </si>
  <si>
    <r>
      <rPr>
        <sz val="5.5"/>
        <rFont val="Calibri"/>
        <family val="1"/>
      </rPr>
      <t xml:space="preserve">SMSA and the contracting company (providing outsourced staff) has
</t>
    </r>
    <r>
      <rPr>
        <sz val="5.5"/>
        <rFont val="Calibri"/>
        <family val="1"/>
      </rPr>
      <t>agreements in place to have the required information for outsourced employees. In a scenario where the contracting company does not have screening procedures in place then SMSA does the screening of the outsourced employees. All agreements and forms are maintained and filed with retention period yearly by the Human Resources Department.</t>
    </r>
  </si>
  <si>
    <r>
      <rPr>
        <sz val="5.5"/>
        <rFont val="Calibri"/>
        <family val="1"/>
      </rPr>
      <t>7.7.4</t>
    </r>
  </si>
  <si>
    <r>
      <rPr>
        <sz val="5.5"/>
        <rFont val="Calibri"/>
        <family val="1"/>
      </rPr>
      <t>Procedure for dealing with applicant’s/ workforce’s false declaration pre &amp; post hiring.</t>
    </r>
  </si>
  <si>
    <r>
      <rPr>
        <sz val="5.5"/>
        <rFont val="Calibri"/>
        <family val="1"/>
      </rPr>
      <t>The intent is that the employer/human resource department personnel, have a process in place to manage the response to applicants/employees who have provided false information.</t>
    </r>
  </si>
  <si>
    <r>
      <rPr>
        <sz val="5.5"/>
        <rFont val="Calibri"/>
        <family val="1"/>
      </rPr>
      <t>This procedure is outlined in the Recruitment Policy (Doc # 43,Ver.15), to address false declarations made by applicants and employees, both before and after hiring. For pre-hiring, if any misdeclaration is detected in a candidate's CV or credentials, including those of outsourced applicants, their application process will be automatically halted. Moreover, such candidates will be prohibited from applying for any position within SMSA, regardless of location. These individuals will also be added to a blacklist maintained by SMSA HR. In the case of post-hiring, the policy specifies that any existing SMSA employee found to have provided false information, including document falsification or forgery, will be subject to disciplinary action in accordance with the Disciplinary Violation Document as per Saudi Labor Law. SMSA's Human Resources Department keeps an updated employee blacklist, which is reviewed and revised on a monthly basis. Additionally, if an outsourced employee is discovered to have provided false information to SMSA, the matter will be reported to  the relevant agency, and the staff member will be immediately suspended from work. This procedure is part of the agreement between SMSA and the contractor, and SMSA's HRD maintains a third- party blacklist as well.</t>
    </r>
  </si>
  <si>
    <r>
      <rPr>
        <sz val="5.5"/>
        <rFont val="Calibri"/>
        <family val="1"/>
      </rPr>
      <t xml:space="preserve">Termination or Rehiring of Workforce
</t>
    </r>
    <r>
      <rPr>
        <sz val="5.5"/>
        <rFont val="Calibri"/>
        <family val="1"/>
      </rPr>
      <t>Note:  Termination includes both voluntary and involuntary separations—terminated and resigned members of workforce.</t>
    </r>
  </si>
  <si>
    <r>
      <rPr>
        <sz val="5.5"/>
        <rFont val="Calibri"/>
        <family val="1"/>
      </rPr>
      <t>7.7.5</t>
    </r>
  </si>
  <si>
    <r>
      <rPr>
        <sz val="5.5"/>
        <rFont val="Calibri"/>
        <family val="1"/>
      </rPr>
      <t xml:space="preserve">Recover physical assets from terminated workforce to include company IDs, access badges, keys, equipment, IT assets and sensitive information.
</t>
    </r>
    <r>
      <rPr>
        <sz val="5.5"/>
        <rFont val="Calibri"/>
        <family val="1"/>
      </rPr>
      <t>Documented procedure required.</t>
    </r>
  </si>
  <si>
    <r>
      <rPr>
        <sz val="5.5"/>
        <rFont val="Calibri"/>
        <family val="1"/>
      </rPr>
      <t>To avoid company property, that can be used to access assets or buyers’ data, being taken by the employee after termination.</t>
    </r>
  </si>
  <si>
    <r>
      <rPr>
        <sz val="5.5"/>
        <rFont val="Calibri"/>
        <family val="1"/>
      </rPr>
      <t xml:space="preserve">SMSA Resignation and Termination Policy (Doc # 1922) provides
</t>
    </r>
    <r>
      <rPr>
        <sz val="5.5"/>
        <rFont val="Calibri"/>
        <family val="1"/>
      </rPr>
      <t>explicit guidelines for the resignation and termination process of employees. This policy mandates that all resigning or terminated employees, including outsourced personnel, must promptly surrender or return all access privileges, logins, keys, files, documents, records, equipment, and any other relevant items upon completing the clearance process, whether through the system or manual procedures. To facilitate this, an Employee Clearance Form (Doc # 1751) is utilized when an employee decides to resign or is terminated. The form has details of all the items to be retrieved from the employee.</t>
    </r>
  </si>
  <si>
    <r>
      <rPr>
        <sz val="5.5"/>
        <rFont val="Calibri"/>
        <family val="1"/>
      </rPr>
      <t>7.7.6</t>
    </r>
  </si>
  <si>
    <r>
      <rPr>
        <sz val="5.5"/>
        <rFont val="Calibri"/>
        <family val="1"/>
      </rPr>
      <t>Protect Buyer’s data: Terminate access for terminated workforce to physical or electronic systems including those that contain Buyer’s data (inventory or schedules) Procedure required.</t>
    </r>
  </si>
  <si>
    <r>
      <rPr>
        <sz val="5.5"/>
        <rFont val="Calibri"/>
        <family val="1"/>
      </rPr>
      <t>To restrict access of the terminated workforce so they cannot gain unauthorized access to Buyers’ assets and data.</t>
    </r>
  </si>
  <si>
    <r>
      <rPr>
        <sz val="5.5"/>
        <rFont val="Calibri"/>
        <family val="1"/>
      </rPr>
      <t xml:space="preserve">Resignation and termination policy (Doc # 1922) along with the employee clearance form (Doc # 1751) is in place. The clearance form incorporates the termination of access to all IT systems (including operational software logins).Sampled Emp#20009 clearance dated 01-
</t>
    </r>
    <r>
      <rPr>
        <sz val="5.5"/>
        <rFont val="Calibri"/>
        <family val="1"/>
      </rPr>
      <t>Jan-24 and found satisfactory.</t>
    </r>
  </si>
  <si>
    <r>
      <rPr>
        <sz val="5.5"/>
        <rFont val="Calibri"/>
        <family val="1"/>
      </rPr>
      <t>7.7.7</t>
    </r>
  </si>
  <si>
    <r>
      <rPr>
        <sz val="5.5"/>
        <rFont val="Calibri"/>
        <family val="1"/>
      </rPr>
      <t>Workforce checklist for onboarding and off boarding in place for verification.</t>
    </r>
  </si>
  <si>
    <r>
      <rPr>
        <sz val="5.5"/>
        <rFont val="Calibri"/>
        <family val="1"/>
      </rPr>
      <t>To ensure that verification of the return of assets and termination of passwords is done properly and that the LSP provides evidence for the auditor or other authorities</t>
    </r>
  </si>
  <si>
    <r>
      <rPr>
        <sz val="5.5"/>
        <rFont val="Calibri"/>
        <family val="1"/>
      </rPr>
      <t>The Workforce checklist is used to verify the items/access/assets given to the employee. The clearance checklist is used when it comes to staff leaving the department or is terminated. Workforce checklist Work Instruction (Doc # 3475) is in place which emphasizes the registration of all items/assets given to the staff prior to him commencing his job. The Workforce checklist (Doc # 3476) is completed and given by the department managers to the HRD department where it is monitored and filed accordingly. When staff leaves/is terminated the clearance checklist is filled in referring to the workforce checklist to ensure all items/access/assets are accounted for. Sampled workforce checklist for staff Emp # 11915 for newly joined staff - joining date 17-Aug-23.</t>
    </r>
  </si>
  <si>
    <r>
      <rPr>
        <sz val="5.5"/>
        <rFont val="Calibri"/>
        <family val="1"/>
      </rPr>
      <t>7.7.8</t>
    </r>
  </si>
  <si>
    <r>
      <rPr>
        <sz val="5.5"/>
        <rFont val="Calibri"/>
        <family val="1"/>
      </rPr>
      <t xml:space="preserve">Re-hiring: Procedures are in place to prevent LSP/Applicant from re-hiring
</t>
    </r>
    <r>
      <rPr>
        <sz val="5.5"/>
        <rFont val="Calibri"/>
        <family val="1"/>
      </rPr>
      <t xml:space="preserve">workforce if denial / termination criteria are still valid.
</t>
    </r>
    <r>
      <rPr>
        <sz val="5.5"/>
        <rFont val="Calibri"/>
        <family val="1"/>
      </rPr>
      <t>Note:  Records are reviewed prior to re-hiring (Ex: background of previously terminated personnel or – rejected applicants (previously denied employment).</t>
    </r>
  </si>
  <si>
    <r>
      <rPr>
        <sz val="5.5"/>
        <rFont val="Calibri"/>
        <family val="1"/>
      </rPr>
      <t>To ensure that applicants are not able to be re-hired, in case there is still a denial or other severe reason for “termination”.</t>
    </r>
  </si>
  <si>
    <r>
      <rPr>
        <sz val="5.5"/>
        <rFont val="Calibri"/>
        <family val="1"/>
      </rPr>
      <t>SMSA has strict policy not to re-employ any former employees including outsourced that were dismissed/ terminated, or who have been given a one month notice to end their services to the company. The procedure for rehiring of terminated workforce is documented in Recruitment policy (Doc # 43,Ver.15).</t>
    </r>
  </si>
  <si>
    <t>All business policies, procedures, and forms are systematically documented and stored in a document management system called GUIDE. This system assigns a unique document and version number to each file uploaded. GUIDE is accessible to all departments, and when changes are made to documents, GUIDE Administrators notify the relevant departments, which then inform their staff using the Process Change Form (Document Number 1707). Reviewed documents are re-uploaded to GUIDE with a new version number, maintaining a complete record of all revisions. The procedures for Control of Records (Document Number 1917) and Control of Documents (Document Number 1916) were observed to be properly followed. A sample of the GUIDE change notification from 30 May 2024 for the newly uploaded Doc. # 8288 Emergency Level Of Authority LOA - Business Continuity was reviewed and found to be satisfactory.</t>
  </si>
  <si>
    <t>The facility has authorized security manager and auditor certified on TAPA FSR standards. A memorandum, authorized by the Managing Director of SMSA, has been circulated to all management personnel. It announces that Mr. Ashish Sen, Manager of the Healthcare Facility, has been appointed as the Management Representative for TAPA. In this role, Mr. Sen is tasked with the responsibility of upholding and overseeing all TAPA requirements within the facility. Additionally Mr. Altamush Khan and Mr. Imad Elddin El Khidir both have been appointed for quality, safety &amp; security of  the site overlooked by the quality &amp; risk department of the company.</t>
  </si>
  <si>
    <t>Mr. Ashesh</t>
  </si>
  <si>
    <t>Internal audits are carried out by the Quality and Risk Management Department, which is overseen by the Director. This department includes certified auditors with expertise in a range of international standards, including TAPA FSR, ISO 9001, 14001, 45001, 10002, 10015, WHO-GDP, 27001, and 22301. Audits are performed according to a scheduled audit plan for these auditors, following the documented internal audit procedure (Document Number 517, Ver.16). Any issues identified during the audits are addressed through the documented Corrective and Preventative Action (CAPA) procedure (Document Number 1745, Ver.15). A review of the most recent internal audit report from 25 January 2024 showed the audit process to be satisfactory.</t>
  </si>
  <si>
    <t>The procedure for managing keys and access control is detailed in the document titled "Physical Key Lock Access Control Work Instruction" (Document Number 3402, Ver.03). This procedure includes maintaining a key register that tracks individual key assignments and the availability of backup keys, as well as a list of authorized personnel with biometric access for access control purposes. In cases of lost or missing keys, replacements are issued only after a thorough investigation conducted by the Quality and Risk Department. These registers are updated quarterly or as needed. When a backup key is distributed, the security team completes a Key Control Form (Document Number 319), with a sample from 10 January 2024 found to be satisfactory. All backup keys are securely stored in a key box managed by facility security, and the completed Key Control Forms are archived in File Number 07, with a retention period of one year for these records.</t>
  </si>
  <si>
    <t>Internal audits are performed by the Quality and Risk Management Department, which is overseen by the Director. This department includes certified auditors skilled in various international standards, such as TAPA FSR, ISO 9001, 14001, 45001, 10002, 10015, WHO-GDP, 27001, and 22301.
For the facility audits conducted in 2023 and 2024, TAPA-certified auditors Mr. Mohammed Altamush Khan and Imad El Khidir were responsible for the internal audits. As these auditors hold exclusive certification in the FSR 2023 standard, they were specifically selected to conduct these healthcare facility audits under the new standards.</t>
  </si>
  <si>
    <t>The designated SMSA auditors have a deep understanding and proficient application of current standards. Their extensive knowledge of security standards is demonstrated by their certifications in both the 2017 and 2020 versions of the TAPA FSR standards. Since Mr. Mohammed Altamush Khan and Mr. Imad Elddin El Khidir are the only individuals in SMSA certified in the FSR 2023 standard, they were exclusively responsible for conducting this healthcare facility audit.</t>
  </si>
  <si>
    <t>The lighting in the loading and unloading zones is sufficient, ensuring that CCTV cameras capture clear images both during the day and at night. The interior areas are well-lit with bright LED lights, while the exterior is illuminated by bright LED focus lights. These exterior focus lights are connected to an automatic timer set to keep them on continuously from 6:30 PM to 5:30 AM.</t>
  </si>
  <si>
    <t>The documented procedures clearly define the rules for managing both personnel and vehicle access at the facility, including protocols for addressing unauthorized access. Guidelines for handling unauthorized vehicle access are detailed in the Personal Vehicle Access Guidelines (Document Number 3141, Ver. 2) and on page 27 of the Security Manual (Document Number 3116, Ver.6). The process for managing unauthorized personnel access is outlined on page 26 of the Security Manual (Document Number 3116, Ver.5). Training on these procedures is integrated into the security training program and delivered to all staff, including the security team, according to a scheduled plan. Records of training attendance are kept for all participants. A review of the Security Awareness Training attendance record for Employee Mohammed Naveed, Employee Number 9545, for the session held on March 06, 2023, was found to be satisfactory.</t>
  </si>
  <si>
    <t>Parking is prohibited in the cargo handling and receiving areas. These zones are secured with electronic roll-up shutters that are controlled from the inside and are only opened for scheduled deliveries or pickups. CCTV cameras monitor the entry and exit points 24/7. Visitors must check in at the security office via the main entrance. The facility is under continuous security coverage, with three shifts per day and two security officers assigned to each shift, who conduct random patrols to deter unauthorized access by individuals and vehicles. Access to the warehouse is restricted to authorized personnel only. An intercom system is installed next to the shutter, with an incoming communication panel located near the inbound/outbound team leader's station. Delivery drivers must use the intercom to identify themselves and state their purpose. After verification, they are directed to the security office to obtain a visitor ID, and only then are the shutters opened to allow the truck or vehicle to enter.</t>
  </si>
  <si>
    <t>The dock areas are consistently monitored by CCTV, offering clear imagery both day and night. Color cameras are strategically placed at both ends of the facility to cover the external dock areas. Additionally, LED focus lights remain on throughout the night, further enhancing the clarity of the CCTV footage.</t>
  </si>
  <si>
    <t>The cameras are strategically placed to ensure that all external movements are clearly captured when a truck is docked at the dock levelers. The outdoor CCTV cameras, installed at the loading and unloading dock areas, provide a clear view of activities around the dock both during the day and at night. Additionally, two high-definition cameras are positioned inside the docking area to enhance the CCTV system's ability to deliver detailed visuals of vehicle features and ongoing operations within the dock.</t>
  </si>
  <si>
    <t>Upon reviewing the live CCTV footage, it was evident that the image quality is high, providing clear visibility of both vehicles and individuals.</t>
  </si>
  <si>
    <t>The lighting throughout the area is more than sufficient, ensuring that CCTV footage remains clear at all times, both day and night. Each dock door is equipped with its own LED focus light, which is controlled by an automatic timer set to keep the lights on continuously from 6:00 PM to 6:00 AM. The brightness and white color of these lights provide ample illumination for clear CCTV imaging. During the day, the focus lights are turned off, as natural sunlight provides adequate lighting to maintain the clarity of the CCTV footage.</t>
  </si>
  <si>
    <t>The parking restrictions and approval guidelines are specified in the Personal Vehicle Access Guidelines (Document Number 3141, Ver.2). A 25-meter perimeter around the docking areas is secured with chains and marked with 'No Parking' signs. Vehicles that are authorized are listed on the Authorized Vehicle Access Form (Document Number 3131), which is displayed in the security room and reviewed quarterly or as needed for updates. The most recent review, including updates to the vehicle list, was completed on July 1, 2024. Authorized staff vehicles are allocated a designated parking area 25 meters from the dock, marked with 'Authorized Parking' signs. Security personnel monitor the area via CCTV from both the left and right sides and actively challenge any unauthorized vehicles. Staff members are well-informed about the parking procedures and restrictions, and Kuldeep (Employee Number 6846) demonstrates a satisfactory understanding of these procedures.</t>
  </si>
  <si>
    <t>The facility's outer walls are built with brick and concrete, while the interior surfaces are smoothly plastered. The roof is made of durable metal with insulation underneath for added protection. The walls where the floor and ceiling meet between warehouses feature a combination of concrete and metal. The roof has no window openings and is covered with strong fiber panels to shield against direct sunlight.</t>
  </si>
  <si>
    <t>The facility includes two main shutters for loading and unloading, one primary entrance, and 72 emergency exit doors used solely for emergency situations, such as fires. The main entrance does not have an alarm as it leads directly to the visitor's waiting area, which is situated opposite the access-controlled security room and the secured entrance to the main office areas. All these areas are under CCTV surveillance. Both the emergency exits and the main shutters are equipped with door contacts connected to the main alarm system, which is monitored and controlled by security. The alarm system is triggered immediately when any of these doors or shutters are opened and remains active outside of operational hours. The security office, where the control panel for the alarm system is located, handles the arming and disarming of the system.</t>
  </si>
  <si>
    <t>The facility does not have glass doors at any of its exterior entry or exit points. All pedestrian doors and designated emergency exits feature internal hinges. Furthermore, metal plating has been welded over the pinned hinges to prevent tampering. Each door, including the main entrance, is made of metal plating and is securely fitted within metal frames.</t>
  </si>
  <si>
    <t>The docks feature motorized roll-up shutters that are installed from within the dock area. These durable metal shutters are electronically operated from inside the warehouse. Besides the main dock shutter, there is a secondary shutter that must be opened to access the warehouse, which is also controlled from within. It is impractical to manually open or tamper with these shutters using hand tools. Additionally, both the interior and exterior of the dock areas are continuously monitored by CCTV cameras.</t>
  </si>
  <si>
    <t>During operational hours, all the shutters remain closed except when there is scheduled inbound or outbound activity. Outside of operational hours, the dock doors are closed and secured by electronically disabling them. All shutter doors are connected to the alarm system and are controlled and monitored by security.</t>
  </si>
  <si>
    <t>The procedure for managing visitors during non-operational hours is outlined on page 24 of the Security Manual (Document Number 3116, Ver.6). The facility is staffed with active security personnel around the clock, 24/7. Visitors must check in at the reception/security room, where they are registered in the Visitor Log Book and issued visitor badges after verifying their photo or government ID. All visitors are escorted by authorized security personnel at all times. The Visitor Log (Document Number 324) is used to record all visitor entries and is maintained by trained security staff as part of their annual security training. No visitors are allowed at the facility outside of operational hours, as there are no pickups or deliveries during non-working hours, and all maintenance work is scheduled within operational hours. A sample of the Visitor Log dated June 22, 2024, was reviewed and found to be satisfactory. The log is archived under File Number 005 and is retained for one year.</t>
  </si>
  <si>
    <t>The procedure for visitor control at reception is documented on page 24 of the Security Manual (Document Number 3116, Ver.6). When visitors arrive at the facility, security logs their visit and collects their resident ID or driver’s license. A visitor badge is then issued, and visitors are instructed to display the badge at all times while on the premises. Upon departure, the visitor’s ID or license is returned, and the badge is collected.</t>
  </si>
  <si>
    <t>All visitor log records are filed under File Number 005 with security, with a retention period of one year. Each day, a new Visitors Log Form (Doc #324) is used to register visitors, and all records are properly filed. A review of the visitor log dated June 22, 2024, showed it to be satisfactory.</t>
  </si>
  <si>
    <t>The facility has a main entrance used by both personnel and visitors, located to the left of the entrance security room. Directly opposite the main entrance, there is another entrance equipped with biometric access control. Security personnel are stationed at this entry point to manage workforce access. All entry points, including the security reception and warehouse areas, are controlled by a biometric fingerprint access system. The Facility Access Form, which authorizes personnel access, is updated quarterly or as required by facility management (whichever occurs first). A recent review of the form, conducted on July 1, 2024, showed it to be up-to-date, with the next review scheduled. All personnel on this list have access through the access control system, and visitors are registered and escorted as needed. The security room, entrance areas, and office spaces are monitored by CCTV surveillance 24/7.</t>
  </si>
  <si>
    <t>The facility employs its own drivers who are on the company’s payroll and included in the Authorized Facility Access list. These drivers are permitted to access the loading and unloading areas of the facility. Upon arrival for item deliveries, drivers must first visit the security office, where they are registered in the visitor log, and their government-issued residence ID or driver’s license is examined and verified for validity and identity. The reason for their visit is also documented in the log. The visitor log is maintained in File Number 005 with a retention period of one year.</t>
  </si>
  <si>
    <t>As previously mentioned, drivers arriving for item deliveries first visit the security office, where they are registered in the visitor log. Their government-issued residence ID or driver’s license is checked and verified for validity and to ensure it matches the driver’s identity. Additionally, the reason for their visit is recorded in the appropriate section of the form.</t>
  </si>
  <si>
    <t>The facility comprises ten interconnected warehouses with no spaces or gaps between them. These warehouses are joined by floor-to-ceiling walls made from durable materials such as concrete and metal, and the walls are smoothly plastered to ensure they are impenetrable. The entire facility is managed as a single entity, with no multi-tenant arrangements.</t>
  </si>
  <si>
    <t>All personnel, shipments, and operations in the dock areas are clearly identifiable. Two color CCTV cameras are mounted inside, providing coverage of the dock areas.</t>
  </si>
  <si>
    <t>There is no possibility of temporary obstruction in the CCTV view. The cameras are installed to ensure a clear and unobstructed view of the dock areas, making all operations and personnel clearly visible. Additionally, once pallets or shipments are moved from the dock areas, they are monitored by another CCTV camera positioned on top of the warehouse, which provides comprehensive coverage of all loading and unloading activities with clear visibility both day and night.</t>
  </si>
  <si>
    <t>Guidelines for access restrictions to the dock and warehouse areas are outlined on page 25 of the Security Manual (Document Number 3116, Ver.6). Access to the office and dock door sections of the warehouse is strictly restricted to SMSA/authorized personnel, as specified in the Area Access List. "Authorized Staff Only" signage is clearly displayed to mark these restricted areas. Visitors are only allowed entry after completing proper registration, receiving visitor badges, and being escorted. All employees receive training on these procedures as part of their security training.</t>
  </si>
  <si>
    <t>Only transparent trash bags used in the facility. The purpose and usage of these transparent trash bags are effectively communicated to all staff members working at the facility.</t>
  </si>
  <si>
    <t>There is no such agreement in place, and preloading activities do not occur at this facility outside of operational hours. This policy is clearly documented in the Personal Vehicle Access Guidelines (Document Number 3141, Ver.2) and on page 28 of the Security Manual (Document Number 3116, Ver.6). The facility does not allow trucks to be parked on-site after operational hours. Additionally, the external perimeter and parking areas around the warehouse are continuously monitored by color CCTV cameras operating 24/7. For further oversight, trucks are equipped with GPS systems that provide real-time tracking of their location, engine status, and temperature.</t>
  </si>
  <si>
    <t>The facility security team performs a comprehensive seven-point inspection using Form (Document Number 3097). The inspection records are kept in File Number 003, with a retention period of one year. If any issues are identified during the inspection, they are promptly escalated to the respective line managers in accordance with established procedures. Guidelines for verifying and reporting the integrity of containers and trailers are thoroughly documented in the Container &amp; Trailer Integrity Guidelines (Document Number 3134, Ver.2) and on page 29 of the Security Manual (Document Number 3116, Ver.6).</t>
  </si>
  <si>
    <t>The procedure for managing and controlling security seals is thoroughly outlined in the Security Seal Management and Control Guidelines (Document Number 3142, Ver.02). This procedure details the guidelines, assigns responsibilities, specifies usage protocols, and establishes control measures for the seals. All seals are recorded on the "Shipment Seal Monitoring Form" (Document Number 3143), which tracks the locations where the seals are affixed to trucks. These forms are maintained in File Number 012, with a retention period of 2 years. The seals are stored in the facility supplies room, with access granted to the pharmacist and the outbound team leader. The Facility Manager is responsible for issuing the seals for use.</t>
  </si>
  <si>
    <t>Any incidents of this nature are promptly reported in accordance with the Incident Reporting Policy and its addendum (Document Number 2029 &amp; 3139). This requirement is specifically outlined in the Security Seal Management and Control Guidelines (Document Number 3142, Ver.02). Compromised seals are registered on the Vehicle Seal Broken Information Form (Document Number 298), and records of these incidents are kept in File #08, with a retention period of one year. A review of the 2024 records shows that no such incidents have been reported to date.</t>
  </si>
  <si>
    <t>Drivers’ IDs and signatures are recorded on the POD/handover sheet before loading, and these records are filed accordingly. A sample POD dated July 16, 2023, was reviewed and found to be satisfactory. There are no pre-alert details provided by the customer. All drivers responsible for the pickup and delivery of shipments are SMSA staff members (on payroll), and their SMSA-issued ID numbers are sufficient for recording and proceeding with the shipment loading.</t>
  </si>
  <si>
    <t>The validation of Buyer assets shipping and receiving is conducted using an electronic piece count, with procedures detailed in the Inbound Receiving Process (Document Number 2969) and Dispatch Process (Document Number 2970). For outbound shipments, outbound clerks perform a piece count of individual items listed in the pick ticket. A sample of outbound documentation dated July 16, 2024 was reviewed. Due to the extended time required for counting items in large bulk orders, drivers are not present during this process. Once items are wrapped and palletized, drivers receive Form 7, which lists all items on the pallets for delivery, accompanied by the Proof of Delivery form. Drivers acknowledge the number of pallets only. Inbound shipments undergo a count conducted by the inbound clerk in the presence of the driver, who signs Form 1, serving as Proof of Delivery for the customer. Additionally, the stock arrival notification sheet is signed. These procedures are mutually agreed upon between SMSA and the customer. CCTV surveillance covers both inbound and outbound operations areas. All forms mentioned are dated and signed by authorized personnel. Any anomalies or incidents during these processes are promptly reported by authorized personnel in accordance with the Incident Reporting Policy and addendum (Document Number 2029 &amp; 3139). An Incident Reporting Form (Document Number 317) is used and filed, with a log sheet maintaining unique serial numbers to track reported incidents.</t>
  </si>
  <si>
    <t>The requirements for screening and vetting are detailed in the Recruitment Policy (Document Number 43, Ver.15). Potential candidates go through a rigorous recruitment and selection process that evaluates competencies, skills, and relevant experience to ensure alignment with job requirements and compliance with Saudi Labor Law. For outsourced employees, SMSA has agreements with contracting companies to provide the necessary information for screening. If a contracting company does not have screening procedures in place, SMSA assumes responsibility for conducting the screening of outsourced employees.</t>
  </si>
  <si>
    <t>A declaration document known as the No Criminal Offence Affidavit (Document Number 3104) is utilized for all outsourced staff provided to SMSA. This affidavit is signed by the contracting agency for each staff member. The HR department maintains and files these forms.</t>
  </si>
  <si>
    <t>SMSA has agreements with the contracting company (which provides outsourced staff) to obtain the necessary information for outsourced employees. If the contracting company does not have screening procedures in place, SMSA is responsible for conducting the screening of these employees. All agreements and forms are maintained and filed by the Human Resources Department, with a retention period of one year..</t>
  </si>
  <si>
    <t>This procedure is outlined in the Recruitment Policy (Document Number 43, Ver.15) to address false declarations made by applicants and employees, both before and after hiring. For pre-hiring, if any false information is detected in a candidate's CV or credentials, including those of outsourced applicants, their application process will be halted, and they will be banned from applying for any positions at SMSA, regardless of location. These individuals will also be added to a blacklist maintained by SMSA HR. For post-hiring situations, the policy stipulates that any SMSA employee found to have provided false information, including document falsification or forgery, will face disciplinary action as outlined in the Disciplinary Violation Document according to Saudi Labor Law. SMSA’s Human Resources Department maintains an updated employee blacklist, which is reviewed and revised monthly. Furthermore, if an outsourced employee is found to have provided false information to SMSA, the incident will be reported to the relevant agency, and the employee will be immediately suspended from work. This procedure is part of the agreement between SMSA and the contractor, and SMSA HRD also maintains a third-party blacklist for this purpose.</t>
  </si>
  <si>
    <t>The SMSA Resignation and Termination Policy (Document Number 1922) provides clear guidelines for the resignation and termination process for employees. This policy requires that all resigning or terminated employees, including outsourced personnel, must promptly return or surrender all access privileges, logins, keys, files, documents, records, equipment, and any other relevant items upon completing the clearance process, whether through the system or manual procedures. An Employee Clearance Form (Document Number 1751) is used to facilitate this process, detailing all items to be retrieved from the employee.</t>
  </si>
  <si>
    <t>The Resignation and Termination Policy (Document Number 1922) and the Employee Clearance Form (Document Number 1751) are in place to manage the resignation and termination process. The clearance form includes the termination of access to all IT systems, including operational software logins. A review of the Employee Clearance Form for Employee 20009, dated January 1, 2024, confirmed that the process was conducted satisfactorily.</t>
  </si>
  <si>
    <t>The Workforce Checklist is used to verify the items, access, and assets assigned to an employee, while the Clearance Checklist is used for staff who are leaving the department or being terminated. The Workforce Checklist Work Instruction (Document number 3475) outlines the process for registering all items and assets given to the staff before they begin their job. The Workforce Checklist (Document Number 3476) is completed by department managers and submitted to the HRD department, where it is monitored and filed accordingly. When staff leave or are terminated, the Clearance Checklist is filled out with reference to the Workforce Checklist to ensure that all items, access, and assets are accounted for. A sample Workforce Checklist for Employee Number 12419, who joined on April 7, 2024, was reviewed.</t>
  </si>
  <si>
    <t>SMSA enforces a strict policy against re-employing any former employees, including outsourced staff, who were dismissed or terminated, or who received a one-month notice to end their services with the company. The procedure for rehiring terminated personnel is documented in the Recruitment Policy (Document Number 43, Ver.15).</t>
  </si>
  <si>
    <t>Alarms are responded to in real time. When an alarm activates, security personnel immediately identify the alarm location on the panel to verify the event and review the area on the CCTV monitor to take appropriate action.</t>
  </si>
  <si>
    <t>When an alarm goes off, security acknowledges the alarm by silencing the chime and initiating the follow-up procedure as outlined on page 14 of the Security Manual (Document Number 3116, Ver.6). All alarm events are documented in an incident report by security personnel and forwarded to the Security Manager on a daily basis. During the audit, the response time was tested by opening one of the emergency exits, and it was found to be 16 seconds.</t>
  </si>
  <si>
    <t>All alarm system events are logged and can be retrieved using the alarm system software. Alarm monitoring reports can be printed from this software. The alarm event logs were verified and found to be available, with the alarm events for the day of the audit retrieved through online access. A sample alarm report dated June 28, 2024, was reviewed and found to be satisfactory.</t>
  </si>
  <si>
    <t>All incidents are recorded in the Alarm Log Sheet by the security team. A sample of the incident logbook dated June 28, 2024, was reviewed and found to be satisfactory. The procedures for responding to alarms are detailed on page 14 of the Security Manual (Document Number 3116, Ver.6).</t>
  </si>
  <si>
    <t>The alarm system remains active outside of operational hours. Door contacts are installed on doors and shutters, and these are integrated with the main alarm system. All alarms are registered in the system, and an alarm event log is available for reference. Additionally, the CCTV system operates continuously, 24/7.</t>
  </si>
  <si>
    <t>Access to security systems and related restrictions are documented on page 12 of the Security Manual (Document Number 3116, Ver.6). The Area Access List specifies all authorized personnel with access to the security control room, server room, and office areas. This list is reviewed quarterly or whenever changes are necessary. Electronic access and physical keys for resigned, terminated, or role-changed staff are revoked or collected. The security control room and server room are equipped with biometric fingerprint access, and a log is available to track entries into these areas. A sample access log dated June 27, 2024, was reviewed and found to be satisfactory. For other areas controlled by keys, a Key Register is maintained.</t>
  </si>
  <si>
    <t>The intruder alarm, CCTV, and access control systems are all connected to a UPS through a single breaker. The alarm system has a parallel 12V UPS installed as a backup battery to ensure that the alarm is transmitted even if both the main power and UPS fail (switching from A/C to D/C power). All system issues and alarm events are logged as an event log and can be accessed through the alarm system software. This backup power solution is tested during the maintenance of the alarm system.</t>
  </si>
  <si>
    <t>The procedure for validating and testing the alarm system is documented on page 14 of the Security Manual (Document Number 3116, Ver.6). This procedure specifies the types of alarms and the required responses for each. The alarm systems are armed during non-operational hours, and the response procedures are followed as described in the Security Manual. The location of the alarm is identified by checking the zone on the alarm panel and verifying the cause of the alarm via CCTV. The Safety &amp; Security Daily Checklist (Document Number 3102) is used for this purpose, with records maintained in File Number 009 for one year. All incidents are recorded daily in the Incident Log Sheet by security, with statistics reviewed on a monthly basis.</t>
  </si>
  <si>
    <t>The facility is 24X7 under CCTV surveillance and all recording are done on DVR's located in secure access controlled server room.</t>
  </si>
  <si>
    <t>The security team checks the functionality of the CCTV recordings daily as part of their Daily Safety and Security Checklist (Document Number 3102). Records of these daily checks are filed in File Number 9, with a retention period of one year. The procedure for conducting these daily CCTV functionality checks is outlined on page 12 of the Security Manual (Document Number 3116, Ver.6).</t>
  </si>
  <si>
    <t>The CCTV system is password-protected, and access to the security systems is restricted to authorized personnel only, as specified in the Area Access List, which was last reviewed on July 3, 2024. Guidelines for accessing security systems are detailed on page 13 of the Security Manual (Document Number 3116, Ver.6). The DVRs are stored on a rack in the server room, which is also monitored by CCTV. Both the security office and server room are access-controlled with fingerprint authentication. Old hard drives are retrieved by authorized internal CCTV technicians and then returned to the Security Manager, where they are stored in a secure safe.</t>
  </si>
  <si>
    <t>The control and management of CCTV data capture are outlined in the CCTV Data Protection Policy (Document Number 2940, Ver.4). Requests for CCTV footage, from staff, customers, or other parties, are documented using the CCTV Footage Request Form (Document Number 2939). Sample records from April 25, 2024, were reviewed and found to be filed in File Number 011, with a retention period of one year, and are centrally managed by the Security Manager.</t>
  </si>
  <si>
    <t>The procedures for reporting incidents are outlined in the Incident Reporting Policy &amp; Addendum (Document Number 3139 &amp; 2029) and detailed on page 32 of the Security Manual (Document Number 3116, Ver.6). Incidents are documented using the Incident Reporting Form (Document Number 317), and the incident log is updated with relevant details. This log serves as a comprehensive record for summarizing incidents. The Incident Reporting Form captures information such as the date, time, actions taken, and investigation status, and is forwarded to the customer as part of the reporting process. There have been no reported incidents in the past six months. All operational incidents, including damage, loss, or theft, are reported to the customer within 12 hours. Any direct incidents observed by staff are immediately communicated to their respective line managers.</t>
  </si>
  <si>
    <t>All emergency contacts are recorded on the Emergency Contact Form (Document Number 3136). A government authority emergency contact list is also available and prominently displayed throughout the facility and offices. The Emergency Contact Form is reviewed and updated on a semi-annual basis or whenever changes are necessary. This form is communicated to staff and posted on notice boards. The most recent review of the form was completed on July 1, 2024, in accordance with the six-month review schedule.</t>
  </si>
  <si>
    <t>All security personnel receive in-house training from the Security Manager. The rest of the staff are trained by the Training Department according to a structured security training module that covers all security requirements and expectations within SMSA. The Security Manual (Document Number 3116, Ver.06) is in place and has been communicated to all staff. Training records are maintained in File Number 031 with an indefinite retention period.</t>
  </si>
  <si>
    <t>Security training is provided by the SMSA Training Department to all staff on a yearly basis according to a structured plan. The security module is also included in the new hire orientation. All facility staff have completed the security training, and their attendance records serve as evidence of their participation. The SMSA Training Department issues a quarterly training plan for all SMSA staff, which includes a security training module. Department managers nominate both new and existing staff for these training sessions. Additionally, security awareness is incorporated into internal departmental coaching. The Training and Development Policy is documented in (Document Number 48).</t>
  </si>
  <si>
    <t>Information security training is provided to all facility staff according to the quarterly calendar issued by the Training Department. As SMSA implements Information Security Standards, this training has become a mandatory and integral part of the staff training program. The training records for Information Security Awareness dated August 19, 2023, were reviewed and found to be satisfactory. Additionally, the security awareness training for all staff includes a module on protecting the Buyer’s electronic and physical shipping data.</t>
  </si>
  <si>
    <t>The management of customer assets is outlined in the document titled GUIDE: Employee, Visitor, and Contractor Access to Customer Assets (Document Number 3138). This guide sets forth the procedures for both granting and restricting access to customer assets. Access is restricted to specifically designated individuals listed on the Area Access List, which is reviewed and updated as needed, at a minimum every quarter. The last revision of this list was on December 24, 2023. Anyone requiring access to customer assets must complete the Facility Access Request Form (Document Number 3137), which must be approved by both the Security Manager and the Facility Manager. A sample of these forms, dated October 30, 2023, is maintained in File Number 13, which has a retention period of two years.</t>
  </si>
  <si>
    <t>Only authorized personnel listed on the Area Access Form are permitted to enter the work areas. The main office areas are secured with a fingerprint access control system. All files and shipping documents are stored in locked cupboards, which are under the custody of the authorized staff working in these areas.</t>
  </si>
  <si>
    <t>The File Register (Document Number 3390) is currently in use. This register details the responsibilities, order, and retention periods for various files. Access to the File Register for monitoring, maintenance, and the archiving or destruction of files is restricted to authorized personnel only. Updates to the File Register occur annually or whenever there are changes in file content, retention periods, or filing order, whichever comes first. Sampled files numbered 09 and 15 were reviewed and found to be satisfactory.</t>
  </si>
  <si>
    <t>All visitors, including vendors and subcontractors, are permitted entry only after completing the registration process, receiving a visitor badge, and being escorted by authorized personnel. A Security Handbook outlining the facility’s security measures is provided to subcontractors and visitors. This procedure is part of the security training program for all employees. The Facility Manager ensures that SMSA’s security procedures are communicated and enforced. Access to office and dock door areas of the warehouse is restricted to SMSA and authorized staff only, with security signage such as "Authorized Staff Only" and "CCTV in Use" displayed prominently.</t>
  </si>
  <si>
    <t>All Proof of Delivery (POD) documents and receiving forms are collected and filed by the inbound and outbound clerks in File Number 007. These files are retained for a period of 7 years, in accordance with local regulations. The procedure for managing PODs is detailed in the Proof of Delivery Policy (Document Number 438).</t>
  </si>
  <si>
    <t>The Proof of Delivery (POD) form, along with Form 7 detailing the list of items on the pallets, is given to the driver for delivery. Upon successful delivery, the driver returns the signed POD to the office, where clerks update the systems and file the records. Form 7, which lists all items on the pallets, is acknowledged by the customer and returned within 7 days due to the bulk nature of orders making immediate piece counting impractical. Additionally, the facility uses pickup, in-transit, and delivery scans for enhanced tracking and verification. Any issues encountered are managed according to the Incident Reporting and Addendum policies. These procedures have been agreed upon by SMSA and the customer.</t>
  </si>
  <si>
    <t>The pre-alert procedure is outlined in the Inbound and Outbound Shipment Pre-alert Procedure (Document Number 3133, Ver.02). For all inbound shipments, a pre-alert is received via email as a Stock Arrival Notification from the supplier. A sampled Outbound Dispatch Schedule dated July 17, 2024 was reviewed and found to be satisfactory. For outbound shipments, SMSA confirms the delivery date and time with the client, but driver and vehicle details are not shared. This procedure is mutually agreed upon by SMSA and the customer.</t>
  </si>
  <si>
    <t>All procedures or policies required by this Standard must be documented.</t>
  </si>
  <si>
    <t>Management must have formally appointed a person (AA) for security on site who is responsible for maintaining TAPA FSR, SCARS closure, risk assessment, management report and company supply chain security requirements.
Another person (can be the same) will also be responsible for monitoring the FSR program. This includes scheduling compliance checks, communications with AAs, recertification, changes to the FSR Standard, etc.
Note: These persons can be an employee or outsourced person under contract to perform this role.</t>
  </si>
  <si>
    <t>7.0.2</t>
  </si>
  <si>
    <t>Internal audits (by a cross-functional team) on the security management system, self assessment reports by the internal AA and SCARS closure must be completed and documented.</t>
  </si>
  <si>
    <t>A procedure, log and/or key-plan is required for physical locks, access cards and/or keys that manage and control the physical and electronic keys.
The procedure should include processes for duplication, storage, and responding to missing / lost keys.</t>
  </si>
  <si>
    <t>Lighting adequate in loading and unloading areas.
Note:  Lighting may be constant, activated by alarm, motion, sound detection, etc., with immediate illumination provided.</t>
  </si>
  <si>
    <t>Procedure describing how unauthorized vehicles and persons are to be managed within the external cargo handling, shipping and receiving yard. Instruction on procedure must be delivered to relevant members of workforce, including guards.</t>
  </si>
  <si>
    <t>External Dock areas covered via color or “day/night” exterior CCTV / VSS cameras.</t>
  </si>
  <si>
    <t>CCTV / VSS Cameras mounted to be able to view all operations and movement around external dock area at all times unless temporary obstruction due to operational needs (i.e. truck loading and unloading in real time).</t>
  </si>
  <si>
    <t>Vehicles and individuals around external dock areas must be covered and visible by CCTV / VSS cameras  in most cases.</t>
  </si>
  <si>
    <t>This facility does not have any external access to the roof.</t>
  </si>
  <si>
    <t>All facility external warehouse doors and office doors alarmed to detect unauthorized opening and linked to main alarm system.
Note: Dock doors are not covered by this requirement, see section 7.2.17 for dock door alarm requirements.</t>
  </si>
  <si>
    <t>Warehouse pedestrian doors and frames cannot be easily penetrated. If hinges on outside they must be pinned or spot-welded.
Glass doors are unacceptable unless glass break detectors are fitted, or other local detection device is providing cover (e.g. PIR) and alarmed directly to the monitoring center or glass is protected by bars/mesh.</t>
  </si>
  <si>
    <t>Dock Doors
Non-operational hours:
Dock doors closed, secured (i.e. electronically disabled or physically locked).
Dock doors alarmed to detect unauthorized intrusion and generate an alarm linked to the main alarm system.
Operational hours:
Dock doors must be closed when not in active use.
Scissor gates, if used, must be secured by mechanical slide / latch lock and be a minimum of 8 feet / 2.4 meters high.</t>
  </si>
  <si>
    <t>Visitor entry point(s) are controlled by an employee / guard / receptionist that has been trained on badge issuance, controls, logging, visitors, escort requirement, etc. (process in place for visits outside operational hours).</t>
  </si>
  <si>
    <t>All visitors to the office area identified using government-issued photo-ID (e.g. driver’s license; passport or national ID card, etc.).</t>
  </si>
  <si>
    <t>All visitors to the office area registered and log maintained for minimum of 30 days.</t>
  </si>
  <si>
    <t>All drivers identified using government-issued photo-ID (e.g. driver’s license; passport or national ID card, etc.) and a driver log maintained.</t>
  </si>
  <si>
    <t>If interior floor to ceiling multi-tenant walls are constructed of security grade wire mesh or other industry recognized secure barrier, then it is also to be alarmed to detect intrusion. Note: Netting, low-grade fencing or non-security grade mesh is not acceptable.</t>
  </si>
  <si>
    <t>No wire mesh/barrier required (see 7.4.1)</t>
  </si>
  <si>
    <t>All internal dock doors and dock areas covered by CCTV. (Color or “day/night” cameras).</t>
  </si>
  <si>
    <t>Views of freight being loaded/unloaded at all internal dock doors and dock areas, clear at all times unless temporary obstruction due to operational needs (i.e. truck loading and unloading in real time).</t>
  </si>
  <si>
    <t>LSP’s/Applicant’s authorized workforce and escorted visitors permitted access to dock/warehouse areas based on a business need and restricted.</t>
  </si>
  <si>
    <t>Where utilized, trash bags used inside the warehouse are transparent.</t>
  </si>
  <si>
    <t>No pre-loading or parking of FTL/dedicated Buyer’s trucks externally of the warehouse facility during non -operational hours, unless mutually agreed between Buyer and LSP/Applicant.
Alternative security measures must be implemented (e.g. additional security devices on container).
Note: “Externally of the warehouse facility” are those areas separate, away from, the facility, but still inside the LSP’s/Applicant’s yard / perimeter fence.</t>
  </si>
  <si>
    <t>7-point physical inspection performed on all outbound dedicated Buyer’s containers or trailers: Front Wall, Left Side, Right Side, Floor, Ceiling/Roof, Inside/Outside Doors and Locking Mechanism, Outside/Undercarriage.
Note:  This applies to all types of trailers &amp; containers under lock and/or seal (I.e.  Not limited to ocean freight containers).</t>
  </si>
  <si>
    <t>Unless specifically exempt by Buyer, tamper evident security seals, are used
on all direct, non-stop shipments. Seals shall be certified to ISO 17712 (I, S or H classification).
Note: Seals are not required on multiple stop shipments, due to the complexity and risk associated with drivers carrying multiple seals.</t>
  </si>
  <si>
    <t>All the seals used at the facility are ISO 17712:2010 certified. The seals are affixed on all outbound trucks as they are designated to one stop delivery.</t>
  </si>
  <si>
    <t>LSP/Applicant must have documented procedures in place for management and control of security seals, trailer (container) door locks, pin locks, and other security equipment.</t>
  </si>
  <si>
    <t>Security seals are only affixed or removed by authorized personnel, i.e. warehouse staff, who are instructed to recognize, and report compromised seals. Seals must never be affixed or removed by the driver unless on Buyer exemption.</t>
  </si>
  <si>
    <t>Seals are only affixed/removed on the outbound trailers by security personnel and authorized team leaders only. Drivers are not allowed to affix/remove the seals-no exemption in place by the customer.
When the truck reaches the delivery site an authorized personnel from the customers side verifies and removes the seal.</t>
  </si>
  <si>
    <t>Procedures in place for recognizing and reporting compromised security seals.</t>
  </si>
  <si>
    <t>Robust procedures in place ensuring that all Buyer assets shipped and received are validated at point of handover by conducting a manual and/or electronic piece count.  Process must ensure abnormalities are consistently recognized, documented and reported to the LSP/Applicant and/or Buyer. Manual and/or electronic records must be of evidential quality. If drivers are not present to witness this activity, Buyer/LSP/Applicant must ensure alternative count verification such as scans and/or CCTV / VSS images, collected and retained specifically for this purpose.
Note:  In addition to missing pieces, abnormalities may include damage, missing straps or tape, cuts, or other obvious openings, indicating a possible theft or pilfering.</t>
  </si>
  <si>
    <t>Truck driver ID, cargo pickup documentation, and applicable Buyer-specified pre-alert details are validated prior to loading. Procedure must be in place.</t>
  </si>
  <si>
    <t>Monitoring of alarm events 24x7x366 via an internal or 3rd party external monitoring post, protected from unauthorized access.
Note:  Monitoring posts may be located on or off site, and can be company owned, or third party.  In all cases, access must be controlled through the use of an electronic access control system (badges), locks, or biometric scanners.</t>
  </si>
  <si>
    <t>As previously mentioned, this facility is continuously monitored by security personnel 24X7. The security team operates in three shifts, with two staff members assigned to each shift. All security systems are accessed and maintained from the security room, which serves as the internal monitoring post. The security room is situated at the facility's entrance fitted with biometric fingerprint access. The security staff conduct regular sweeps and inspections using the Daily Security Checklist, sampled checklist dated 24-Jan-24. Records of these checklists are filed in file #09, with a retention period of 1 year. Any incidents that occur are logged in the Daily Security Incident Log Book and are reviewed by the security supervisor.</t>
  </si>
  <si>
    <t>Monitoring post to respond on all security system alarms in real-time 24x7x366.</t>
  </si>
  <si>
    <t>Monitoring post acknowledges alarm-activation and escalates in less than 3 minutes.</t>
  </si>
  <si>
    <t>Procedure to ensure IDS access is restricted to authorized individuals or system administrators.  This includes servers, consoles, controllers, panels, networks, and data.
Access privileges must be promptly updated when individuals depart the organization, or change roles, no longer requiring access.</t>
  </si>
  <si>
    <t>Alarm transmitted on power failure/loss of the IDS.
Note:  For systems with Uninterrupted Power Supply (UPS), the alarm is transmitted when the UPS battery fails.</t>
  </si>
  <si>
    <t>IDS alarm set verification in place.
Note: Procedures validating that alarms are armed during non-operational hours.</t>
  </si>
  <si>
    <t>Digital recording of CCTV / VSS in place.</t>
  </si>
  <si>
    <t>Recording speed for CCTV / VSS is set as a minimum for 8 frames per second (fps) per camera.</t>
  </si>
  <si>
    <t>System configuration is set above 12 fps which indicate the image resolutions on CCTV is very clear. Personnel, vehicles and operations are clearly visible and recognizable on CCTV.</t>
  </si>
  <si>
    <t>Digital recording functionality checked daily on operational days via procedure. Records available.</t>
  </si>
  <si>
    <t>CCTV / VSS recordings stored for a minimum of 30 days where allowed by local law. LSP/Applicant must provide evidence of any local laws that prohibit the use of CCTV and/or limit the video data storage to less than 30 days.</t>
  </si>
  <si>
    <t>The CCTV recordings at this facility are stored on DVR's for a period of 90 days. The security onsite were able to retrieve November 2023 footage when requested during the audit.</t>
  </si>
  <si>
    <t>Access tightly controlled to CCTV / VSS system, including hardware, software, and data/video storage. This room must be locked if the CCTV / VSS storage system is on premise with access controls in place.</t>
  </si>
  <si>
    <t>CCTV / VSS images, for security purposes, are only viewed by authorized personnel.</t>
  </si>
  <si>
    <t>Local procedures in place for handling Buyer’s assets including process for timely reporting of lost, missing or stolen Buyer’s assets. Incidents to be reported by the LSP/ Applicant to the Buyer within 24 hours. Obvious thefts reported immediately. Process consistently followed.</t>
  </si>
  <si>
    <t>Emergency Buyer and LSP/ Applicant facility management contacts for security incidents listed and available. Listing updated every 6 months and includes law enforcement emergency contacts</t>
  </si>
  <si>
    <t>Management must develop, communicate, and maintain a security policy to ensure all relevant persons (i.e. employees and contractors) are clearly aware of the provider’s security expectations.</t>
  </si>
  <si>
    <t>Security/ Threat Awareness training to be provided to all members of the work force in the first 60 days of employment and thereafter every 2 years.</t>
  </si>
  <si>
    <t>Information security awareness training focused on protecting Buyer’s electronic and physical shipping data provided to workforce having access to Buyer’s information.</t>
  </si>
  <si>
    <t>Access to shipping documents and information on Buyer’s assets controlled based on “need to know”.</t>
  </si>
  <si>
    <t>Access to shipping documents and information on Buyer’s assets monitored and recorded.</t>
  </si>
  <si>
    <t>Shipping Documents and information on Buyer’s assets safeguarded until destruction.</t>
  </si>
  <si>
    <t>Maintenance programs in place for all technical (physical) security installations/systems to ensure functionality at all times (e.g. CCTV / VSS, Access Controls, Intruder Detection, and Lighting).</t>
  </si>
  <si>
    <t>Maintenance of CCTV and access control, is managed internally by SMSA technicians. External maintenance contracts are in place for the intruder alarm and UPS systems. Maintenance plans are established for all security systems and are subject to annual review by both the security manager and the facility manager. For each maintenance activity, a Maintenance Log Sheet (Document Number 3479) and Security Systems Maintenance Reports (Document Number 3480) are utilized. Sampled maintenance report for alarm system maintenance conducted on November 29, 2023 and found satisfactory. These documents are stored in File Number 14 and are kept for a duration of two years. Security personnel at the facility control these records, and they are periodically reviewed by the Security Manager and Facility Manager. Lighting systems are inspected weekly as part of Environmental Health and Safety (EHS) checks, with any detected issues being reported through the maintenance ticketing system.</t>
  </si>
  <si>
    <t>Preventative maintenance conducted once a year, or in accordance with manufacturer’s specifications.</t>
  </si>
  <si>
    <t>All preventative maintenance plans are reviewed by the Security Manager and the Facility Management annually. Preventive maintenance visits plan and log is maintained by the facility manager to keep track of scheduled preventative maintenance.</t>
  </si>
  <si>
    <t>LSP/Applicant to ensure all subcontractors/vendors are aware of and comply with LSP/Applicant relevant security programs.</t>
  </si>
  <si>
    <t>Shipping and Receiving Documents legible, complete and accurate (i.e. time, date, signatures, driver, shipping and receiving personnel, shipment details and quantity, etc.).</t>
  </si>
  <si>
    <t>The Inbound receiving process (Doc # 2969) and Dispatch process (Doc
# 2970) specifies the receiving and dispatch guidelines. For outbound shipments the Air way bill and outbound checklist/handover manifest contains the time, date signature details for receiving personnel, quantity, contents etc.). The driver signs these documents before pickup. For Inbound shipments Form 1 (Which is the delivery receipt from supplier), the inbound receiving slip and the stock arrival notification form incorporates all the details which is signed by SMSA staff after the inbound procedures are complete. All records are maintained and filed.</t>
  </si>
  <si>
    <t>LSP/Applicant must maintain records of all collections and proof of deliveries, for a period of not less than two years, and make them available to loss investigations as necessary.</t>
  </si>
  <si>
    <t>Proof of delivery must be provided in accordance with written agreement between the Buyer and the LSP/Applicant, where Buyer requires, destination to notify origin within the agreed timeframe of receipt of shipment, reconciling pre-alert shipment details.</t>
  </si>
  <si>
    <t>Where Buyer requires, pre-alert process applied to inbound and/or outbound shipments is in place. Pre-alert details must be agreed by Buyer and LSP/Applicant.
Suggested details include: departure time, expected arrival time, trucking company, driver name, license plate details, shipment info (piece count, weight, bill-of-lading number, etc.) and trailer seal numbers.</t>
  </si>
  <si>
    <t>The LSP/ Applicant must have a screening / vetting / background process that includes at a minimum, past employment and criminal history checks.
Screening / vetting applies to all applicants, including employees and contractors. The LSP/ Applicant will also require an equivalent process be applied at contracting companies supplying TAS workers.</t>
  </si>
  <si>
    <t>TAS worker is required to sign declaration that they have no current criminal convictions and will comply with LSP’s/ Applicant’s security procedures.</t>
  </si>
  <si>
    <t>LSP/ Applicant will have agreements in place to have required screening / vetting/ background information supplied by the agency and/or subcontractor providing TAS workers or shall conduct such screening themselves. Screening must include criminal history check and employment checks.</t>
  </si>
  <si>
    <t>Procedure for dealing with applicant’s/ workforce’s false declaration pre &amp; post hiring.</t>
  </si>
  <si>
    <t>Recover physical assets from terminated workforce to include company IDs, access badges, keys, equipment, IT assets and sensitive information.
Documented procedure required.</t>
  </si>
  <si>
    <t>Protect Buyer’s data: Terminate access for terminated workforce to physical or electronic systems including those that contain Buyer’s data (inventory or schedules) Procedure required.</t>
  </si>
  <si>
    <t>Workforce checklist for onboarding and off boarding in place for verification.</t>
  </si>
  <si>
    <t>Re-hiring: Procedures are in place to prevent LSP/Applicant from re-hiring
workforce if denial / termination criteria are still valid.
Note:  Records are reviewed prior to re-hiring (Ex: background of previously terminated personnel or – rejected applicants (previously denied employment).</t>
  </si>
  <si>
    <t>Scoring rules: 1, fully compliant; 0.5, partially compliant; 0, noncompliant; N/A, not applicable.</t>
  </si>
  <si>
    <t>SR #</t>
  </si>
  <si>
    <t>Key Point for Audit</t>
  </si>
  <si>
    <t xml:space="preserve">Objective Evidence/ Source of Evidence </t>
  </si>
  <si>
    <t>Audit Means</t>
  </si>
  <si>
    <t>Base Score</t>
  </si>
  <si>
    <t>Audit Score</t>
  </si>
  <si>
    <t xml:space="preserve">Achieved Score </t>
  </si>
  <si>
    <t>Remarks</t>
  </si>
  <si>
    <t>General Requirements</t>
  </si>
  <si>
    <t>7.0.1</t>
  </si>
  <si>
    <t>7.0.3</t>
  </si>
  <si>
    <t>7.0.4</t>
  </si>
  <si>
    <r>
      <rPr>
        <sz val="12"/>
        <rFont val="Calibri"/>
        <family val="1"/>
      </rPr>
      <t>A procedure, log and/or key-plan is required for physical locks, access cards and/or keys that manage and control the physical and electronic keys.
The procedure should include processes for duplication, storage, and responding to missing / lost keys.</t>
    </r>
  </si>
  <si>
    <t>7.0.5</t>
  </si>
  <si>
    <r>
      <rPr>
        <sz val="12"/>
        <rFont val="Calibri"/>
        <family val="1"/>
      </rPr>
      <t>A risk assessment that recognizes the likelihood and impact of security
related events must be conducted and updated at least annually. Management must acknowledge that the identified risks have been evaluated and appropriate controls have been implemented to mitigate or eliminate the risks to an acceptable level.
At a minimum, the following common internal/external events must be assessed: theft of cargo or information, unauthorized access to facilities or cargo, tampering with/destruction of security systems, fictitious pickups of cargo, security continuity during workforce shortages, or natural disasters, need for anti-ram barriers for ground level accessible windows or dock doors, etc.
Additional events may be considered based on local/country risks.</t>
    </r>
  </si>
  <si>
    <t>7.0.6</t>
  </si>
  <si>
    <r>
      <rPr>
        <sz val="12"/>
        <rFont val="Calibri"/>
        <family val="1"/>
      </rPr>
      <t>The person who performs internal or yearly audits for the applicant / LSP (called the LSP AA) must be trained.   This person can be the same person as mentioned under 7.6.3 or can be an outsourced person under contract to perform this role.</t>
    </r>
  </si>
  <si>
    <t>7.0.7</t>
  </si>
  <si>
    <r>
      <rPr>
        <sz val="12"/>
        <rFont val="Calibri"/>
        <family val="1"/>
      </rPr>
      <t>To understand the FSR and to be capable to implement all its requirements, all applicant / LSP AAs must have taken and passed the applicable exam for the TAPA Standard and version they are required to audit against.</t>
    </r>
  </si>
  <si>
    <t>Perimeter</t>
  </si>
  <si>
    <t>7.1.2</t>
  </si>
  <si>
    <t>7.1.3</t>
  </si>
  <si>
    <t>7.1.4</t>
  </si>
  <si>
    <t>Cargo handling, shipping and receiving yard is adequately controlled to prevent unauthorized access.</t>
  </si>
  <si>
    <t>7.1.11</t>
  </si>
  <si>
    <t>7.1.12</t>
  </si>
  <si>
    <t>7.1.14</t>
  </si>
  <si>
    <t>7.1.15</t>
  </si>
  <si>
    <t>All external areas around dock doors fully illuminated.</t>
  </si>
  <si>
    <t>7.1.16</t>
  </si>
  <si>
    <t>Personal vehicles only permitted to cargo handling, shipping and receiving areas if pre-approved and restricted to assigned/designated parking areas. No personal parking within 25m walking distance to external dock areas. The processes for the preapproval and restrictions in place</t>
  </si>
  <si>
    <t xml:space="preserve">Outside Walls, Roof, and Doors </t>
  </si>
  <si>
    <t>7.2.6</t>
  </si>
  <si>
    <t>Exterior walls and roof designed and maintained to resist penetration (Example: brick, block, tilt up concrete slab, sandwich panel walls).</t>
  </si>
  <si>
    <t>7.2.10</t>
  </si>
  <si>
    <t>External access to roof (ladder or stairs) physically locked</t>
  </si>
  <si>
    <t>7.2.11</t>
  </si>
  <si>
    <t>7.2.14</t>
  </si>
  <si>
    <t>7.2.16</t>
  </si>
  <si>
    <t>All dock doors of sufficient strength so the doors will deter and/or delay forced entry by use of small portable hand tools.</t>
  </si>
  <si>
    <t>7.2.17</t>
  </si>
  <si>
    <t xml:space="preserve">Office and Warehouse Entry and Exit Points </t>
  </si>
  <si>
    <t>7.3.1</t>
  </si>
  <si>
    <t>7.3.4</t>
  </si>
  <si>
    <t>7.3.5</t>
  </si>
  <si>
    <t>7.3.8</t>
  </si>
  <si>
    <t>Workforce entry points access controlled 24/7</t>
  </si>
  <si>
    <t>7.3.15</t>
  </si>
  <si>
    <t>7.3.16</t>
  </si>
  <si>
    <t>Verification that the driver’s license is valid, the driver photo-ID has not expired, and matches the driver.</t>
  </si>
  <si>
    <t xml:space="preserve">Inside Warehouse and Office </t>
  </si>
  <si>
    <t>7.4.1</t>
  </si>
  <si>
    <t>Interior floor to ceiling multi-tenant walls and roof constructed/designed and maintained to resist penetration (Example: brick, block, tilt up concrete slab, sandwich panel walls).</t>
  </si>
  <si>
    <t>7.4.2</t>
  </si>
  <si>
    <t>N/A</t>
  </si>
  <si>
    <t>NA</t>
  </si>
  <si>
    <t>7.4.4</t>
  </si>
  <si>
    <t>7.4.5</t>
  </si>
  <si>
    <t>7.4.10</t>
  </si>
  <si>
    <t>7.4.22</t>
  </si>
  <si>
    <t>7.4.23</t>
  </si>
  <si>
    <t>No pre-loading or parking of FTL/dedicated Buyer’s trucks externally of the warehouse facility during non -operational hours, unless mutually agreed between Buyer and LSP/Applicant.
Alternative security measures must be implemented (e.g. additional security devices on container).
Note: “Externally of the warehouse facility” are those areas separate, away from, the facility, but still inside the LSP’s/Applicant’s yard / perimeter fence..</t>
  </si>
  <si>
    <t>7.4.27</t>
  </si>
  <si>
    <t>7.4.28</t>
  </si>
  <si>
    <t>7.4.29</t>
  </si>
  <si>
    <t>7.4.30</t>
  </si>
  <si>
    <t>Security seals are only affixed or removed by authorized personnel, i.e. warehouse staff, who are instructed to recognize, and report compromised seals. Seals must never be affixed or removed by the driver unless on Buyer exemption..</t>
  </si>
  <si>
    <t>7.4.31</t>
  </si>
  <si>
    <t>7.4.32</t>
  </si>
  <si>
    <t>7.4.33</t>
  </si>
  <si>
    <t xml:space="preserve">Security systems; Design, Monitoring and Responses </t>
  </si>
  <si>
    <t>7.5.1</t>
  </si>
  <si>
    <t>7.5.2</t>
  </si>
  <si>
    <t>7.5.3</t>
  </si>
  <si>
    <t>7.5.4</t>
  </si>
  <si>
    <t>Alarm monitoring reports available.</t>
  </si>
  <si>
    <t>7.5.5</t>
  </si>
  <si>
    <t>Monitor post response procedures in place.</t>
  </si>
  <si>
    <t>7.5.6</t>
  </si>
  <si>
    <t>All IDS activated during non-operational hours and linked to the main alarm system.</t>
  </si>
  <si>
    <t>7.5.10</t>
  </si>
  <si>
    <t>7.5.11</t>
  </si>
  <si>
    <t>7.5.12</t>
  </si>
  <si>
    <t>7.5.18</t>
  </si>
  <si>
    <t>7.5.19</t>
  </si>
  <si>
    <t>7.5.20</t>
  </si>
  <si>
    <t>7.5.21</t>
  </si>
  <si>
    <t>7.5.22</t>
  </si>
  <si>
    <t>7.5.23</t>
  </si>
  <si>
    <t xml:space="preserve">Training and Procedures </t>
  </si>
  <si>
    <t>7.6.1</t>
  </si>
  <si>
    <t>7.6.2</t>
  </si>
  <si>
    <t>Emergency Buyer and LSP/ Applicant facility management contacts for security incidents listed and available. Listing updated every 6 months and includes law enforcement emergency contacts.</t>
  </si>
  <si>
    <t>7.6.3</t>
  </si>
  <si>
    <t>7.6.4</t>
  </si>
  <si>
    <t>7.6.5</t>
  </si>
  <si>
    <t>7.6.7</t>
  </si>
  <si>
    <t>7.6.8</t>
  </si>
  <si>
    <t>7.6.9</t>
  </si>
  <si>
    <t>7.6.11</t>
  </si>
  <si>
    <t>7.6.12</t>
  </si>
  <si>
    <t>7.6.15</t>
  </si>
  <si>
    <t>7.6.16</t>
  </si>
  <si>
    <t>7.6.17</t>
  </si>
  <si>
    <t>7.6.18</t>
  </si>
  <si>
    <t>7.6.19</t>
  </si>
  <si>
    <t xml:space="preserve">Workforce Integrity </t>
  </si>
  <si>
    <t>7.7.1</t>
  </si>
  <si>
    <t>7.7.2</t>
  </si>
  <si>
    <t>7.7.3</t>
  </si>
  <si>
    <t>7.7.4</t>
  </si>
  <si>
    <t>Procedure for dealing with applicant’s/workforce’s false declaration pre &amp; post hiring.</t>
  </si>
  <si>
    <t>7.7.5</t>
  </si>
  <si>
    <t>7.7.6</t>
  </si>
  <si>
    <t>7.7.7</t>
  </si>
  <si>
    <t>7.7.8</t>
  </si>
  <si>
    <t>Re-hiring: Procedures are in place to prevent LSP/Applicant from re-hiring
workforce if denial / termination criteria are still valid.
Note:  Records are reviewed prior to re-hiring (Ex: background of previously terminated personnel or – rejected applicants (previously denied employment)..</t>
  </si>
  <si>
    <t>TAPA FSR-2023 CATEGORY C-STANDARD ASSESMENT CHECK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</si>
</sst>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
    <numFmt numFmtId="166" formatCode="0.0_ "/>
  </numFmts>
  <fonts count="23">
    <font>
      <sz val="10"/>
      <color rgb="FF000000"/>
      <name val="Times New Roman"/>
      <charset val="204"/>
    </font>
    <font>
      <b/>
      <sz val="12"/>
      <name val="Calibri"/>
      <family val="2"/>
    </font>
    <font>
      <b/>
      <sz val="5.5"/>
      <name val="Calibri"/>
      <family val="2"/>
    </font>
    <font>
      <sz val="7"/>
      <color rgb="FFFFFFFF"/>
      <name val="Calibri"/>
      <family val="2"/>
    </font>
    <font>
      <b/>
      <sz val="10"/>
      <name val="Calibri"/>
      <family val="2"/>
    </font>
    <font>
      <sz val="5.5"/>
      <name val="Calibri"/>
      <family val="2"/>
    </font>
    <font>
      <sz val="5.5"/>
      <color rgb="FF000000"/>
      <name val="Calibri"/>
      <family val="2"/>
    </font>
    <font>
      <b/>
      <sz val="5.5"/>
      <color rgb="FF000000"/>
      <name val="Calibri"/>
      <family val="2"/>
    </font>
    <font>
      <b/>
      <sz val="12"/>
      <color rgb="FFFFFFFF"/>
      <name val="Calibri"/>
      <family val="1"/>
    </font>
    <font>
      <b/>
      <sz val="5.5"/>
      <name val="Calibri"/>
      <family val="1"/>
    </font>
    <font>
      <b/>
      <sz val="10"/>
      <color rgb="FFFFFFFF"/>
      <name val="Calibri"/>
      <family val="1"/>
    </font>
    <font>
      <sz val="5.5"/>
      <name val="Calibri"/>
      <family val="1"/>
    </font>
    <font>
      <sz val="5.5"/>
      <name val="Calibri"/>
      <family val="2"/>
    </font>
    <font>
      <b/>
      <sz val="28"/>
      <color theme="0"/>
      <name val="Calibri"/>
      <family val="2"/>
      <scheme val="minor"/>
    </font>
    <font>
      <sz val="11"/>
      <name val="Calibri"/>
      <family val="2"/>
      <scheme val="minor"/>
    </font>
    <font>
      <b/>
      <sz val="11"/>
      <name val="Calibri"/>
      <family val="2"/>
      <scheme val="minor"/>
    </font>
    <font>
      <sz val="14"/>
      <color theme="0"/>
      <name val="Calibri"/>
      <family val="2"/>
      <scheme val="minor"/>
    </font>
    <font>
      <b/>
      <sz val="20"/>
      <color theme="0"/>
      <name val="Calibri"/>
      <family val="2"/>
      <scheme val="minor"/>
    </font>
    <font>
      <b/>
      <sz val="14"/>
      <color theme="0"/>
      <name val="Calibri"/>
      <family val="2"/>
      <scheme val="minor"/>
    </font>
    <font>
      <sz val="12"/>
      <name val="Calibri"/>
      <family val="2"/>
      <scheme val="minor"/>
    </font>
    <font>
      <sz val="12"/>
      <name val="宋体"/>
      <family val="3"/>
      <charset val="134"/>
    </font>
    <font>
      <sz val="12"/>
      <name val="Calibri"/>
      <family val="1"/>
    </font>
    <font>
      <sz val="12"/>
      <name val="Calibri"/>
      <family val="2"/>
    </font>
  </fonts>
  <fills count="13">
    <fill>
      <patternFill patternType="none"/>
    </fill>
    <fill>
      <patternFill patternType="gray125"/>
    </fill>
    <fill>
      <patternFill patternType="solid">
        <fgColor rgb="FF001F60"/>
      </patternFill>
    </fill>
    <fill>
      <patternFill patternType="solid">
        <fgColor rgb="FFFFBF00"/>
      </patternFill>
    </fill>
    <fill>
      <patternFill patternType="solid">
        <fgColor rgb="FFE26B0A"/>
      </patternFill>
    </fill>
    <fill>
      <patternFill patternType="solid">
        <fgColor rgb="FFBFBFBF"/>
      </patternFill>
    </fill>
    <fill>
      <patternFill patternType="solid">
        <fgColor rgb="FFFBD4B3"/>
      </patternFill>
    </fill>
    <fill>
      <patternFill patternType="solid">
        <fgColor rgb="FF00B0F0"/>
        <bgColor indexed="64"/>
      </patternFill>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0" fillId="0" borderId="0"/>
    <xf numFmtId="9" fontId="20" fillId="0" borderId="0" applyFont="0" applyFill="0" applyBorder="0" applyAlignment="0" applyProtection="0">
      <alignment vertical="center"/>
    </xf>
  </cellStyleXfs>
  <cellXfs count="96">
    <xf numFmtId="0" fontId="0" fillId="0" borderId="0" xfId="0" applyAlignment="1">
      <alignment horizontal="left" vertical="top"/>
    </xf>
    <xf numFmtId="0" fontId="2" fillId="3" borderId="3" xfId="0" applyFont="1" applyFill="1" applyBorder="1" applyAlignment="1">
      <alignment horizontal="center" vertical="center" wrapText="1"/>
    </xf>
    <xf numFmtId="164" fontId="3" fillId="4" borderId="3" xfId="0" applyNumberFormat="1" applyFont="1" applyFill="1" applyBorder="1" applyAlignment="1">
      <alignment horizontal="center" vertical="top" shrinkToFi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0" fillId="0" borderId="3" xfId="0" applyBorder="1" applyAlignment="1">
      <alignment horizontal="left" vertical="top" wrapText="1"/>
    </xf>
    <xf numFmtId="1" fontId="6" fillId="0" borderId="3" xfId="0" applyNumberFormat="1" applyFont="1" applyBorder="1" applyAlignment="1">
      <alignment horizontal="center" vertical="center" shrinkToFit="1"/>
    </xf>
    <xf numFmtId="164" fontId="6" fillId="0" borderId="3" xfId="0" applyNumberFormat="1" applyFont="1" applyBorder="1" applyAlignment="1">
      <alignment horizontal="center" vertical="center" shrinkToFit="1"/>
    </xf>
    <xf numFmtId="0" fontId="5" fillId="0" borderId="3" xfId="0" applyFont="1" applyBorder="1" applyAlignment="1">
      <alignment horizontal="left" vertical="top" wrapText="1"/>
    </xf>
    <xf numFmtId="0" fontId="5" fillId="0" borderId="5" xfId="0" applyFont="1" applyBorder="1" applyAlignment="1">
      <alignment horizontal="center" vertical="center" wrapText="1"/>
    </xf>
    <xf numFmtId="0" fontId="0" fillId="0" borderId="3" xfId="0" applyBorder="1" applyAlignment="1">
      <alignment horizontal="left" vertical="center" wrapText="1"/>
    </xf>
    <xf numFmtId="0" fontId="5" fillId="0" borderId="5" xfId="0" applyFont="1" applyBorder="1" applyAlignment="1">
      <alignment horizontal="left" vertical="center" wrapText="1"/>
    </xf>
    <xf numFmtId="1" fontId="6" fillId="0" borderId="5" xfId="0" applyNumberFormat="1" applyFont="1" applyBorder="1" applyAlignment="1">
      <alignment horizontal="center" vertical="center" shrinkToFit="1"/>
    </xf>
    <xf numFmtId="164" fontId="6" fillId="0" borderId="5" xfId="0" applyNumberFormat="1" applyFont="1" applyBorder="1" applyAlignment="1">
      <alignment horizontal="center" vertical="center" shrinkToFit="1"/>
    </xf>
    <xf numFmtId="0" fontId="0" fillId="0" borderId="5" xfId="0" applyBorder="1" applyAlignment="1">
      <alignment horizontal="left" vertical="top" wrapText="1"/>
    </xf>
    <xf numFmtId="0" fontId="0" fillId="5" borderId="3" xfId="0" applyFill="1" applyBorder="1" applyAlignment="1">
      <alignment horizontal="left" vertical="center" wrapText="1"/>
    </xf>
    <xf numFmtId="1" fontId="7" fillId="5" borderId="3" xfId="0" applyNumberFormat="1" applyFont="1" applyFill="1" applyBorder="1" applyAlignment="1">
      <alignment horizontal="center" vertical="top" shrinkToFit="1"/>
    </xf>
    <xf numFmtId="164" fontId="7" fillId="5" borderId="3" xfId="0" applyNumberFormat="1" applyFont="1" applyFill="1" applyBorder="1" applyAlignment="1">
      <alignment horizontal="center" vertical="top" shrinkToFit="1"/>
    </xf>
    <xf numFmtId="9" fontId="7" fillId="5" borderId="3" xfId="0" applyNumberFormat="1" applyFont="1" applyFill="1" applyBorder="1" applyAlignment="1">
      <alignment horizontal="center" vertical="top" shrinkToFit="1"/>
    </xf>
    <xf numFmtId="0" fontId="0" fillId="6" borderId="3" xfId="0" applyFill="1" applyBorder="1" applyAlignment="1">
      <alignment horizontal="left" vertical="center" wrapText="1"/>
    </xf>
    <xf numFmtId="0" fontId="5" fillId="6" borderId="3" xfId="0" applyFont="1" applyFill="1" applyBorder="1" applyAlignment="1">
      <alignment horizontal="left" vertical="center" wrapText="1"/>
    </xf>
    <xf numFmtId="0" fontId="5" fillId="0" borderId="3" xfId="0" applyFont="1" applyBorder="1" applyAlignment="1">
      <alignment horizontal="left" wrapText="1"/>
    </xf>
    <xf numFmtId="1" fontId="6" fillId="0" borderId="3" xfId="0" applyNumberFormat="1" applyFont="1" applyBorder="1" applyAlignment="1">
      <alignment horizontal="center" shrinkToFit="1"/>
    </xf>
    <xf numFmtId="164" fontId="6" fillId="0" borderId="3" xfId="0" applyNumberFormat="1" applyFont="1" applyBorder="1" applyAlignment="1">
      <alignment horizontal="center" shrinkToFit="1"/>
    </xf>
    <xf numFmtId="165" fontId="6" fillId="0" borderId="3" xfId="0" applyNumberFormat="1" applyFont="1" applyBorder="1" applyAlignment="1">
      <alignment horizontal="left" vertical="center" shrinkToFit="1"/>
    </xf>
    <xf numFmtId="164" fontId="3" fillId="4" borderId="3" xfId="0" applyNumberFormat="1" applyFont="1" applyFill="1" applyBorder="1" applyAlignment="1">
      <alignment horizontal="left" vertical="top" indent="1" shrinkToFit="1"/>
    </xf>
    <xf numFmtId="164" fontId="6" fillId="0" borderId="3" xfId="0" applyNumberFormat="1" applyFont="1" applyBorder="1" applyAlignment="1">
      <alignment horizontal="left" vertical="center" indent="1" shrinkToFit="1"/>
    </xf>
    <xf numFmtId="0" fontId="5" fillId="0" borderId="3" xfId="0" applyFont="1" applyBorder="1" applyAlignment="1">
      <alignment horizontal="left" vertical="center" wrapText="1" indent="1"/>
    </xf>
    <xf numFmtId="0" fontId="0" fillId="6" borderId="5" xfId="0" applyFill="1" applyBorder="1" applyAlignment="1">
      <alignment horizontal="left" vertical="center" wrapText="1"/>
    </xf>
    <xf numFmtId="165" fontId="6" fillId="0" borderId="3" xfId="0" applyNumberFormat="1" applyFont="1" applyBorder="1" applyAlignment="1">
      <alignment horizontal="center" vertical="center" shrinkToFit="1"/>
    </xf>
    <xf numFmtId="165" fontId="6" fillId="0" borderId="3" xfId="0" applyNumberFormat="1" applyFont="1" applyBorder="1" applyAlignment="1">
      <alignment horizontal="left" shrinkToFit="1"/>
    </xf>
    <xf numFmtId="1" fontId="6" fillId="0" borderId="3" xfId="0" applyNumberFormat="1" applyFont="1" applyBorder="1" applyAlignment="1">
      <alignment horizontal="left" indent="1" shrinkToFit="1"/>
    </xf>
    <xf numFmtId="1" fontId="6" fillId="0" borderId="3" xfId="0" applyNumberFormat="1" applyFont="1" applyBorder="1" applyAlignment="1">
      <alignment horizontal="left" vertical="center" indent="1" shrinkToFit="1"/>
    </xf>
    <xf numFmtId="1" fontId="7" fillId="5" borderId="3" xfId="0" applyNumberFormat="1" applyFont="1" applyFill="1" applyBorder="1" applyAlignment="1">
      <alignment horizontal="left" vertical="top" indent="1" shrinkToFit="1"/>
    </xf>
    <xf numFmtId="1" fontId="6" fillId="0" borderId="5" xfId="0" applyNumberFormat="1" applyFont="1" applyBorder="1" applyAlignment="1">
      <alignment horizontal="left" vertical="center" indent="1" shrinkToFit="1"/>
    </xf>
    <xf numFmtId="165" fontId="6" fillId="0" borderId="5" xfId="0" applyNumberFormat="1" applyFont="1" applyBorder="1" applyAlignment="1">
      <alignment horizontal="left" vertical="center" shrinkToFit="1"/>
    </xf>
    <xf numFmtId="0" fontId="5" fillId="0" borderId="5" xfId="0" applyFont="1" applyBorder="1" applyAlignment="1">
      <alignment horizontal="left" vertical="top" wrapText="1"/>
    </xf>
    <xf numFmtId="0" fontId="5" fillId="0" borderId="3" xfId="0" applyFont="1" applyBorder="1" applyAlignment="1">
      <alignment horizontal="center" wrapText="1"/>
    </xf>
    <xf numFmtId="0" fontId="0" fillId="6" borderId="3" xfId="0" applyFill="1" applyBorder="1" applyAlignment="1">
      <alignment horizontal="left" vertical="top" wrapText="1"/>
    </xf>
    <xf numFmtId="0" fontId="11" fillId="0" borderId="3" xfId="0" applyFont="1" applyBorder="1" applyAlignment="1">
      <alignment horizontal="left" vertical="center" wrapText="1"/>
    </xf>
    <xf numFmtId="0" fontId="2" fillId="3" borderId="3" xfId="0" applyFont="1" applyFill="1" applyBorder="1" applyAlignment="1">
      <alignment horizontal="left" vertical="center" wrapText="1"/>
    </xf>
    <xf numFmtId="0" fontId="0" fillId="0" borderId="0" xfId="0" applyAlignment="1">
      <alignment horizontal="left" vertical="center"/>
    </xf>
    <xf numFmtId="164" fontId="3" fillId="4" borderId="3" xfId="0" applyNumberFormat="1" applyFont="1" applyFill="1" applyBorder="1" applyAlignment="1">
      <alignment horizontal="center" vertical="center" shrinkToFit="1"/>
    </xf>
    <xf numFmtId="164" fontId="3" fillId="4" borderId="3" xfId="0" applyNumberFormat="1" applyFont="1" applyFill="1" applyBorder="1" applyAlignment="1">
      <alignment horizontal="left" vertical="center" shrinkToFit="1"/>
    </xf>
    <xf numFmtId="0" fontId="11" fillId="7" borderId="3" xfId="0" applyFont="1" applyFill="1" applyBorder="1" applyAlignment="1">
      <alignment horizontal="left" vertical="center" wrapText="1"/>
    </xf>
    <xf numFmtId="0" fontId="11" fillId="0" borderId="3" xfId="0" applyFont="1" applyBorder="1" applyAlignment="1">
      <alignment horizontal="center" vertical="center" wrapText="1"/>
    </xf>
    <xf numFmtId="0" fontId="12" fillId="0" borderId="3" xfId="0" applyFont="1" applyBorder="1" applyAlignment="1">
      <alignment horizontal="left" vertical="center" wrapText="1"/>
    </xf>
    <xf numFmtId="0" fontId="14" fillId="0" borderId="0" xfId="0" applyFont="1"/>
    <xf numFmtId="0" fontId="15" fillId="9" borderId="8" xfId="0" applyFont="1" applyFill="1" applyBorder="1" applyAlignment="1">
      <alignment horizontal="center" vertical="center" wrapText="1"/>
    </xf>
    <xf numFmtId="0" fontId="15" fillId="9" borderId="8" xfId="0" applyFont="1" applyFill="1" applyBorder="1" applyAlignment="1">
      <alignment horizontal="center" vertical="center"/>
    </xf>
    <xf numFmtId="0" fontId="14" fillId="0" borderId="0" xfId="0" applyFont="1" applyAlignment="1">
      <alignment horizontal="center" vertical="center"/>
    </xf>
    <xf numFmtId="0" fontId="16" fillId="10" borderId="8" xfId="0" applyFont="1" applyFill="1" applyBorder="1" applyAlignment="1">
      <alignment horizontal="center" vertical="center" wrapText="1"/>
    </xf>
    <xf numFmtId="0" fontId="14" fillId="0" borderId="10" xfId="0" applyFont="1" applyBorder="1" applyAlignment="1">
      <alignment horizontal="center" vertical="center" wrapText="1"/>
    </xf>
    <xf numFmtId="0" fontId="19" fillId="11" borderId="8" xfId="0" applyFont="1" applyFill="1" applyBorder="1" applyAlignment="1" applyProtection="1">
      <alignment horizontal="left" vertical="center" wrapText="1"/>
      <protection locked="0"/>
    </xf>
    <xf numFmtId="0" fontId="14" fillId="0" borderId="10" xfId="0" applyFont="1" applyBorder="1" applyAlignment="1" applyProtection="1">
      <alignment horizontal="center" vertical="center" wrapText="1"/>
      <protection locked="0"/>
    </xf>
    <xf numFmtId="164" fontId="14" fillId="11" borderId="10" xfId="1" applyNumberFormat="1" applyFont="1" applyFill="1" applyBorder="1" applyAlignment="1" applyProtection="1">
      <alignment horizontal="center" vertical="center"/>
      <protection locked="0"/>
    </xf>
    <xf numFmtId="166" fontId="14" fillId="11" borderId="8" xfId="2" applyNumberFormat="1" applyFont="1" applyFill="1" applyBorder="1" applyAlignment="1" applyProtection="1">
      <alignment horizontal="center" vertical="center" wrapText="1"/>
    </xf>
    <xf numFmtId="0" fontId="14" fillId="0" borderId="10" xfId="0" applyFont="1" applyBorder="1" applyAlignment="1" applyProtection="1">
      <alignment horizontal="center" vertical="center"/>
      <protection locked="0"/>
    </xf>
    <xf numFmtId="0" fontId="21" fillId="0" borderId="3" xfId="0" applyFont="1" applyBorder="1" applyAlignment="1">
      <alignment horizontal="left" vertical="center" wrapText="1"/>
    </xf>
    <xf numFmtId="0" fontId="22" fillId="0" borderId="3" xfId="0" applyFont="1" applyBorder="1" applyAlignment="1">
      <alignment horizontal="left" vertical="center" wrapText="1"/>
    </xf>
    <xf numFmtId="0" fontId="15" fillId="12" borderId="8" xfId="0" applyFont="1" applyFill="1" applyBorder="1" applyAlignment="1">
      <alignment horizontal="center" vertical="center" wrapText="1"/>
    </xf>
    <xf numFmtId="164" fontId="15" fillId="12" borderId="8" xfId="1" applyNumberFormat="1" applyFont="1" applyFill="1" applyBorder="1" applyAlignment="1" applyProtection="1">
      <alignment horizontal="center" vertical="center"/>
      <protection locked="0"/>
    </xf>
    <xf numFmtId="166" fontId="15" fillId="12" borderId="8" xfId="2" applyNumberFormat="1" applyFont="1" applyFill="1" applyBorder="1" applyAlignment="1" applyProtection="1">
      <alignment horizontal="center" vertical="center" wrapText="1"/>
    </xf>
    <xf numFmtId="9" fontId="15" fillId="12" borderId="8" xfId="0" applyNumberFormat="1" applyFont="1" applyFill="1" applyBorder="1" applyAlignment="1" applyProtection="1">
      <alignment horizontal="center" vertical="center"/>
      <protection locked="0"/>
    </xf>
    <xf numFmtId="0" fontId="14" fillId="11" borderId="0" xfId="0" applyFont="1" applyFill="1" applyAlignment="1">
      <alignment horizontal="center" vertical="center"/>
    </xf>
    <xf numFmtId="0" fontId="14" fillId="0" borderId="8" xfId="0" applyFont="1" applyBorder="1" applyAlignment="1">
      <alignment horizontal="left" vertical="center" wrapText="1"/>
    </xf>
    <xf numFmtId="0" fontId="14" fillId="11" borderId="10" xfId="0" applyFont="1" applyFill="1" applyBorder="1" applyAlignment="1" applyProtection="1">
      <alignment horizontal="center" vertical="center" wrapText="1"/>
      <protection locked="0"/>
    </xf>
    <xf numFmtId="0" fontId="14" fillId="11" borderId="10" xfId="0" applyFont="1" applyFill="1" applyBorder="1" applyAlignment="1">
      <alignment horizontal="center" vertical="center" wrapText="1"/>
    </xf>
    <xf numFmtId="0" fontId="14" fillId="11" borderId="10" xfId="0" applyFont="1" applyFill="1" applyBorder="1" applyAlignment="1" applyProtection="1">
      <alignment horizontal="center" vertical="center"/>
      <protection locked="0"/>
    </xf>
    <xf numFmtId="0" fontId="14" fillId="11" borderId="8" xfId="0" applyFont="1" applyFill="1" applyBorder="1" applyAlignment="1">
      <alignment horizontal="center" vertical="center"/>
    </xf>
    <xf numFmtId="10" fontId="14" fillId="11" borderId="0" xfId="0" applyNumberFormat="1" applyFont="1" applyFill="1" applyAlignment="1">
      <alignment horizontal="center" vertical="center"/>
    </xf>
    <xf numFmtId="0" fontId="14" fillId="0" borderId="0" xfId="0" applyFont="1" applyAlignment="1">
      <alignment horizontal="left" vertical="center" wrapText="1"/>
    </xf>
    <xf numFmtId="0" fontId="14" fillId="11" borderId="0" xfId="0" applyFont="1" applyFill="1" applyAlignment="1">
      <alignment vertical="center" wrapText="1"/>
    </xf>
    <xf numFmtId="0" fontId="14" fillId="0" borderId="0" xfId="0" applyFont="1" applyAlignment="1">
      <alignment horizontal="left" wrapText="1"/>
    </xf>
    <xf numFmtId="0" fontId="14" fillId="0" borderId="0" xfId="0" applyFont="1" applyAlignment="1">
      <alignment horizontal="center" wrapText="1"/>
    </xf>
    <xf numFmtId="0" fontId="14" fillId="0" borderId="0" xfId="0" applyFont="1" applyAlignment="1">
      <alignment horizontal="right"/>
    </xf>
    <xf numFmtId="0" fontId="0" fillId="5" borderId="4" xfId="0" applyFill="1" applyBorder="1" applyAlignment="1">
      <alignment horizontal="left" vertical="center" wrapText="1"/>
    </xf>
    <xf numFmtId="0" fontId="0" fillId="5" borderId="2" xfId="0" applyFill="1" applyBorder="1" applyAlignment="1">
      <alignment horizontal="left" vertical="center" wrapText="1"/>
    </xf>
    <xf numFmtId="0" fontId="0" fillId="5" borderId="1" xfId="0" applyFill="1" applyBorder="1" applyAlignment="1">
      <alignment horizontal="left" vertical="center"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17" fillId="10" borderId="9"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3" fillId="8" borderId="6" xfId="0" applyFont="1" applyFill="1" applyBorder="1" applyAlignment="1">
      <alignment horizontal="center" vertical="center"/>
    </xf>
    <xf numFmtId="0" fontId="13" fillId="8" borderId="7" xfId="0" applyFont="1" applyFill="1" applyBorder="1" applyAlignment="1">
      <alignment horizontal="center"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cellXfs>
  <cellStyles count="3">
    <cellStyle name="Normal" xfId="0" builtinId="0"/>
    <cellStyle name="常规 3" xfId="1" xr:uid="{E8365BFB-A29A-45D0-9DBE-5F83F487F523}"/>
    <cellStyle name="百分比 2" xfId="2" xr:uid="{636209CA-4C9A-4EC9-BCC3-92FB4BAA1A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6095</xdr:colOff>
      <xdr:row>0</xdr:row>
      <xdr:rowOff>0</xdr:rowOff>
    </xdr:from>
    <xdr:ext cx="902208" cy="277367"/>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2208" cy="2773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250031</xdr:rowOff>
    </xdr:from>
    <xdr:ext cx="184731" cy="264560"/>
    <xdr:sp macro="" textlink="">
      <xdr:nvSpPr>
        <xdr:cNvPr id="2" name="TextBox 1">
          <a:extLst>
            <a:ext uri="{FF2B5EF4-FFF2-40B4-BE49-F238E27FC236}">
              <a16:creationId xmlns:a16="http://schemas.microsoft.com/office/drawing/2014/main" id="{CC674F65-AEAA-42FB-9DC5-DDD745FE1FB7}"/>
            </a:ext>
          </a:extLst>
        </xdr:cNvPr>
        <xdr:cNvSpPr txBox="1"/>
      </xdr:nvSpPr>
      <xdr:spPr>
        <a:xfrm>
          <a:off x="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0</xdr:col>
      <xdr:colOff>0</xdr:colOff>
      <xdr:row>0</xdr:row>
      <xdr:rowOff>119062</xdr:rowOff>
    </xdr:from>
    <xdr:ext cx="13775531" cy="468013"/>
    <xdr:sp macro="" textlink="">
      <xdr:nvSpPr>
        <xdr:cNvPr id="4" name="TextBox 3">
          <a:extLst>
            <a:ext uri="{FF2B5EF4-FFF2-40B4-BE49-F238E27FC236}">
              <a16:creationId xmlns:a16="http://schemas.microsoft.com/office/drawing/2014/main" id="{50CB7E3C-2575-46E0-A074-B595667662FC}"/>
            </a:ext>
          </a:extLst>
        </xdr:cNvPr>
        <xdr:cNvSpPr txBox="1"/>
      </xdr:nvSpPr>
      <xdr:spPr>
        <a:xfrm>
          <a:off x="0" y="119062"/>
          <a:ext cx="13775531" cy="468013"/>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ctr">
          <a:spAutoFit/>
        </a:bodyPr>
        <a:lstStyle/>
        <a:p>
          <a:pPr algn="ctr"/>
          <a:r>
            <a:rPr lang="en-US" sz="2400" b="1">
              <a:solidFill>
                <a:schemeClr val="bg1"/>
              </a:solidFill>
            </a:rPr>
            <a:t>TAPA FSR-2023 CATEGORY C-STANDARD ASSESMENT CHECK LIST</a:t>
          </a:r>
        </a:p>
      </xdr:txBody>
    </xdr:sp>
    <xdr:clientData/>
  </xdr:oneCellAnchor>
  <xdr:oneCellAnchor>
    <xdr:from>
      <xdr:col>0</xdr:col>
      <xdr:colOff>45720</xdr:colOff>
      <xdr:row>0</xdr:row>
      <xdr:rowOff>7620</xdr:rowOff>
    </xdr:from>
    <xdr:ext cx="1036320" cy="373380"/>
    <xdr:pic>
      <xdr:nvPicPr>
        <xdr:cNvPr id="5" name="image1.png">
          <a:extLst>
            <a:ext uri="{FF2B5EF4-FFF2-40B4-BE49-F238E27FC236}">
              <a16:creationId xmlns:a16="http://schemas.microsoft.com/office/drawing/2014/main" id="{B42517FE-4558-4BE3-8F12-AAE29CFFB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
          <a:ext cx="1036320" cy="37338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26"/>
  <sheetViews>
    <sheetView topLeftCell="A7" zoomScale="145" zoomScaleNormal="145" workbookViewId="0">
      <selection activeCell="D8" sqref="D8"/>
    </sheetView>
  </sheetViews>
  <sheetFormatPr defaultRowHeight="13.2"/>
  <cols>
    <col min="1" max="1" width="5.109375" style="41" customWidth="1"/>
    <col min="2" max="2" width="40.6640625" style="41" customWidth="1"/>
    <col min="3" max="3" width="31.5546875" style="41" customWidth="1"/>
    <col min="4" max="4" width="36.88671875" style="41" customWidth="1"/>
    <col min="5" max="5" width="10.88671875" customWidth="1"/>
    <col min="6" max="6" width="5.5546875" customWidth="1"/>
    <col min="7" max="7" width="6.21875" customWidth="1"/>
    <col min="8" max="8" width="5.77734375" customWidth="1"/>
    <col min="9" max="9" width="15.109375" customWidth="1"/>
  </cols>
  <sheetData>
    <row r="1" spans="1:9" ht="29.7" customHeight="1">
      <c r="A1" s="82" t="s">
        <v>579</v>
      </c>
      <c r="B1" s="83"/>
      <c r="C1" s="83"/>
      <c r="D1" s="83"/>
      <c r="E1" s="83"/>
      <c r="F1" s="83"/>
      <c r="G1" s="83"/>
      <c r="H1" s="83"/>
      <c r="I1" s="84"/>
    </row>
    <row r="2" spans="1:9" ht="13.2" customHeight="1">
      <c r="A2" s="85" t="s">
        <v>0</v>
      </c>
      <c r="B2" s="86"/>
      <c r="C2" s="86"/>
      <c r="D2" s="86"/>
      <c r="E2" s="86"/>
      <c r="F2" s="86"/>
      <c r="G2" s="86"/>
      <c r="H2" s="86"/>
      <c r="I2" s="87"/>
    </row>
    <row r="3" spans="1:9" ht="32.25" customHeight="1">
      <c r="A3" s="1" t="s">
        <v>1</v>
      </c>
      <c r="B3" s="1" t="s">
        <v>2</v>
      </c>
      <c r="C3" s="40" t="s">
        <v>3</v>
      </c>
      <c r="D3" s="40" t="s">
        <v>4</v>
      </c>
      <c r="E3" s="40" t="s">
        <v>5</v>
      </c>
      <c r="F3" s="40" t="s">
        <v>6</v>
      </c>
      <c r="G3" s="40" t="s">
        <v>7</v>
      </c>
      <c r="H3" s="40" t="s">
        <v>8</v>
      </c>
      <c r="I3" s="1" t="s">
        <v>9</v>
      </c>
    </row>
    <row r="4" spans="1:9" ht="15" customHeight="1">
      <c r="A4" s="42">
        <v>7</v>
      </c>
      <c r="B4" s="79" t="s">
        <v>10</v>
      </c>
      <c r="C4" s="80"/>
      <c r="D4" s="80"/>
      <c r="E4" s="80"/>
      <c r="F4" s="80"/>
      <c r="G4" s="80"/>
      <c r="H4" s="80"/>
      <c r="I4" s="81"/>
    </row>
    <row r="5" spans="1:9" ht="106.2" customHeight="1">
      <c r="A5" s="3" t="s">
        <v>11</v>
      </c>
      <c r="B5" s="39" t="s">
        <v>386</v>
      </c>
      <c r="C5" s="4" t="s">
        <v>12</v>
      </c>
      <c r="D5" s="39" t="s">
        <v>317</v>
      </c>
      <c r="E5" s="4" t="s">
        <v>13</v>
      </c>
      <c r="F5" s="6">
        <v>1</v>
      </c>
      <c r="G5" s="7">
        <v>1</v>
      </c>
      <c r="H5" s="7">
        <v>1</v>
      </c>
      <c r="I5" s="5"/>
    </row>
    <row r="6" spans="1:9" ht="70.8" customHeight="1">
      <c r="A6" s="45" t="s">
        <v>388</v>
      </c>
      <c r="B6" s="39" t="s">
        <v>387</v>
      </c>
      <c r="C6" s="4" t="s">
        <v>14</v>
      </c>
      <c r="D6" s="39" t="s">
        <v>318</v>
      </c>
      <c r="E6" s="4" t="s">
        <v>13</v>
      </c>
      <c r="F6" s="6">
        <v>1</v>
      </c>
      <c r="G6" s="7">
        <v>1</v>
      </c>
      <c r="H6" s="7">
        <v>1</v>
      </c>
      <c r="I6" s="5" t="s">
        <v>319</v>
      </c>
    </row>
    <row r="7" spans="1:9" ht="78" customHeight="1">
      <c r="A7" s="3" t="s">
        <v>15</v>
      </c>
      <c r="B7" s="39" t="s">
        <v>389</v>
      </c>
      <c r="C7" s="4" t="s">
        <v>16</v>
      </c>
      <c r="D7" s="39" t="s">
        <v>320</v>
      </c>
      <c r="E7" s="4" t="s">
        <v>13</v>
      </c>
      <c r="F7" s="6">
        <v>1</v>
      </c>
      <c r="G7" s="7">
        <v>1</v>
      </c>
      <c r="H7" s="7">
        <v>1</v>
      </c>
      <c r="I7" s="5"/>
    </row>
    <row r="8" spans="1:9" ht="99" customHeight="1">
      <c r="A8" s="9" t="s">
        <v>17</v>
      </c>
      <c r="B8" s="39" t="s">
        <v>390</v>
      </c>
      <c r="C8" s="4" t="s">
        <v>18</v>
      </c>
      <c r="D8" s="39" t="s">
        <v>321</v>
      </c>
      <c r="E8" s="11" t="s">
        <v>13</v>
      </c>
      <c r="F8" s="12">
        <v>1</v>
      </c>
      <c r="G8" s="13">
        <v>1</v>
      </c>
      <c r="H8" s="7">
        <v>1</v>
      </c>
      <c r="I8" s="14"/>
    </row>
    <row r="9" spans="1:9" ht="99" customHeight="1">
      <c r="A9" s="3" t="s">
        <v>19</v>
      </c>
      <c r="B9" s="10" t="s">
        <v>20</v>
      </c>
      <c r="C9" s="4" t="s">
        <v>21</v>
      </c>
      <c r="D9" s="39" t="s">
        <v>321</v>
      </c>
      <c r="E9" s="4" t="s">
        <v>13</v>
      </c>
      <c r="F9" s="6">
        <v>1</v>
      </c>
      <c r="G9" s="7">
        <v>1</v>
      </c>
      <c r="H9" s="7">
        <v>1</v>
      </c>
      <c r="I9" s="5"/>
    </row>
    <row r="10" spans="1:9" ht="78" customHeight="1">
      <c r="A10" s="3" t="s">
        <v>23</v>
      </c>
      <c r="B10" s="4" t="s">
        <v>24</v>
      </c>
      <c r="C10" s="4" t="s">
        <v>25</v>
      </c>
      <c r="D10" s="39" t="s">
        <v>322</v>
      </c>
      <c r="E10" s="4" t="s">
        <v>13</v>
      </c>
      <c r="F10" s="6">
        <v>1</v>
      </c>
      <c r="G10" s="7">
        <v>1</v>
      </c>
      <c r="H10" s="7">
        <v>1</v>
      </c>
      <c r="I10" s="5"/>
    </row>
    <row r="11" spans="1:9" ht="69" customHeight="1">
      <c r="A11" s="3" t="s">
        <v>27</v>
      </c>
      <c r="B11" s="4" t="s">
        <v>28</v>
      </c>
      <c r="C11" s="4" t="s">
        <v>29</v>
      </c>
      <c r="D11" s="39" t="s">
        <v>323</v>
      </c>
      <c r="E11" s="4" t="s">
        <v>13</v>
      </c>
      <c r="F11" s="6">
        <v>1</v>
      </c>
      <c r="G11" s="7">
        <v>1</v>
      </c>
      <c r="H11" s="7">
        <v>1</v>
      </c>
      <c r="I11" s="5"/>
    </row>
    <row r="12" spans="1:9" ht="13.95" customHeight="1">
      <c r="A12" s="76"/>
      <c r="B12" s="77"/>
      <c r="C12" s="77"/>
      <c r="D12" s="77"/>
      <c r="E12" s="78"/>
      <c r="F12" s="16">
        <v>7</v>
      </c>
      <c r="G12" s="15"/>
      <c r="H12" s="17">
        <v>7</v>
      </c>
      <c r="I12" s="18">
        <v>1</v>
      </c>
    </row>
    <row r="13" spans="1:9" ht="15" customHeight="1">
      <c r="A13" s="42">
        <v>7.1</v>
      </c>
      <c r="B13" s="79" t="s">
        <v>31</v>
      </c>
      <c r="C13" s="80"/>
      <c r="D13" s="80"/>
      <c r="E13" s="80"/>
      <c r="F13" s="80"/>
      <c r="G13" s="80"/>
      <c r="H13" s="80"/>
      <c r="I13" s="81"/>
    </row>
    <row r="14" spans="1:9" ht="16.2" customHeight="1">
      <c r="A14" s="19"/>
      <c r="B14" s="20" t="s">
        <v>32</v>
      </c>
      <c r="C14" s="19"/>
      <c r="D14" s="19"/>
      <c r="E14" s="19"/>
      <c r="F14" s="19"/>
      <c r="G14" s="19"/>
      <c r="H14" s="19"/>
      <c r="I14" s="19"/>
    </row>
    <row r="15" spans="1:9" ht="60" customHeight="1">
      <c r="A15" s="3" t="s">
        <v>33</v>
      </c>
      <c r="B15" s="39" t="s">
        <v>391</v>
      </c>
      <c r="C15" s="4" t="s">
        <v>35</v>
      </c>
      <c r="D15" s="39" t="s">
        <v>324</v>
      </c>
      <c r="E15" s="4" t="s">
        <v>13</v>
      </c>
      <c r="F15" s="6">
        <v>1</v>
      </c>
      <c r="G15" s="7">
        <v>1</v>
      </c>
      <c r="H15" s="7">
        <v>1</v>
      </c>
      <c r="I15" s="5"/>
    </row>
    <row r="16" spans="1:9" ht="106.2" customHeight="1">
      <c r="A16" s="9" t="s">
        <v>37</v>
      </c>
      <c r="B16" s="39" t="s">
        <v>392</v>
      </c>
      <c r="C16" s="4" t="s">
        <v>39</v>
      </c>
      <c r="D16" s="39" t="s">
        <v>325</v>
      </c>
      <c r="E16" s="11" t="s">
        <v>13</v>
      </c>
      <c r="F16" s="12">
        <v>1</v>
      </c>
      <c r="G16" s="13">
        <v>1</v>
      </c>
      <c r="H16" s="7">
        <v>1</v>
      </c>
      <c r="I16" s="14"/>
    </row>
    <row r="17" spans="1:9" ht="100.8">
      <c r="A17" s="4" t="s">
        <v>41</v>
      </c>
      <c r="B17" s="4" t="s">
        <v>42</v>
      </c>
      <c r="C17" s="4" t="s">
        <v>43</v>
      </c>
      <c r="D17" s="39" t="s">
        <v>326</v>
      </c>
      <c r="E17" s="4" t="s">
        <v>13</v>
      </c>
      <c r="F17" s="22">
        <v>1</v>
      </c>
      <c r="G17" s="23">
        <v>1</v>
      </c>
      <c r="H17" s="23">
        <v>1</v>
      </c>
      <c r="I17" s="5"/>
    </row>
    <row r="18" spans="1:9" ht="16.2" customHeight="1">
      <c r="A18" s="19"/>
      <c r="B18" s="20" t="s">
        <v>45</v>
      </c>
      <c r="C18" s="19"/>
      <c r="D18" s="19"/>
      <c r="E18" s="19"/>
      <c r="F18" s="19"/>
      <c r="G18" s="19"/>
      <c r="H18" s="19"/>
      <c r="I18" s="19"/>
    </row>
    <row r="19" spans="1:9" ht="55.8" customHeight="1">
      <c r="A19" s="24">
        <v>40725</v>
      </c>
      <c r="B19" s="39" t="s">
        <v>393</v>
      </c>
      <c r="C19" s="4" t="s">
        <v>47</v>
      </c>
      <c r="D19" s="39" t="s">
        <v>327</v>
      </c>
      <c r="E19" s="4" t="s">
        <v>13</v>
      </c>
      <c r="F19" s="6">
        <v>1</v>
      </c>
      <c r="G19" s="7">
        <v>1</v>
      </c>
      <c r="H19" s="7">
        <v>1</v>
      </c>
      <c r="I19" s="5"/>
    </row>
    <row r="20" spans="1:9" ht="56.7" customHeight="1">
      <c r="A20" s="24">
        <v>41091</v>
      </c>
      <c r="B20" s="39" t="s">
        <v>394</v>
      </c>
      <c r="C20" s="4" t="s">
        <v>50</v>
      </c>
      <c r="D20" s="39" t="s">
        <v>328</v>
      </c>
      <c r="E20" s="4" t="s">
        <v>13</v>
      </c>
      <c r="F20" s="6">
        <v>1</v>
      </c>
      <c r="G20" s="7">
        <v>1</v>
      </c>
      <c r="H20" s="7">
        <v>1</v>
      </c>
      <c r="I20" s="5"/>
    </row>
    <row r="21" spans="1:9" ht="32.25" customHeight="1">
      <c r="A21" s="24">
        <v>41821</v>
      </c>
      <c r="B21" s="39" t="s">
        <v>395</v>
      </c>
      <c r="C21" s="4" t="s">
        <v>53</v>
      </c>
      <c r="D21" s="39" t="s">
        <v>329</v>
      </c>
      <c r="E21" s="8" t="s">
        <v>13</v>
      </c>
      <c r="F21" s="6">
        <v>1</v>
      </c>
      <c r="G21" s="7">
        <v>1</v>
      </c>
      <c r="H21" s="7">
        <v>1</v>
      </c>
      <c r="I21" s="5"/>
    </row>
    <row r="22" spans="1:9" ht="63.75" customHeight="1">
      <c r="A22" s="24">
        <v>42186</v>
      </c>
      <c r="B22" s="4" t="s">
        <v>55</v>
      </c>
      <c r="C22" s="4" t="s">
        <v>56</v>
      </c>
      <c r="D22" s="39" t="s">
        <v>330</v>
      </c>
      <c r="E22" s="4" t="s">
        <v>13</v>
      </c>
      <c r="F22" s="6">
        <v>1</v>
      </c>
      <c r="G22" s="7">
        <v>1</v>
      </c>
      <c r="H22" s="7">
        <v>1</v>
      </c>
      <c r="I22" s="5"/>
    </row>
    <row r="23" spans="1:9" ht="16.2" customHeight="1">
      <c r="A23" s="19"/>
      <c r="B23" s="20" t="s">
        <v>58</v>
      </c>
      <c r="C23" s="19"/>
      <c r="D23" s="19"/>
      <c r="E23" s="19"/>
      <c r="F23" s="19"/>
      <c r="G23" s="19"/>
      <c r="H23" s="19"/>
      <c r="I23" s="19"/>
    </row>
    <row r="24" spans="1:9" ht="111.6" customHeight="1">
      <c r="A24" s="24">
        <v>42552</v>
      </c>
      <c r="B24" s="4" t="s">
        <v>59</v>
      </c>
      <c r="C24" s="4" t="s">
        <v>60</v>
      </c>
      <c r="D24" s="39" t="s">
        <v>331</v>
      </c>
      <c r="E24" s="3" t="s">
        <v>62</v>
      </c>
      <c r="F24" s="6">
        <v>1</v>
      </c>
      <c r="G24" s="7">
        <v>1</v>
      </c>
      <c r="H24" s="7">
        <v>1</v>
      </c>
      <c r="I24" s="5"/>
    </row>
    <row r="25" spans="1:9" ht="13.95" customHeight="1">
      <c r="A25" s="76"/>
      <c r="B25" s="77"/>
      <c r="C25" s="77"/>
      <c r="D25" s="77"/>
      <c r="E25" s="78"/>
      <c r="F25" s="16">
        <v>8</v>
      </c>
      <c r="G25" s="15"/>
      <c r="H25" s="17">
        <v>8</v>
      </c>
      <c r="I25" s="18">
        <v>1</v>
      </c>
    </row>
    <row r="26" spans="1:9" ht="15" customHeight="1">
      <c r="A26" s="43">
        <v>7.2</v>
      </c>
      <c r="B26" s="79" t="s">
        <v>63</v>
      </c>
      <c r="C26" s="80"/>
      <c r="D26" s="80"/>
      <c r="E26" s="80"/>
      <c r="F26" s="80"/>
      <c r="G26" s="80"/>
      <c r="H26" s="80"/>
      <c r="I26" s="81"/>
    </row>
    <row r="27" spans="1:9" ht="16.2" customHeight="1">
      <c r="A27" s="19"/>
      <c r="B27" s="20" t="s">
        <v>64</v>
      </c>
      <c r="C27" s="19"/>
      <c r="D27" s="19"/>
      <c r="E27" s="19"/>
      <c r="F27" s="19"/>
      <c r="G27" s="19"/>
      <c r="H27" s="19"/>
      <c r="I27" s="19"/>
    </row>
    <row r="28" spans="1:9" ht="49.5" customHeight="1">
      <c r="A28" s="4" t="s">
        <v>65</v>
      </c>
      <c r="B28" s="4" t="s">
        <v>66</v>
      </c>
      <c r="C28" s="4" t="s">
        <v>67</v>
      </c>
      <c r="D28" s="39" t="s">
        <v>332</v>
      </c>
      <c r="E28" s="4" t="s">
        <v>13</v>
      </c>
      <c r="F28" s="6">
        <v>1</v>
      </c>
      <c r="G28" s="26">
        <v>1</v>
      </c>
      <c r="H28" s="7">
        <v>1</v>
      </c>
      <c r="I28" s="5"/>
    </row>
    <row r="29" spans="1:9" ht="32.25" customHeight="1">
      <c r="A29" s="24">
        <v>40361</v>
      </c>
      <c r="B29" s="4" t="s">
        <v>69</v>
      </c>
      <c r="C29" s="4" t="s">
        <v>70</v>
      </c>
      <c r="D29" s="39" t="s">
        <v>396</v>
      </c>
      <c r="E29" s="8" t="s">
        <v>13</v>
      </c>
      <c r="F29" s="6">
        <v>1</v>
      </c>
      <c r="G29" s="27" t="s">
        <v>72</v>
      </c>
      <c r="H29" s="3" t="s">
        <v>72</v>
      </c>
      <c r="I29" s="5"/>
    </row>
    <row r="30" spans="1:9" ht="99" customHeight="1">
      <c r="A30" s="24">
        <v>40726</v>
      </c>
      <c r="B30" s="39" t="s">
        <v>397</v>
      </c>
      <c r="C30" s="4" t="s">
        <v>74</v>
      </c>
      <c r="D30" s="39" t="s">
        <v>333</v>
      </c>
      <c r="E30" s="4" t="s">
        <v>13</v>
      </c>
      <c r="F30" s="6">
        <v>1</v>
      </c>
      <c r="G30" s="26">
        <v>1</v>
      </c>
      <c r="H30" s="7">
        <v>1</v>
      </c>
      <c r="I30" s="5"/>
    </row>
    <row r="31" spans="1:9" ht="58.8" customHeight="1">
      <c r="A31" s="24">
        <v>41822</v>
      </c>
      <c r="B31" s="39" t="s">
        <v>398</v>
      </c>
      <c r="C31" s="4" t="s">
        <v>77</v>
      </c>
      <c r="D31" s="39" t="s">
        <v>334</v>
      </c>
      <c r="E31" s="4" t="s">
        <v>13</v>
      </c>
      <c r="F31" s="6">
        <v>1</v>
      </c>
      <c r="G31" s="26">
        <v>1</v>
      </c>
      <c r="H31" s="7">
        <v>1</v>
      </c>
      <c r="I31" s="5"/>
    </row>
    <row r="32" spans="1:9" ht="63.75" customHeight="1">
      <c r="A32" s="24">
        <v>42553</v>
      </c>
      <c r="B32" s="4" t="s">
        <v>79</v>
      </c>
      <c r="C32" s="4" t="s">
        <v>80</v>
      </c>
      <c r="D32" s="39" t="s">
        <v>335</v>
      </c>
      <c r="E32" s="4" t="s">
        <v>13</v>
      </c>
      <c r="F32" s="6">
        <v>1</v>
      </c>
      <c r="G32" s="26">
        <v>1</v>
      </c>
      <c r="H32" s="7">
        <v>1</v>
      </c>
      <c r="I32" s="5"/>
    </row>
    <row r="33" spans="1:9" ht="64.8">
      <c r="A33" s="24">
        <v>42918</v>
      </c>
      <c r="B33" s="39" t="s">
        <v>399</v>
      </c>
      <c r="C33" s="4" t="s">
        <v>83</v>
      </c>
      <c r="D33" s="46" t="s">
        <v>336</v>
      </c>
      <c r="E33" s="4" t="s">
        <v>13</v>
      </c>
      <c r="F33" s="6">
        <v>1</v>
      </c>
      <c r="G33" s="26">
        <v>1</v>
      </c>
      <c r="H33" s="7">
        <v>1</v>
      </c>
      <c r="I33" s="5"/>
    </row>
    <row r="34" spans="1:9" ht="13.95" customHeight="1">
      <c r="A34" s="76"/>
      <c r="B34" s="77"/>
      <c r="C34" s="77"/>
      <c r="D34" s="77"/>
      <c r="E34" s="78"/>
      <c r="F34" s="16">
        <v>6</v>
      </c>
      <c r="G34" s="15"/>
      <c r="H34" s="17">
        <v>5</v>
      </c>
      <c r="I34" s="18">
        <v>0.83</v>
      </c>
    </row>
    <row r="35" spans="1:9" ht="15" customHeight="1">
      <c r="A35" s="43">
        <v>7.3</v>
      </c>
      <c r="B35" s="79" t="s">
        <v>85</v>
      </c>
      <c r="C35" s="80"/>
      <c r="D35" s="80"/>
      <c r="E35" s="80"/>
      <c r="F35" s="80"/>
      <c r="G35" s="80"/>
      <c r="H35" s="80"/>
      <c r="I35" s="81"/>
    </row>
    <row r="36" spans="1:9" ht="16.2" customHeight="1">
      <c r="A36" s="28"/>
      <c r="B36" s="20" t="s">
        <v>86</v>
      </c>
      <c r="C36" s="19"/>
      <c r="D36" s="19"/>
      <c r="E36" s="28"/>
      <c r="F36" s="28"/>
      <c r="G36" s="28"/>
      <c r="H36" s="28"/>
      <c r="I36" s="28"/>
    </row>
    <row r="37" spans="1:9" ht="113.25" customHeight="1">
      <c r="A37" s="4" t="s">
        <v>87</v>
      </c>
      <c r="B37" s="39" t="s">
        <v>400</v>
      </c>
      <c r="C37" s="4" t="s">
        <v>89</v>
      </c>
      <c r="D37" s="39" t="s">
        <v>337</v>
      </c>
      <c r="E37" s="4" t="s">
        <v>13</v>
      </c>
      <c r="F37" s="6">
        <v>1</v>
      </c>
      <c r="G37" s="7">
        <v>1</v>
      </c>
      <c r="H37" s="7">
        <v>1</v>
      </c>
      <c r="I37" s="5"/>
    </row>
    <row r="38" spans="1:9" ht="49.5" customHeight="1">
      <c r="A38" s="4" t="s">
        <v>91</v>
      </c>
      <c r="B38" s="39" t="s">
        <v>401</v>
      </c>
      <c r="C38" s="4" t="s">
        <v>93</v>
      </c>
      <c r="D38" s="39" t="s">
        <v>338</v>
      </c>
      <c r="E38" s="4" t="s">
        <v>13</v>
      </c>
      <c r="F38" s="6">
        <v>1</v>
      </c>
      <c r="G38" s="7">
        <v>1</v>
      </c>
      <c r="H38" s="7">
        <v>1</v>
      </c>
      <c r="I38" s="5"/>
    </row>
    <row r="39" spans="1:9" ht="35.549999999999997" customHeight="1">
      <c r="A39" s="4" t="s">
        <v>95</v>
      </c>
      <c r="B39" s="39" t="s">
        <v>402</v>
      </c>
      <c r="C39" s="4" t="s">
        <v>97</v>
      </c>
      <c r="D39" s="39" t="s">
        <v>339</v>
      </c>
      <c r="E39" s="4" t="s">
        <v>13</v>
      </c>
      <c r="F39" s="6">
        <v>1</v>
      </c>
      <c r="G39" s="7">
        <v>1</v>
      </c>
      <c r="H39" s="7">
        <v>1</v>
      </c>
      <c r="I39" s="5"/>
    </row>
    <row r="40" spans="1:9" ht="16.2" customHeight="1">
      <c r="A40" s="19"/>
      <c r="B40" s="20" t="s">
        <v>99</v>
      </c>
      <c r="C40" s="19"/>
      <c r="D40" s="19"/>
      <c r="E40" s="19"/>
      <c r="F40" s="19"/>
      <c r="G40" s="19"/>
      <c r="H40" s="19"/>
      <c r="I40" s="19"/>
    </row>
    <row r="41" spans="1:9" ht="113.25" customHeight="1">
      <c r="A41" s="4" t="s">
        <v>100</v>
      </c>
      <c r="B41" s="4" t="s">
        <v>101</v>
      </c>
      <c r="C41" s="4" t="s">
        <v>102</v>
      </c>
      <c r="D41" s="39" t="s">
        <v>340</v>
      </c>
      <c r="E41" s="4" t="s">
        <v>13</v>
      </c>
      <c r="F41" s="6">
        <v>1</v>
      </c>
      <c r="G41" s="7">
        <v>1</v>
      </c>
      <c r="H41" s="7">
        <v>1</v>
      </c>
      <c r="I41" s="5"/>
    </row>
    <row r="42" spans="1:9" ht="16.2" customHeight="1">
      <c r="A42" s="19"/>
      <c r="B42" s="20" t="s">
        <v>104</v>
      </c>
      <c r="C42" s="19"/>
      <c r="D42" s="19"/>
      <c r="E42" s="19"/>
      <c r="F42" s="19"/>
      <c r="G42" s="19"/>
      <c r="H42" s="19"/>
      <c r="I42" s="19"/>
    </row>
    <row r="43" spans="1:9" ht="78" customHeight="1">
      <c r="A43" s="24">
        <v>42188</v>
      </c>
      <c r="B43" s="39" t="s">
        <v>403</v>
      </c>
      <c r="C43" s="4" t="s">
        <v>106</v>
      </c>
      <c r="D43" s="39" t="s">
        <v>341</v>
      </c>
      <c r="E43" s="4" t="s">
        <v>13</v>
      </c>
      <c r="F43" s="6">
        <v>1</v>
      </c>
      <c r="G43" s="7">
        <v>1</v>
      </c>
      <c r="H43" s="7">
        <v>1</v>
      </c>
      <c r="I43" s="5"/>
    </row>
    <row r="44" spans="1:9" ht="35.549999999999997" customHeight="1">
      <c r="A44" s="24">
        <v>42554</v>
      </c>
      <c r="B44" s="4" t="s">
        <v>108</v>
      </c>
      <c r="C44" s="4" t="s">
        <v>109</v>
      </c>
      <c r="D44" s="39" t="s">
        <v>342</v>
      </c>
      <c r="E44" s="4" t="s">
        <v>13</v>
      </c>
      <c r="F44" s="6">
        <v>1</v>
      </c>
      <c r="G44" s="7">
        <v>1</v>
      </c>
      <c r="H44" s="7">
        <v>1</v>
      </c>
      <c r="I44" s="5"/>
    </row>
    <row r="45" spans="1:9" ht="13.95" customHeight="1">
      <c r="A45" s="76"/>
      <c r="B45" s="77"/>
      <c r="C45" s="77"/>
      <c r="D45" s="77"/>
      <c r="E45" s="78"/>
      <c r="F45" s="16">
        <v>6</v>
      </c>
      <c r="G45" s="15"/>
      <c r="H45" s="17">
        <v>6</v>
      </c>
      <c r="I45" s="18">
        <v>1</v>
      </c>
    </row>
    <row r="46" spans="1:9" ht="15" customHeight="1">
      <c r="A46" s="43">
        <v>7.4</v>
      </c>
      <c r="B46" s="79" t="s">
        <v>111</v>
      </c>
      <c r="C46" s="80"/>
      <c r="D46" s="80"/>
      <c r="E46" s="80"/>
      <c r="F46" s="80"/>
      <c r="G46" s="80"/>
      <c r="H46" s="80"/>
      <c r="I46" s="81"/>
    </row>
    <row r="47" spans="1:9" ht="16.2" customHeight="1">
      <c r="A47" s="19"/>
      <c r="B47" s="20" t="s">
        <v>112</v>
      </c>
      <c r="C47" s="19"/>
      <c r="D47" s="19"/>
      <c r="E47" s="19"/>
      <c r="F47" s="19"/>
      <c r="G47" s="19"/>
      <c r="H47" s="19"/>
      <c r="I47" s="19"/>
    </row>
    <row r="48" spans="1:9" ht="42.45" customHeight="1">
      <c r="A48" s="4" t="s">
        <v>113</v>
      </c>
      <c r="B48" s="4" t="s">
        <v>114</v>
      </c>
      <c r="C48" s="4" t="s">
        <v>115</v>
      </c>
      <c r="D48" s="39" t="s">
        <v>343</v>
      </c>
      <c r="E48" s="4" t="s">
        <v>13</v>
      </c>
      <c r="F48" s="6">
        <v>1</v>
      </c>
      <c r="G48" s="26">
        <v>1</v>
      </c>
      <c r="H48" s="7">
        <v>1</v>
      </c>
      <c r="I48" s="5"/>
    </row>
    <row r="49" spans="1:9" ht="32.25" customHeight="1">
      <c r="A49" s="4" t="s">
        <v>117</v>
      </c>
      <c r="B49" s="39" t="s">
        <v>404</v>
      </c>
      <c r="C49" s="4" t="s">
        <v>115</v>
      </c>
      <c r="D49" s="39" t="s">
        <v>405</v>
      </c>
      <c r="E49" s="8" t="s">
        <v>13</v>
      </c>
      <c r="F49" s="6">
        <v>1</v>
      </c>
      <c r="G49" s="27" t="s">
        <v>72</v>
      </c>
      <c r="H49" s="3" t="s">
        <v>72</v>
      </c>
      <c r="I49" s="5"/>
    </row>
    <row r="50" spans="1:9" ht="16.2" customHeight="1">
      <c r="A50" s="19"/>
      <c r="B50" s="20" t="s">
        <v>120</v>
      </c>
      <c r="C50" s="19"/>
      <c r="D50" s="19"/>
      <c r="E50" s="19"/>
      <c r="F50" s="19"/>
      <c r="G50" s="19"/>
      <c r="H50" s="19"/>
      <c r="I50" s="19"/>
    </row>
    <row r="51" spans="1:9" ht="32.25" customHeight="1">
      <c r="A51" s="4" t="s">
        <v>121</v>
      </c>
      <c r="B51" s="39" t="s">
        <v>406</v>
      </c>
      <c r="C51" s="4" t="s">
        <v>123</v>
      </c>
      <c r="D51" s="39" t="s">
        <v>344</v>
      </c>
      <c r="E51" s="8" t="s">
        <v>13</v>
      </c>
      <c r="F51" s="6">
        <v>1</v>
      </c>
      <c r="G51" s="26">
        <v>1</v>
      </c>
      <c r="H51" s="7">
        <v>1</v>
      </c>
      <c r="I51" s="5"/>
    </row>
    <row r="52" spans="1:9" ht="63.6" customHeight="1">
      <c r="A52" s="4" t="s">
        <v>125</v>
      </c>
      <c r="B52" s="39" t="s">
        <v>407</v>
      </c>
      <c r="C52" s="4" t="s">
        <v>127</v>
      </c>
      <c r="D52" s="39" t="s">
        <v>345</v>
      </c>
      <c r="E52" s="4" t="s">
        <v>13</v>
      </c>
      <c r="F52" s="6">
        <v>1</v>
      </c>
      <c r="G52" s="26">
        <v>1</v>
      </c>
      <c r="H52" s="7">
        <v>1</v>
      </c>
      <c r="I52" s="5"/>
    </row>
    <row r="53" spans="1:9" ht="16.2" customHeight="1">
      <c r="A53" s="19"/>
      <c r="B53" s="20" t="s">
        <v>129</v>
      </c>
      <c r="C53" s="19"/>
      <c r="D53" s="19"/>
      <c r="E53" s="19"/>
      <c r="F53" s="19"/>
      <c r="G53" s="19"/>
      <c r="H53" s="19"/>
      <c r="I53" s="19"/>
    </row>
    <row r="54" spans="1:9" ht="63.75" customHeight="1">
      <c r="A54" s="24">
        <v>40363</v>
      </c>
      <c r="B54" s="39" t="s">
        <v>408</v>
      </c>
      <c r="C54" s="4" t="s">
        <v>131</v>
      </c>
      <c r="D54" s="39" t="s">
        <v>346</v>
      </c>
      <c r="E54" s="4" t="s">
        <v>13</v>
      </c>
      <c r="F54" s="6">
        <v>1</v>
      </c>
      <c r="G54" s="26">
        <v>1</v>
      </c>
      <c r="H54" s="7">
        <v>1</v>
      </c>
      <c r="I54" s="5"/>
    </row>
    <row r="55" spans="1:9" ht="16.2" customHeight="1">
      <c r="A55" s="19"/>
      <c r="B55" s="20" t="s">
        <v>133</v>
      </c>
      <c r="C55" s="19"/>
      <c r="D55" s="19"/>
      <c r="E55" s="19"/>
      <c r="F55" s="19"/>
      <c r="G55" s="19"/>
      <c r="H55" s="19"/>
      <c r="I55" s="19"/>
    </row>
    <row r="56" spans="1:9" ht="32.25" customHeight="1">
      <c r="A56" s="24">
        <v>44746</v>
      </c>
      <c r="B56" s="39" t="s">
        <v>409</v>
      </c>
      <c r="C56" s="4" t="s">
        <v>135</v>
      </c>
      <c r="D56" s="39" t="s">
        <v>347</v>
      </c>
      <c r="E56" s="8" t="s">
        <v>13</v>
      </c>
      <c r="F56" s="6">
        <v>1</v>
      </c>
      <c r="G56" s="26">
        <v>1</v>
      </c>
      <c r="H56" s="7">
        <v>1</v>
      </c>
      <c r="I56" s="5"/>
    </row>
    <row r="57" spans="1:9" ht="16.2" customHeight="1">
      <c r="A57" s="19"/>
      <c r="B57" s="20" t="s">
        <v>137</v>
      </c>
      <c r="C57" s="19"/>
      <c r="D57" s="19"/>
      <c r="E57" s="19"/>
      <c r="F57" s="19"/>
      <c r="G57" s="19"/>
      <c r="H57" s="19"/>
      <c r="I57" s="19"/>
    </row>
    <row r="58" spans="1:9" ht="91.95" customHeight="1">
      <c r="A58" s="24">
        <v>45111</v>
      </c>
      <c r="B58" s="39" t="s">
        <v>410</v>
      </c>
      <c r="C58" s="4" t="s">
        <v>139</v>
      </c>
      <c r="D58" s="39" t="s">
        <v>348</v>
      </c>
      <c r="E58" s="4" t="s">
        <v>13</v>
      </c>
      <c r="F58" s="6">
        <v>1</v>
      </c>
      <c r="G58" s="26">
        <v>1</v>
      </c>
      <c r="H58" s="7">
        <v>1</v>
      </c>
      <c r="I58" s="5"/>
    </row>
    <row r="59" spans="1:9" ht="16.2" customHeight="1">
      <c r="A59" s="28"/>
      <c r="B59" s="20" t="s">
        <v>141</v>
      </c>
      <c r="C59" s="19"/>
      <c r="D59" s="19"/>
      <c r="E59" s="28"/>
      <c r="F59" s="28"/>
      <c r="G59" s="28"/>
      <c r="H59" s="28"/>
      <c r="I59" s="28"/>
    </row>
    <row r="60" spans="1:9" ht="63.75" customHeight="1">
      <c r="A60" s="29">
        <v>46572</v>
      </c>
      <c r="B60" s="39" t="s">
        <v>411</v>
      </c>
      <c r="C60" s="4" t="s">
        <v>143</v>
      </c>
      <c r="D60" s="39" t="s">
        <v>349</v>
      </c>
      <c r="E60" s="4" t="s">
        <v>13</v>
      </c>
      <c r="F60" s="6">
        <v>1</v>
      </c>
      <c r="G60" s="7">
        <v>1</v>
      </c>
      <c r="H60" s="7">
        <v>1</v>
      </c>
      <c r="I60" s="5"/>
    </row>
    <row r="61" spans="1:9" ht="16.2" customHeight="1">
      <c r="A61" s="19"/>
      <c r="B61" s="20" t="s">
        <v>145</v>
      </c>
      <c r="C61" s="19"/>
      <c r="D61" s="19"/>
      <c r="E61" s="19"/>
      <c r="F61" s="19"/>
      <c r="G61" s="19"/>
      <c r="H61" s="19"/>
      <c r="I61" s="19"/>
    </row>
    <row r="62" spans="1:9" ht="42.45" customHeight="1">
      <c r="A62" s="29">
        <v>46938</v>
      </c>
      <c r="B62" s="39" t="s">
        <v>412</v>
      </c>
      <c r="C62" s="4" t="s">
        <v>147</v>
      </c>
      <c r="D62" s="39" t="s">
        <v>413</v>
      </c>
      <c r="E62" s="4" t="s">
        <v>13</v>
      </c>
      <c r="F62" s="6">
        <v>1</v>
      </c>
      <c r="G62" s="7">
        <v>1</v>
      </c>
      <c r="H62" s="7">
        <v>1</v>
      </c>
      <c r="I62" s="5"/>
    </row>
    <row r="63" spans="1:9" ht="85.05" customHeight="1">
      <c r="A63" s="29">
        <v>47303</v>
      </c>
      <c r="B63" s="39" t="s">
        <v>414</v>
      </c>
      <c r="C63" s="4" t="s">
        <v>150</v>
      </c>
      <c r="D63" s="39" t="s">
        <v>350</v>
      </c>
      <c r="E63" s="4" t="s">
        <v>13</v>
      </c>
      <c r="F63" s="6">
        <v>1</v>
      </c>
      <c r="G63" s="7">
        <v>1</v>
      </c>
      <c r="H63" s="7">
        <v>1</v>
      </c>
      <c r="I63" s="5"/>
    </row>
    <row r="64" spans="1:9" ht="42.45" customHeight="1">
      <c r="A64" s="29">
        <v>47668</v>
      </c>
      <c r="B64" s="39" t="s">
        <v>415</v>
      </c>
      <c r="C64" s="4" t="s">
        <v>153</v>
      </c>
      <c r="D64" s="39" t="s">
        <v>416</v>
      </c>
      <c r="E64" s="4" t="s">
        <v>13</v>
      </c>
      <c r="F64" s="6">
        <v>1</v>
      </c>
      <c r="G64" s="7">
        <v>1</v>
      </c>
      <c r="H64" s="7">
        <v>1</v>
      </c>
      <c r="I64" s="5"/>
    </row>
    <row r="65" spans="1:9" ht="63.75" customHeight="1">
      <c r="A65" s="29">
        <v>48033</v>
      </c>
      <c r="B65" s="39" t="s">
        <v>417</v>
      </c>
      <c r="C65" s="4" t="s">
        <v>156</v>
      </c>
      <c r="D65" s="39" t="s">
        <v>351</v>
      </c>
      <c r="E65" s="4" t="s">
        <v>13</v>
      </c>
      <c r="F65" s="6">
        <v>1</v>
      </c>
      <c r="G65" s="7">
        <v>1</v>
      </c>
      <c r="H65" s="7">
        <v>1</v>
      </c>
      <c r="I65" s="5"/>
    </row>
    <row r="66" spans="1:9" ht="16.2" customHeight="1">
      <c r="A66" s="28"/>
      <c r="B66" s="20" t="s">
        <v>158</v>
      </c>
      <c r="C66" s="19"/>
      <c r="D66" s="19"/>
      <c r="E66" s="28"/>
      <c r="F66" s="28"/>
      <c r="G66" s="28"/>
      <c r="H66" s="28"/>
      <c r="I66" s="28"/>
    </row>
    <row r="67" spans="1:9" ht="161.4" customHeight="1">
      <c r="A67" s="24">
        <v>48399</v>
      </c>
      <c r="B67" s="39" t="s">
        <v>418</v>
      </c>
      <c r="C67" s="4" t="s">
        <v>160</v>
      </c>
      <c r="D67" s="39" t="s">
        <v>353</v>
      </c>
      <c r="E67" s="4" t="s">
        <v>13</v>
      </c>
      <c r="F67" s="31">
        <v>1</v>
      </c>
      <c r="G67" s="7">
        <v>1</v>
      </c>
      <c r="H67" s="23">
        <v>1</v>
      </c>
      <c r="I67" s="5"/>
    </row>
    <row r="68" spans="1:9" ht="16.2" customHeight="1">
      <c r="A68" s="19"/>
      <c r="B68" s="20" t="s">
        <v>162</v>
      </c>
      <c r="C68" s="19"/>
      <c r="D68" s="19"/>
      <c r="E68" s="19"/>
      <c r="F68" s="19"/>
      <c r="G68" s="19"/>
      <c r="H68" s="19"/>
      <c r="I68" s="19"/>
    </row>
    <row r="69" spans="1:9" ht="49.5" customHeight="1">
      <c r="A69" s="24">
        <v>48764</v>
      </c>
      <c r="B69" s="39" t="s">
        <v>419</v>
      </c>
      <c r="C69" s="4" t="s">
        <v>164</v>
      </c>
      <c r="D69" s="39" t="s">
        <v>352</v>
      </c>
      <c r="E69" s="4" t="s">
        <v>13</v>
      </c>
      <c r="F69" s="32">
        <v>1</v>
      </c>
      <c r="G69" s="7">
        <v>1</v>
      </c>
      <c r="H69" s="7">
        <v>1</v>
      </c>
      <c r="I69" s="5"/>
    </row>
    <row r="70" spans="1:9" ht="13.95" customHeight="1">
      <c r="A70" s="76"/>
      <c r="B70" s="77"/>
      <c r="C70" s="77"/>
      <c r="D70" s="77"/>
      <c r="E70" s="78"/>
      <c r="F70" s="33">
        <v>14</v>
      </c>
      <c r="G70" s="15"/>
      <c r="H70" s="17">
        <v>13</v>
      </c>
      <c r="I70" s="18">
        <v>0.93</v>
      </c>
    </row>
    <row r="71" spans="1:9" ht="15" customHeight="1">
      <c r="A71" s="43">
        <v>7.5</v>
      </c>
      <c r="B71" s="79" t="s">
        <v>166</v>
      </c>
      <c r="C71" s="80"/>
      <c r="D71" s="80"/>
      <c r="E71" s="80"/>
      <c r="F71" s="80"/>
      <c r="G71" s="80"/>
      <c r="H71" s="80"/>
      <c r="I71" s="81"/>
    </row>
    <row r="72" spans="1:9" ht="16.2" customHeight="1">
      <c r="A72" s="19"/>
      <c r="B72" s="20" t="s">
        <v>167</v>
      </c>
      <c r="C72" s="19"/>
      <c r="D72" s="19"/>
      <c r="E72" s="19"/>
      <c r="F72" s="19"/>
      <c r="G72" s="19"/>
      <c r="H72" s="19"/>
      <c r="I72" s="19"/>
    </row>
    <row r="73" spans="1:9" ht="85.05" customHeight="1">
      <c r="A73" s="4" t="s">
        <v>168</v>
      </c>
      <c r="B73" s="39" t="s">
        <v>420</v>
      </c>
      <c r="C73" s="4" t="s">
        <v>170</v>
      </c>
      <c r="D73" s="44" t="s">
        <v>421</v>
      </c>
      <c r="E73" s="4" t="s">
        <v>13</v>
      </c>
      <c r="F73" s="32">
        <v>1</v>
      </c>
      <c r="G73" s="7">
        <v>1</v>
      </c>
      <c r="H73" s="7">
        <v>1</v>
      </c>
      <c r="I73" s="5"/>
    </row>
    <row r="74" spans="1:9" ht="32.25" customHeight="1">
      <c r="A74" s="4" t="s">
        <v>172</v>
      </c>
      <c r="B74" s="39" t="s">
        <v>422</v>
      </c>
      <c r="C74" s="4" t="s">
        <v>174</v>
      </c>
      <c r="D74" s="44" t="s">
        <v>362</v>
      </c>
      <c r="E74" s="8" t="s">
        <v>13</v>
      </c>
      <c r="F74" s="32">
        <v>1</v>
      </c>
      <c r="G74" s="7">
        <v>1</v>
      </c>
      <c r="H74" s="7">
        <v>1</v>
      </c>
      <c r="I74" s="5"/>
    </row>
    <row r="75" spans="1:9" ht="55.8" customHeight="1">
      <c r="A75" s="11" t="s">
        <v>176</v>
      </c>
      <c r="B75" s="39" t="s">
        <v>423</v>
      </c>
      <c r="C75" s="4" t="s">
        <v>178</v>
      </c>
      <c r="D75" s="44" t="s">
        <v>363</v>
      </c>
      <c r="E75" s="11" t="s">
        <v>13</v>
      </c>
      <c r="F75" s="34">
        <v>1</v>
      </c>
      <c r="G75" s="13">
        <v>1</v>
      </c>
      <c r="H75" s="7">
        <v>1</v>
      </c>
      <c r="I75" s="14"/>
    </row>
    <row r="76" spans="1:9" ht="42.45" customHeight="1">
      <c r="A76" s="4" t="s">
        <v>180</v>
      </c>
      <c r="B76" s="4" t="s">
        <v>181</v>
      </c>
      <c r="C76" s="4" t="s">
        <v>182</v>
      </c>
      <c r="D76" s="39" t="s">
        <v>364</v>
      </c>
      <c r="E76" s="4" t="s">
        <v>13</v>
      </c>
      <c r="F76" s="6">
        <v>1</v>
      </c>
      <c r="G76" s="7">
        <v>1</v>
      </c>
      <c r="H76" s="7">
        <v>1</v>
      </c>
      <c r="I76" s="5"/>
    </row>
    <row r="77" spans="1:9" ht="32.25" customHeight="1">
      <c r="A77" s="4" t="s">
        <v>184</v>
      </c>
      <c r="B77" s="4" t="s">
        <v>185</v>
      </c>
      <c r="C77" s="4" t="s">
        <v>186</v>
      </c>
      <c r="D77" s="39" t="s">
        <v>365</v>
      </c>
      <c r="E77" s="8" t="s">
        <v>13</v>
      </c>
      <c r="F77" s="6">
        <v>1</v>
      </c>
      <c r="G77" s="7">
        <v>1</v>
      </c>
      <c r="H77" s="7">
        <v>1</v>
      </c>
      <c r="I77" s="5"/>
    </row>
    <row r="78" spans="1:9" ht="16.2" customHeight="1">
      <c r="A78" s="19"/>
      <c r="B78" s="20" t="s">
        <v>188</v>
      </c>
      <c r="C78" s="19"/>
      <c r="D78" s="19"/>
      <c r="E78" s="19"/>
      <c r="F78" s="19"/>
      <c r="G78" s="19"/>
      <c r="H78" s="19"/>
      <c r="I78" s="19"/>
    </row>
    <row r="79" spans="1:9" ht="42.45" customHeight="1">
      <c r="A79" s="4" t="s">
        <v>189</v>
      </c>
      <c r="B79" s="4" t="s">
        <v>190</v>
      </c>
      <c r="C79" s="4" t="s">
        <v>191</v>
      </c>
      <c r="D79" s="39" t="s">
        <v>366</v>
      </c>
      <c r="E79" s="4" t="s">
        <v>13</v>
      </c>
      <c r="F79" s="6">
        <v>1</v>
      </c>
      <c r="G79" s="7">
        <v>1</v>
      </c>
      <c r="H79" s="7">
        <v>1</v>
      </c>
      <c r="I79" s="5"/>
    </row>
    <row r="80" spans="1:9" ht="78" customHeight="1">
      <c r="A80" s="24">
        <v>40364</v>
      </c>
      <c r="B80" s="39" t="s">
        <v>424</v>
      </c>
      <c r="C80" s="4" t="s">
        <v>194</v>
      </c>
      <c r="D80" s="39" t="s">
        <v>367</v>
      </c>
      <c r="E80" s="4" t="s">
        <v>13</v>
      </c>
      <c r="F80" s="6">
        <v>1</v>
      </c>
      <c r="G80" s="7">
        <v>1</v>
      </c>
      <c r="H80" s="7">
        <v>1</v>
      </c>
      <c r="I80" s="5"/>
    </row>
    <row r="81" spans="1:9" ht="63.75" customHeight="1">
      <c r="A81" s="24">
        <v>40729</v>
      </c>
      <c r="B81" s="39" t="s">
        <v>425</v>
      </c>
      <c r="C81" s="4" t="s">
        <v>197</v>
      </c>
      <c r="D81" s="39" t="s">
        <v>368</v>
      </c>
      <c r="E81" s="4" t="s">
        <v>13</v>
      </c>
      <c r="F81" s="6">
        <v>1</v>
      </c>
      <c r="G81" s="7">
        <v>1</v>
      </c>
      <c r="H81" s="7">
        <v>1</v>
      </c>
      <c r="I81" s="5"/>
    </row>
    <row r="82" spans="1:9" ht="85.05" customHeight="1">
      <c r="A82" s="24">
        <v>41095</v>
      </c>
      <c r="B82" s="39" t="s">
        <v>426</v>
      </c>
      <c r="C82" s="4" t="s">
        <v>200</v>
      </c>
      <c r="D82" s="39" t="s">
        <v>369</v>
      </c>
      <c r="E82" s="4" t="s">
        <v>13</v>
      </c>
      <c r="F82" s="6">
        <v>1</v>
      </c>
      <c r="G82" s="7">
        <v>1</v>
      </c>
      <c r="H82" s="7">
        <v>1</v>
      </c>
      <c r="I82" s="5"/>
    </row>
    <row r="83" spans="1:9" ht="16.2" customHeight="1">
      <c r="A83" s="19"/>
      <c r="B83" s="20" t="s">
        <v>202</v>
      </c>
      <c r="C83" s="19"/>
      <c r="D83" s="19"/>
      <c r="E83" s="19"/>
      <c r="F83" s="19"/>
      <c r="G83" s="19"/>
      <c r="H83" s="19"/>
      <c r="I83" s="19"/>
    </row>
    <row r="84" spans="1:9" ht="32.25" customHeight="1">
      <c r="A84" s="24">
        <v>43286</v>
      </c>
      <c r="B84" s="39" t="s">
        <v>427</v>
      </c>
      <c r="C84" s="4" t="s">
        <v>204</v>
      </c>
      <c r="D84" s="39" t="s">
        <v>370</v>
      </c>
      <c r="E84" s="8" t="s">
        <v>13</v>
      </c>
      <c r="F84" s="6">
        <v>1</v>
      </c>
      <c r="G84" s="7">
        <v>1</v>
      </c>
      <c r="H84" s="7">
        <v>1</v>
      </c>
      <c r="I84" s="5"/>
    </row>
    <row r="85" spans="1:9" ht="32.25" customHeight="1">
      <c r="A85" s="35">
        <v>43651</v>
      </c>
      <c r="B85" s="39" t="s">
        <v>428</v>
      </c>
      <c r="C85" s="4" t="s">
        <v>207</v>
      </c>
      <c r="D85" s="39" t="s">
        <v>429</v>
      </c>
      <c r="E85" s="36" t="s">
        <v>13</v>
      </c>
      <c r="F85" s="12">
        <v>1</v>
      </c>
      <c r="G85" s="13">
        <v>1</v>
      </c>
      <c r="H85" s="7">
        <v>1</v>
      </c>
      <c r="I85" s="14"/>
    </row>
    <row r="86" spans="1:9" ht="49.5" customHeight="1">
      <c r="A86" s="24">
        <v>44017</v>
      </c>
      <c r="B86" s="39" t="s">
        <v>430</v>
      </c>
      <c r="C86" s="4" t="s">
        <v>210</v>
      </c>
      <c r="D86" s="39" t="s">
        <v>371</v>
      </c>
      <c r="E86" s="4" t="s">
        <v>13</v>
      </c>
      <c r="F86" s="32">
        <v>1</v>
      </c>
      <c r="G86" s="7">
        <v>1</v>
      </c>
      <c r="H86" s="7">
        <v>1</v>
      </c>
      <c r="I86" s="5"/>
    </row>
    <row r="87" spans="1:9" ht="32.25" customHeight="1">
      <c r="A87" s="24">
        <v>44382</v>
      </c>
      <c r="B87" s="39" t="s">
        <v>431</v>
      </c>
      <c r="C87" s="4" t="s">
        <v>213</v>
      </c>
      <c r="D87" s="39" t="s">
        <v>432</v>
      </c>
      <c r="E87" s="8" t="s">
        <v>13</v>
      </c>
      <c r="F87" s="32">
        <v>1</v>
      </c>
      <c r="G87" s="7">
        <v>1</v>
      </c>
      <c r="H87" s="7">
        <v>1</v>
      </c>
      <c r="I87" s="5"/>
    </row>
    <row r="88" spans="1:9" ht="70.8" customHeight="1">
      <c r="A88" s="24">
        <v>44747</v>
      </c>
      <c r="B88" s="39" t="s">
        <v>433</v>
      </c>
      <c r="C88" s="4" t="s">
        <v>216</v>
      </c>
      <c r="D88" s="39" t="s">
        <v>372</v>
      </c>
      <c r="E88" s="4" t="s">
        <v>13</v>
      </c>
      <c r="F88" s="32">
        <v>1</v>
      </c>
      <c r="G88" s="7">
        <v>1</v>
      </c>
      <c r="H88" s="7">
        <v>1</v>
      </c>
      <c r="I88" s="5"/>
    </row>
    <row r="89" spans="1:9" ht="49.5" customHeight="1">
      <c r="A89" s="24">
        <v>45112</v>
      </c>
      <c r="B89" s="39" t="s">
        <v>434</v>
      </c>
      <c r="C89" s="10" t="s">
        <v>219</v>
      </c>
      <c r="D89" s="39" t="s">
        <v>373</v>
      </c>
      <c r="E89" s="4" t="s">
        <v>13</v>
      </c>
      <c r="F89" s="32">
        <v>1</v>
      </c>
      <c r="G89" s="7">
        <v>1</v>
      </c>
      <c r="H89" s="7">
        <v>1</v>
      </c>
      <c r="I89" s="5"/>
    </row>
    <row r="90" spans="1:9" ht="13.95" customHeight="1">
      <c r="A90" s="76"/>
      <c r="B90" s="77"/>
      <c r="C90" s="77"/>
      <c r="D90" s="77"/>
      <c r="E90" s="78"/>
      <c r="F90" s="33">
        <v>15</v>
      </c>
      <c r="G90" s="15"/>
      <c r="H90" s="17">
        <v>15</v>
      </c>
      <c r="I90" s="18">
        <v>1</v>
      </c>
    </row>
    <row r="91" spans="1:9" ht="15" customHeight="1">
      <c r="A91" s="43">
        <v>7.6</v>
      </c>
      <c r="B91" s="79" t="s">
        <v>221</v>
      </c>
      <c r="C91" s="80"/>
      <c r="D91" s="80"/>
      <c r="E91" s="80"/>
      <c r="F91" s="80"/>
      <c r="G91" s="80"/>
      <c r="H91" s="80"/>
      <c r="I91" s="81"/>
    </row>
    <row r="92" spans="1:9" ht="16.2" customHeight="1">
      <c r="A92" s="19"/>
      <c r="B92" s="20" t="s">
        <v>222</v>
      </c>
      <c r="C92" s="19"/>
      <c r="D92" s="19"/>
      <c r="E92" s="19"/>
      <c r="F92" s="19"/>
      <c r="G92" s="19"/>
      <c r="H92" s="19"/>
      <c r="I92" s="19"/>
    </row>
    <row r="93" spans="1:9" ht="106.2" customHeight="1">
      <c r="A93" s="4" t="s">
        <v>223</v>
      </c>
      <c r="B93" s="39" t="s">
        <v>435</v>
      </c>
      <c r="C93" s="4" t="s">
        <v>225</v>
      </c>
      <c r="D93" s="39" t="s">
        <v>374</v>
      </c>
      <c r="E93" s="4" t="s">
        <v>13</v>
      </c>
      <c r="F93" s="32">
        <v>1</v>
      </c>
      <c r="G93" s="7">
        <v>1</v>
      </c>
      <c r="H93" s="7">
        <v>1</v>
      </c>
      <c r="I93" s="5"/>
    </row>
    <row r="94" spans="1:9" ht="56.7" customHeight="1">
      <c r="A94" s="4" t="s">
        <v>227</v>
      </c>
      <c r="B94" s="39" t="s">
        <v>436</v>
      </c>
      <c r="C94" s="4" t="s">
        <v>229</v>
      </c>
      <c r="D94" s="39" t="s">
        <v>375</v>
      </c>
      <c r="E94" s="4" t="s">
        <v>13</v>
      </c>
      <c r="F94" s="32">
        <v>1</v>
      </c>
      <c r="G94" s="7">
        <v>1</v>
      </c>
      <c r="H94" s="7">
        <v>1</v>
      </c>
      <c r="I94" s="5"/>
    </row>
    <row r="95" spans="1:9" ht="16.2" customHeight="1">
      <c r="A95" s="19"/>
      <c r="B95" s="20" t="s">
        <v>231</v>
      </c>
      <c r="C95" s="19"/>
      <c r="D95" s="19"/>
      <c r="E95" s="19"/>
      <c r="F95" s="19"/>
      <c r="G95" s="19"/>
      <c r="H95" s="19"/>
      <c r="I95" s="19"/>
    </row>
    <row r="96" spans="1:9" ht="67.8" customHeight="1">
      <c r="A96" s="4" t="s">
        <v>232</v>
      </c>
      <c r="B96" s="39" t="s">
        <v>437</v>
      </c>
      <c r="C96" s="4" t="s">
        <v>234</v>
      </c>
      <c r="D96" s="39" t="s">
        <v>376</v>
      </c>
      <c r="E96" s="4" t="s">
        <v>13</v>
      </c>
      <c r="F96" s="32">
        <v>1</v>
      </c>
      <c r="G96" s="7">
        <v>1</v>
      </c>
      <c r="H96" s="7">
        <v>1</v>
      </c>
      <c r="I96" s="5"/>
    </row>
    <row r="97" spans="1:9" ht="16.2" customHeight="1">
      <c r="A97" s="28"/>
      <c r="B97" s="20" t="s">
        <v>236</v>
      </c>
      <c r="C97" s="19"/>
      <c r="D97" s="19"/>
      <c r="E97" s="28"/>
      <c r="F97" s="28"/>
      <c r="G97" s="28"/>
      <c r="H97" s="28"/>
      <c r="I97" s="28"/>
    </row>
    <row r="98" spans="1:9" ht="70.8" customHeight="1">
      <c r="A98" s="4" t="s">
        <v>237</v>
      </c>
      <c r="B98" s="39" t="s">
        <v>438</v>
      </c>
      <c r="C98" s="4" t="s">
        <v>239</v>
      </c>
      <c r="D98" s="39" t="s">
        <v>377</v>
      </c>
      <c r="E98" s="4" t="s">
        <v>13</v>
      </c>
      <c r="F98" s="6">
        <v>1</v>
      </c>
      <c r="G98" s="7">
        <v>1</v>
      </c>
      <c r="H98" s="7">
        <v>1</v>
      </c>
      <c r="I98" s="5"/>
    </row>
    <row r="99" spans="1:9" ht="70.8" customHeight="1">
      <c r="A99" s="4" t="s">
        <v>241</v>
      </c>
      <c r="B99" s="39" t="s">
        <v>439</v>
      </c>
      <c r="C99" s="4" t="s">
        <v>243</v>
      </c>
      <c r="D99" s="39" t="s">
        <v>378</v>
      </c>
      <c r="E99" s="4" t="s">
        <v>13</v>
      </c>
      <c r="F99" s="6">
        <v>1</v>
      </c>
      <c r="G99" s="7">
        <v>1</v>
      </c>
      <c r="H99" s="7">
        <v>1</v>
      </c>
      <c r="I99" s="5"/>
    </row>
    <row r="100" spans="1:9" ht="16.2" customHeight="1">
      <c r="A100" s="19"/>
      <c r="B100" s="20" t="s">
        <v>245</v>
      </c>
      <c r="C100" s="19"/>
      <c r="D100" s="19"/>
      <c r="E100" s="19"/>
      <c r="F100" s="19"/>
      <c r="G100" s="19"/>
      <c r="H100" s="19"/>
      <c r="I100" s="19"/>
    </row>
    <row r="101" spans="1:9" ht="91.95" customHeight="1">
      <c r="A101" s="4" t="s">
        <v>246</v>
      </c>
      <c r="B101" s="39" t="s">
        <v>440</v>
      </c>
      <c r="C101" s="4" t="s">
        <v>248</v>
      </c>
      <c r="D101" s="39" t="s">
        <v>379</v>
      </c>
      <c r="E101" s="4" t="s">
        <v>13</v>
      </c>
      <c r="F101" s="5"/>
      <c r="G101" s="7">
        <v>1</v>
      </c>
      <c r="H101" s="5"/>
      <c r="I101" s="5"/>
    </row>
    <row r="102" spans="1:9" ht="35.549999999999997" customHeight="1">
      <c r="A102" s="4" t="s">
        <v>250</v>
      </c>
      <c r="B102" s="39" t="s">
        <v>441</v>
      </c>
      <c r="C102" s="4" t="s">
        <v>252</v>
      </c>
      <c r="D102" s="39" t="s">
        <v>380</v>
      </c>
      <c r="E102" s="4" t="s">
        <v>13</v>
      </c>
      <c r="F102" s="6">
        <v>1</v>
      </c>
      <c r="G102" s="7">
        <v>1</v>
      </c>
      <c r="H102" s="7">
        <v>1</v>
      </c>
      <c r="I102" s="5"/>
    </row>
    <row r="103" spans="1:9" ht="56.7" customHeight="1">
      <c r="A103" s="4" t="s">
        <v>254</v>
      </c>
      <c r="B103" s="39" t="s">
        <v>442</v>
      </c>
      <c r="C103" s="4" t="s">
        <v>256</v>
      </c>
      <c r="D103" s="39" t="s">
        <v>381</v>
      </c>
      <c r="E103" s="4" t="s">
        <v>13</v>
      </c>
      <c r="F103" s="6">
        <v>1</v>
      </c>
      <c r="G103" s="7">
        <v>1</v>
      </c>
      <c r="H103" s="7">
        <v>1</v>
      </c>
      <c r="I103" s="5"/>
    </row>
    <row r="104" spans="1:9" ht="16.2" customHeight="1">
      <c r="A104" s="19"/>
      <c r="B104" s="20" t="s">
        <v>258</v>
      </c>
      <c r="C104" s="19"/>
      <c r="D104" s="19"/>
      <c r="E104" s="19"/>
      <c r="F104" s="19"/>
      <c r="G104" s="19"/>
      <c r="H104" s="19"/>
      <c r="I104" s="19"/>
    </row>
    <row r="105" spans="1:9" ht="113.25" customHeight="1">
      <c r="A105" s="35">
        <v>40730</v>
      </c>
      <c r="B105" s="39" t="s">
        <v>443</v>
      </c>
      <c r="C105" s="4" t="s">
        <v>260</v>
      </c>
      <c r="D105" s="39" t="s">
        <v>444</v>
      </c>
      <c r="E105" s="11" t="s">
        <v>13</v>
      </c>
      <c r="F105" s="12">
        <v>1</v>
      </c>
      <c r="G105" s="13">
        <v>1</v>
      </c>
      <c r="H105" s="7">
        <v>1</v>
      </c>
      <c r="I105" s="14"/>
    </row>
    <row r="106" spans="1:9" ht="32.25" customHeight="1">
      <c r="A106" s="24">
        <v>41096</v>
      </c>
      <c r="B106" s="39" t="s">
        <v>445</v>
      </c>
      <c r="C106" s="4" t="s">
        <v>263</v>
      </c>
      <c r="D106" s="39" t="s">
        <v>446</v>
      </c>
      <c r="E106" s="8" t="s">
        <v>13</v>
      </c>
      <c r="F106" s="32">
        <v>1</v>
      </c>
      <c r="G106" s="7">
        <v>1</v>
      </c>
      <c r="H106" s="7">
        <v>1</v>
      </c>
      <c r="I106" s="5"/>
    </row>
    <row r="107" spans="1:9" ht="16.2" customHeight="1">
      <c r="A107" s="19"/>
      <c r="B107" s="20" t="s">
        <v>265</v>
      </c>
      <c r="C107" s="19"/>
      <c r="D107" s="19"/>
      <c r="E107" s="19"/>
      <c r="F107" s="19"/>
      <c r="G107" s="19"/>
      <c r="H107" s="19"/>
      <c r="I107" s="19"/>
    </row>
    <row r="108" spans="1:9" ht="88.2" customHeight="1">
      <c r="A108" s="24">
        <v>42191</v>
      </c>
      <c r="B108" s="39" t="s">
        <v>447</v>
      </c>
      <c r="C108" s="4" t="s">
        <v>267</v>
      </c>
      <c r="D108" s="39" t="s">
        <v>382</v>
      </c>
      <c r="E108" s="4" t="s">
        <v>13</v>
      </c>
      <c r="F108" s="32">
        <v>1</v>
      </c>
      <c r="G108" s="7">
        <v>1</v>
      </c>
      <c r="H108" s="7">
        <v>1</v>
      </c>
      <c r="I108" s="5"/>
    </row>
    <row r="109" spans="1:9" ht="16.2" customHeight="1">
      <c r="A109" s="19"/>
      <c r="B109" s="20" t="s">
        <v>269</v>
      </c>
      <c r="C109" s="19"/>
      <c r="D109" s="19"/>
      <c r="E109" s="19"/>
      <c r="F109" s="19"/>
      <c r="G109" s="19"/>
      <c r="H109" s="19"/>
      <c r="I109" s="19"/>
    </row>
    <row r="110" spans="1:9" ht="70.8" customHeight="1">
      <c r="A110" s="24">
        <v>42557</v>
      </c>
      <c r="B110" s="39" t="s">
        <v>448</v>
      </c>
      <c r="C110" s="4" t="s">
        <v>271</v>
      </c>
      <c r="D110" s="39" t="s">
        <v>449</v>
      </c>
      <c r="E110" s="4" t="s">
        <v>13</v>
      </c>
      <c r="F110" s="32">
        <v>1</v>
      </c>
      <c r="G110" s="7">
        <v>1</v>
      </c>
      <c r="H110" s="7">
        <v>1</v>
      </c>
      <c r="I110" s="5"/>
    </row>
    <row r="111" spans="1:9" ht="39.6" customHeight="1">
      <c r="A111" s="24">
        <v>42922</v>
      </c>
      <c r="B111" s="39" t="s">
        <v>450</v>
      </c>
      <c r="C111" s="4" t="s">
        <v>274</v>
      </c>
      <c r="D111" s="39" t="s">
        <v>383</v>
      </c>
      <c r="E111" s="8" t="s">
        <v>13</v>
      </c>
      <c r="F111" s="32">
        <v>1</v>
      </c>
      <c r="G111" s="7">
        <v>1</v>
      </c>
      <c r="H111" s="7">
        <v>1</v>
      </c>
      <c r="I111" s="5"/>
    </row>
    <row r="112" spans="1:9" ht="66.599999999999994" customHeight="1">
      <c r="A112" s="24">
        <v>43287</v>
      </c>
      <c r="B112" s="39" t="s">
        <v>451</v>
      </c>
      <c r="C112" s="4" t="s">
        <v>277</v>
      </c>
      <c r="D112" s="39" t="s">
        <v>384</v>
      </c>
      <c r="E112" s="4" t="s">
        <v>13</v>
      </c>
      <c r="F112" s="32">
        <v>1</v>
      </c>
      <c r="G112" s="7">
        <v>1</v>
      </c>
      <c r="H112" s="7">
        <v>1</v>
      </c>
      <c r="I112" s="5"/>
    </row>
    <row r="113" spans="1:9" ht="63.75" customHeight="1">
      <c r="A113" s="24">
        <v>43652</v>
      </c>
      <c r="B113" s="39" t="s">
        <v>452</v>
      </c>
      <c r="C113" s="4" t="s">
        <v>280</v>
      </c>
      <c r="D113" s="39" t="s">
        <v>385</v>
      </c>
      <c r="E113" s="4" t="s">
        <v>13</v>
      </c>
      <c r="F113" s="32">
        <v>1</v>
      </c>
      <c r="G113" s="7">
        <v>1</v>
      </c>
      <c r="H113" s="7">
        <v>1</v>
      </c>
      <c r="I113" s="5"/>
    </row>
    <row r="114" spans="1:9" ht="13.95" customHeight="1">
      <c r="A114" s="76"/>
      <c r="B114" s="77"/>
      <c r="C114" s="77"/>
      <c r="D114" s="77"/>
      <c r="E114" s="78"/>
      <c r="F114" s="33">
        <v>14</v>
      </c>
      <c r="G114" s="15"/>
      <c r="H114" s="17">
        <v>14</v>
      </c>
      <c r="I114" s="18">
        <v>1</v>
      </c>
    </row>
    <row r="115" spans="1:9" ht="15" customHeight="1">
      <c r="A115" s="43">
        <v>7.7</v>
      </c>
      <c r="B115" s="79" t="s">
        <v>282</v>
      </c>
      <c r="C115" s="80"/>
      <c r="D115" s="80"/>
      <c r="E115" s="80"/>
      <c r="F115" s="80"/>
      <c r="G115" s="80"/>
      <c r="H115" s="80"/>
      <c r="I115" s="81"/>
    </row>
    <row r="116" spans="1:9" ht="16.2" customHeight="1">
      <c r="A116" s="28"/>
      <c r="B116" s="20" t="s">
        <v>283</v>
      </c>
      <c r="C116" s="19"/>
      <c r="D116" s="19"/>
      <c r="E116" s="28"/>
      <c r="F116" s="28"/>
      <c r="G116" s="28"/>
      <c r="H116" s="28"/>
      <c r="I116" s="28"/>
    </row>
    <row r="117" spans="1:9" ht="70.8" customHeight="1">
      <c r="A117" s="3" t="s">
        <v>284</v>
      </c>
      <c r="B117" s="39" t="s">
        <v>453</v>
      </c>
      <c r="C117" s="4" t="s">
        <v>286</v>
      </c>
      <c r="D117" s="44" t="s">
        <v>354</v>
      </c>
      <c r="E117" s="4" t="s">
        <v>13</v>
      </c>
      <c r="F117" s="6">
        <v>1</v>
      </c>
      <c r="G117" s="7">
        <v>1</v>
      </c>
      <c r="H117" s="7">
        <v>1</v>
      </c>
      <c r="I117" s="5"/>
    </row>
    <row r="118" spans="1:9" ht="32.25" customHeight="1">
      <c r="A118" s="3" t="s">
        <v>288</v>
      </c>
      <c r="B118" s="39" t="s">
        <v>454</v>
      </c>
      <c r="C118" s="4" t="s">
        <v>290</v>
      </c>
      <c r="D118" s="39" t="s">
        <v>355</v>
      </c>
      <c r="E118" s="8" t="s">
        <v>13</v>
      </c>
      <c r="F118" s="6">
        <v>1</v>
      </c>
      <c r="G118" s="7">
        <v>1</v>
      </c>
      <c r="H118" s="7">
        <v>1</v>
      </c>
      <c r="I118" s="5"/>
    </row>
    <row r="119" spans="1:9" ht="49.5" customHeight="1">
      <c r="A119" s="3" t="s">
        <v>292</v>
      </c>
      <c r="B119" s="39" t="s">
        <v>455</v>
      </c>
      <c r="C119" s="4" t="s">
        <v>294</v>
      </c>
      <c r="D119" s="39" t="s">
        <v>356</v>
      </c>
      <c r="E119" s="4" t="s">
        <v>13</v>
      </c>
      <c r="F119" s="6">
        <v>1</v>
      </c>
      <c r="G119" s="7">
        <v>1</v>
      </c>
      <c r="H119" s="7">
        <v>1</v>
      </c>
      <c r="I119" s="5"/>
    </row>
    <row r="120" spans="1:9" ht="148.5" customHeight="1">
      <c r="A120" s="3" t="s">
        <v>296</v>
      </c>
      <c r="B120" s="39" t="s">
        <v>456</v>
      </c>
      <c r="C120" s="4" t="s">
        <v>298</v>
      </c>
      <c r="D120" s="39" t="s">
        <v>357</v>
      </c>
      <c r="E120" s="4" t="s">
        <v>13</v>
      </c>
      <c r="F120" s="22">
        <v>1</v>
      </c>
      <c r="G120" s="7">
        <v>1</v>
      </c>
      <c r="H120" s="23">
        <v>1</v>
      </c>
      <c r="I120" s="5"/>
    </row>
    <row r="121" spans="1:9" ht="28.2" customHeight="1">
      <c r="A121" s="19"/>
      <c r="B121" s="19" t="s">
        <v>300</v>
      </c>
      <c r="C121" s="19"/>
      <c r="D121" s="19"/>
      <c r="E121" s="38"/>
      <c r="F121" s="38"/>
      <c r="G121" s="38"/>
      <c r="H121" s="38"/>
      <c r="I121" s="38"/>
    </row>
    <row r="122" spans="1:9" ht="78" customHeight="1">
      <c r="A122" s="3" t="s">
        <v>301</v>
      </c>
      <c r="B122" s="39" t="s">
        <v>457</v>
      </c>
      <c r="C122" s="4" t="s">
        <v>303</v>
      </c>
      <c r="D122" s="39" t="s">
        <v>358</v>
      </c>
      <c r="E122" s="4" t="s">
        <v>13</v>
      </c>
      <c r="F122" s="6">
        <v>1</v>
      </c>
      <c r="G122" s="7">
        <v>1</v>
      </c>
      <c r="H122" s="7">
        <v>1</v>
      </c>
      <c r="I122" s="5"/>
    </row>
    <row r="123" spans="1:9" ht="43.8" customHeight="1">
      <c r="A123" s="9" t="s">
        <v>305</v>
      </c>
      <c r="B123" s="39" t="s">
        <v>458</v>
      </c>
      <c r="C123" s="4" t="s">
        <v>307</v>
      </c>
      <c r="D123" s="39" t="s">
        <v>359</v>
      </c>
      <c r="E123" s="11" t="s">
        <v>13</v>
      </c>
      <c r="F123" s="12">
        <v>1</v>
      </c>
      <c r="G123" s="13">
        <v>1</v>
      </c>
      <c r="H123" s="7">
        <v>1</v>
      </c>
      <c r="I123" s="14"/>
    </row>
    <row r="124" spans="1:9" ht="91.95" customHeight="1">
      <c r="A124" s="3" t="s">
        <v>309</v>
      </c>
      <c r="B124" s="39" t="s">
        <v>459</v>
      </c>
      <c r="C124" s="4" t="s">
        <v>311</v>
      </c>
      <c r="D124" s="46" t="s">
        <v>360</v>
      </c>
      <c r="E124" s="4" t="s">
        <v>13</v>
      </c>
      <c r="F124" s="6">
        <v>1</v>
      </c>
      <c r="G124" s="7">
        <v>1</v>
      </c>
      <c r="H124" s="7">
        <v>1</v>
      </c>
      <c r="I124" s="5"/>
    </row>
    <row r="125" spans="1:9" ht="42.45" customHeight="1">
      <c r="A125" s="3" t="s">
        <v>313</v>
      </c>
      <c r="B125" s="39" t="s">
        <v>460</v>
      </c>
      <c r="C125" s="4" t="s">
        <v>315</v>
      </c>
      <c r="D125" s="39" t="s">
        <v>361</v>
      </c>
      <c r="E125" s="4" t="s">
        <v>13</v>
      </c>
      <c r="F125" s="6">
        <v>1</v>
      </c>
      <c r="G125" s="7">
        <v>1</v>
      </c>
      <c r="H125" s="7">
        <v>1</v>
      </c>
      <c r="I125" s="5"/>
    </row>
    <row r="126" spans="1:9" ht="13.95" customHeight="1">
      <c r="A126" s="76"/>
      <c r="B126" s="77"/>
      <c r="C126" s="77"/>
      <c r="D126" s="77"/>
      <c r="E126" s="78"/>
      <c r="F126" s="16">
        <v>8</v>
      </c>
      <c r="G126" s="15"/>
      <c r="H126" s="17">
        <v>8</v>
      </c>
      <c r="I126" s="18">
        <v>1</v>
      </c>
    </row>
  </sheetData>
  <mergeCells count="18">
    <mergeCell ref="A1:I1"/>
    <mergeCell ref="A2:I2"/>
    <mergeCell ref="B4:I4"/>
    <mergeCell ref="A12:E12"/>
    <mergeCell ref="B13:I13"/>
    <mergeCell ref="A25:E25"/>
    <mergeCell ref="B26:I26"/>
    <mergeCell ref="A34:E34"/>
    <mergeCell ref="B35:I35"/>
    <mergeCell ref="A45:E45"/>
    <mergeCell ref="A114:E114"/>
    <mergeCell ref="B115:I115"/>
    <mergeCell ref="A126:E126"/>
    <mergeCell ref="B46:I46"/>
    <mergeCell ref="A70:E70"/>
    <mergeCell ref="B71:I71"/>
    <mergeCell ref="A90:E90"/>
    <mergeCell ref="B91:I9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1"/>
  <sheetViews>
    <sheetView topLeftCell="A46" workbookViewId="0">
      <selection sqref="A1:XFD51"/>
    </sheetView>
  </sheetViews>
  <sheetFormatPr defaultRowHeight="13.2"/>
  <cols>
    <col min="1" max="1" width="5.109375" customWidth="1"/>
    <col min="2" max="2" width="40.6640625" customWidth="1"/>
    <col min="3" max="3" width="31.5546875" customWidth="1"/>
    <col min="4" max="4" width="36.88671875" customWidth="1"/>
    <col min="5" max="5" width="10.88671875" customWidth="1"/>
    <col min="6" max="6" width="5.5546875" customWidth="1"/>
    <col min="7" max="7" width="6.21875" customWidth="1"/>
    <col min="8" max="8" width="5.77734375" customWidth="1"/>
    <col min="9" max="9" width="15.109375" customWidth="1"/>
  </cols>
  <sheetData>
    <row r="1" spans="1:9" ht="99" customHeight="1">
      <c r="A1" s="3" t="s">
        <v>19</v>
      </c>
      <c r="B1" s="5" t="s">
        <v>20</v>
      </c>
      <c r="C1" s="4" t="s">
        <v>21</v>
      </c>
      <c r="D1" s="5" t="s">
        <v>22</v>
      </c>
      <c r="E1" s="4" t="s">
        <v>13</v>
      </c>
      <c r="F1" s="6">
        <v>1</v>
      </c>
      <c r="G1" s="7">
        <v>1</v>
      </c>
      <c r="H1" s="7">
        <v>1</v>
      </c>
      <c r="I1" s="5"/>
    </row>
    <row r="2" spans="1:9" ht="78" customHeight="1">
      <c r="A2" s="3" t="s">
        <v>23</v>
      </c>
      <c r="B2" s="4" t="s">
        <v>24</v>
      </c>
      <c r="C2" s="4" t="s">
        <v>25</v>
      </c>
      <c r="D2" s="5" t="s">
        <v>26</v>
      </c>
      <c r="E2" s="4" t="s">
        <v>13</v>
      </c>
      <c r="F2" s="6">
        <v>1</v>
      </c>
      <c r="G2" s="7">
        <v>1</v>
      </c>
      <c r="H2" s="7">
        <v>1</v>
      </c>
      <c r="I2" s="5"/>
    </row>
    <row r="3" spans="1:9" ht="49.5" customHeight="1">
      <c r="A3" s="3" t="s">
        <v>27</v>
      </c>
      <c r="B3" s="4" t="s">
        <v>28</v>
      </c>
      <c r="C3" s="4" t="s">
        <v>29</v>
      </c>
      <c r="D3" s="5" t="s">
        <v>30</v>
      </c>
      <c r="E3" s="4" t="s">
        <v>13</v>
      </c>
      <c r="F3" s="6">
        <v>1</v>
      </c>
      <c r="G3" s="7">
        <v>1</v>
      </c>
      <c r="H3" s="7">
        <v>1</v>
      </c>
      <c r="I3" s="5"/>
    </row>
    <row r="4" spans="1:9" ht="13.95" customHeight="1">
      <c r="A4" s="76"/>
      <c r="B4" s="77"/>
      <c r="C4" s="77"/>
      <c r="D4" s="77"/>
      <c r="E4" s="78"/>
      <c r="F4" s="16">
        <v>7</v>
      </c>
      <c r="G4" s="15"/>
      <c r="H4" s="17">
        <v>7</v>
      </c>
      <c r="I4" s="18">
        <v>1</v>
      </c>
    </row>
    <row r="5" spans="1:9" ht="15" customHeight="1">
      <c r="A5" s="2">
        <v>7.1</v>
      </c>
      <c r="B5" s="79" t="s">
        <v>31</v>
      </c>
      <c r="C5" s="80"/>
      <c r="D5" s="80"/>
      <c r="E5" s="80"/>
      <c r="F5" s="80"/>
      <c r="G5" s="80"/>
      <c r="H5" s="80"/>
      <c r="I5" s="81"/>
    </row>
    <row r="6" spans="1:9" ht="16.2" customHeight="1">
      <c r="A6" s="19"/>
      <c r="B6" s="20" t="s">
        <v>32</v>
      </c>
      <c r="C6" s="19"/>
      <c r="D6" s="19"/>
      <c r="E6" s="19"/>
      <c r="F6" s="19"/>
      <c r="G6" s="19"/>
      <c r="H6" s="19"/>
      <c r="I6" s="19"/>
    </row>
    <row r="7" spans="1:9" ht="42.45" customHeight="1">
      <c r="A7" s="3" t="s">
        <v>33</v>
      </c>
      <c r="B7" s="5" t="s">
        <v>34</v>
      </c>
      <c r="C7" s="4" t="s">
        <v>35</v>
      </c>
      <c r="D7" s="5" t="s">
        <v>36</v>
      </c>
      <c r="E7" s="4" t="s">
        <v>13</v>
      </c>
      <c r="F7" s="6">
        <v>1</v>
      </c>
      <c r="G7" s="7">
        <v>1</v>
      </c>
      <c r="H7" s="7">
        <v>1</v>
      </c>
      <c r="I7" s="5"/>
    </row>
    <row r="8" spans="1:9" ht="106.2" customHeight="1">
      <c r="A8" s="9" t="s">
        <v>37</v>
      </c>
      <c r="B8" s="4" t="s">
        <v>38</v>
      </c>
      <c r="C8" s="4" t="s">
        <v>39</v>
      </c>
      <c r="D8" s="8" t="s">
        <v>40</v>
      </c>
      <c r="E8" s="11" t="s">
        <v>13</v>
      </c>
      <c r="F8" s="12">
        <v>1</v>
      </c>
      <c r="G8" s="13">
        <v>1</v>
      </c>
      <c r="H8" s="7">
        <v>1</v>
      </c>
      <c r="I8" s="14"/>
    </row>
    <row r="9" spans="1:9" ht="120.3" customHeight="1">
      <c r="A9" s="21" t="s">
        <v>41</v>
      </c>
      <c r="B9" s="4" t="s">
        <v>42</v>
      </c>
      <c r="C9" s="4" t="s">
        <v>43</v>
      </c>
      <c r="D9" s="5" t="s">
        <v>44</v>
      </c>
      <c r="E9" s="4" t="s">
        <v>13</v>
      </c>
      <c r="F9" s="22">
        <v>1</v>
      </c>
      <c r="G9" s="23">
        <v>1</v>
      </c>
      <c r="H9" s="23">
        <v>1</v>
      </c>
      <c r="I9" s="5"/>
    </row>
    <row r="10" spans="1:9" ht="16.2" customHeight="1">
      <c r="A10" s="19"/>
      <c r="B10" s="20" t="s">
        <v>45</v>
      </c>
      <c r="C10" s="19"/>
      <c r="D10" s="19"/>
      <c r="E10" s="19"/>
      <c r="F10" s="19"/>
      <c r="G10" s="19"/>
      <c r="H10" s="19"/>
      <c r="I10" s="19"/>
    </row>
    <row r="11" spans="1:9" ht="35.549999999999997" customHeight="1">
      <c r="A11" s="24">
        <v>40725</v>
      </c>
      <c r="B11" s="4" t="s">
        <v>46</v>
      </c>
      <c r="C11" s="4" t="s">
        <v>47</v>
      </c>
      <c r="D11" s="5" t="s">
        <v>48</v>
      </c>
      <c r="E11" s="4" t="s">
        <v>13</v>
      </c>
      <c r="F11" s="6">
        <v>1</v>
      </c>
      <c r="G11" s="7">
        <v>1</v>
      </c>
      <c r="H11" s="7">
        <v>1</v>
      </c>
      <c r="I11" s="5"/>
    </row>
    <row r="12" spans="1:9" ht="56.7" customHeight="1">
      <c r="A12" s="24">
        <v>41091</v>
      </c>
      <c r="B12" s="8" t="s">
        <v>49</v>
      </c>
      <c r="C12" s="8" t="s">
        <v>50</v>
      </c>
      <c r="D12" s="5" t="s">
        <v>51</v>
      </c>
      <c r="E12" s="4" t="s">
        <v>13</v>
      </c>
      <c r="F12" s="6">
        <v>1</v>
      </c>
      <c r="G12" s="7">
        <v>1</v>
      </c>
      <c r="H12" s="7">
        <v>1</v>
      </c>
      <c r="I12" s="5"/>
    </row>
    <row r="13" spans="1:9" ht="32.25" customHeight="1">
      <c r="A13" s="24">
        <v>41821</v>
      </c>
      <c r="B13" s="8" t="s">
        <v>52</v>
      </c>
      <c r="C13" s="8" t="s">
        <v>53</v>
      </c>
      <c r="D13" s="8" t="s">
        <v>54</v>
      </c>
      <c r="E13" s="8" t="s">
        <v>13</v>
      </c>
      <c r="F13" s="6">
        <v>1</v>
      </c>
      <c r="G13" s="7">
        <v>1</v>
      </c>
      <c r="H13" s="7">
        <v>1</v>
      </c>
      <c r="I13" s="5"/>
    </row>
    <row r="14" spans="1:9" ht="63.75" customHeight="1">
      <c r="A14" s="24">
        <v>42186</v>
      </c>
      <c r="B14" s="4" t="s">
        <v>55</v>
      </c>
      <c r="C14" s="4" t="s">
        <v>56</v>
      </c>
      <c r="D14" s="5" t="s">
        <v>57</v>
      </c>
      <c r="E14" s="4" t="s">
        <v>13</v>
      </c>
      <c r="F14" s="6">
        <v>1</v>
      </c>
      <c r="G14" s="7">
        <v>1</v>
      </c>
      <c r="H14" s="7">
        <v>1</v>
      </c>
      <c r="I14" s="5"/>
    </row>
    <row r="15" spans="1:9" ht="16.2" customHeight="1">
      <c r="A15" s="19"/>
      <c r="B15" s="20" t="s">
        <v>58</v>
      </c>
      <c r="C15" s="19"/>
      <c r="D15" s="19"/>
      <c r="E15" s="19"/>
      <c r="F15" s="19"/>
      <c r="G15" s="19"/>
      <c r="H15" s="19"/>
      <c r="I15" s="19"/>
    </row>
    <row r="16" spans="1:9" ht="127.2" customHeight="1">
      <c r="A16" s="24">
        <v>42552</v>
      </c>
      <c r="B16" s="4" t="s">
        <v>59</v>
      </c>
      <c r="C16" s="4" t="s">
        <v>60</v>
      </c>
      <c r="D16" s="8" t="s">
        <v>61</v>
      </c>
      <c r="E16" s="3" t="s">
        <v>62</v>
      </c>
      <c r="F16" s="6">
        <v>1</v>
      </c>
      <c r="G16" s="7">
        <v>1</v>
      </c>
      <c r="H16" s="7">
        <v>1</v>
      </c>
      <c r="I16" s="5"/>
    </row>
    <row r="17" spans="1:9" ht="13.95" customHeight="1">
      <c r="A17" s="76"/>
      <c r="B17" s="77"/>
      <c r="C17" s="77"/>
      <c r="D17" s="77"/>
      <c r="E17" s="78"/>
      <c r="F17" s="16">
        <v>8</v>
      </c>
      <c r="G17" s="15"/>
      <c r="H17" s="17">
        <v>8</v>
      </c>
      <c r="I17" s="18">
        <v>1</v>
      </c>
    </row>
    <row r="18" spans="1:9" ht="15" customHeight="1">
      <c r="A18" s="25">
        <v>7.2</v>
      </c>
      <c r="B18" s="79" t="s">
        <v>63</v>
      </c>
      <c r="C18" s="80"/>
      <c r="D18" s="80"/>
      <c r="E18" s="80"/>
      <c r="F18" s="80"/>
      <c r="G18" s="80"/>
      <c r="H18" s="80"/>
      <c r="I18" s="81"/>
    </row>
    <row r="19" spans="1:9" ht="16.2" customHeight="1">
      <c r="A19" s="19"/>
      <c r="B19" s="20" t="s">
        <v>64</v>
      </c>
      <c r="C19" s="19"/>
      <c r="D19" s="19"/>
      <c r="E19" s="19"/>
      <c r="F19" s="19"/>
      <c r="G19" s="19"/>
      <c r="H19" s="19"/>
      <c r="I19" s="19"/>
    </row>
    <row r="20" spans="1:9" ht="49.5" customHeight="1">
      <c r="A20" s="4" t="s">
        <v>65</v>
      </c>
      <c r="B20" s="4" t="s">
        <v>66</v>
      </c>
      <c r="C20" s="4" t="s">
        <v>67</v>
      </c>
      <c r="D20" s="5" t="s">
        <v>68</v>
      </c>
      <c r="E20" s="4" t="s">
        <v>13</v>
      </c>
      <c r="F20" s="6">
        <v>1</v>
      </c>
      <c r="G20" s="26">
        <v>1</v>
      </c>
      <c r="H20" s="7">
        <v>1</v>
      </c>
      <c r="I20" s="5"/>
    </row>
    <row r="21" spans="1:9" ht="32.25" customHeight="1">
      <c r="A21" s="24">
        <v>40361</v>
      </c>
      <c r="B21" s="4" t="s">
        <v>69</v>
      </c>
      <c r="C21" s="8" t="s">
        <v>70</v>
      </c>
      <c r="D21" s="4" t="s">
        <v>71</v>
      </c>
      <c r="E21" s="8" t="s">
        <v>13</v>
      </c>
      <c r="F21" s="6">
        <v>1</v>
      </c>
      <c r="G21" s="27" t="s">
        <v>72</v>
      </c>
      <c r="H21" s="3" t="s">
        <v>72</v>
      </c>
      <c r="I21" s="5"/>
    </row>
    <row r="22" spans="1:9" ht="99" customHeight="1">
      <c r="A22" s="24">
        <v>40726</v>
      </c>
      <c r="B22" s="10" t="s">
        <v>73</v>
      </c>
      <c r="C22" s="4" t="s">
        <v>74</v>
      </c>
      <c r="D22" s="5" t="s">
        <v>75</v>
      </c>
      <c r="E22" s="4" t="s">
        <v>13</v>
      </c>
      <c r="F22" s="6">
        <v>1</v>
      </c>
      <c r="G22" s="26">
        <v>1</v>
      </c>
      <c r="H22" s="7">
        <v>1</v>
      </c>
      <c r="I22" s="5"/>
    </row>
    <row r="23" spans="1:9" ht="42.45" customHeight="1">
      <c r="A23" s="24">
        <v>41822</v>
      </c>
      <c r="B23" s="5" t="s">
        <v>76</v>
      </c>
      <c r="C23" s="4" t="s">
        <v>77</v>
      </c>
      <c r="D23" s="5" t="s">
        <v>78</v>
      </c>
      <c r="E23" s="4" t="s">
        <v>13</v>
      </c>
      <c r="F23" s="6">
        <v>1</v>
      </c>
      <c r="G23" s="26">
        <v>1</v>
      </c>
      <c r="H23" s="7">
        <v>1</v>
      </c>
      <c r="I23" s="5"/>
    </row>
    <row r="24" spans="1:9" ht="63.75" customHeight="1">
      <c r="A24" s="24">
        <v>42553</v>
      </c>
      <c r="B24" s="4" t="s">
        <v>79</v>
      </c>
      <c r="C24" s="4" t="s">
        <v>80</v>
      </c>
      <c r="D24" s="5" t="s">
        <v>81</v>
      </c>
      <c r="E24" s="4" t="s">
        <v>13</v>
      </c>
      <c r="F24" s="6">
        <v>1</v>
      </c>
      <c r="G24" s="26">
        <v>1</v>
      </c>
      <c r="H24" s="7">
        <v>1</v>
      </c>
      <c r="I24" s="5"/>
    </row>
    <row r="25" spans="1:9" ht="91.95" customHeight="1">
      <c r="A25" s="24">
        <v>42918</v>
      </c>
      <c r="B25" s="5" t="s">
        <v>82</v>
      </c>
      <c r="C25" s="4" t="s">
        <v>83</v>
      </c>
      <c r="D25" s="4" t="s">
        <v>84</v>
      </c>
      <c r="E25" s="4" t="s">
        <v>13</v>
      </c>
      <c r="F25" s="6">
        <v>1</v>
      </c>
      <c r="G25" s="26">
        <v>1</v>
      </c>
      <c r="H25" s="7">
        <v>1</v>
      </c>
      <c r="I25" s="5"/>
    </row>
    <row r="26" spans="1:9" ht="13.95" customHeight="1">
      <c r="A26" s="76"/>
      <c r="B26" s="77"/>
      <c r="C26" s="77"/>
      <c r="D26" s="77"/>
      <c r="E26" s="78"/>
      <c r="F26" s="16">
        <v>6</v>
      </c>
      <c r="G26" s="15"/>
      <c r="H26" s="17">
        <v>5</v>
      </c>
      <c r="I26" s="18">
        <v>0.83</v>
      </c>
    </row>
    <row r="27" spans="1:9" ht="15" customHeight="1">
      <c r="A27" s="25">
        <v>7.3</v>
      </c>
      <c r="B27" s="79" t="s">
        <v>85</v>
      </c>
      <c r="C27" s="80"/>
      <c r="D27" s="80"/>
      <c r="E27" s="80"/>
      <c r="F27" s="80"/>
      <c r="G27" s="80"/>
      <c r="H27" s="80"/>
      <c r="I27" s="81"/>
    </row>
    <row r="28" spans="1:9" ht="16.2" customHeight="1">
      <c r="A28" s="28"/>
      <c r="B28" s="20" t="s">
        <v>86</v>
      </c>
      <c r="C28" s="19"/>
      <c r="D28" s="19"/>
      <c r="E28" s="28"/>
      <c r="F28" s="28"/>
      <c r="G28" s="28"/>
      <c r="H28" s="28"/>
      <c r="I28" s="28"/>
    </row>
    <row r="29" spans="1:9" ht="113.25" customHeight="1">
      <c r="A29" s="4" t="s">
        <v>87</v>
      </c>
      <c r="B29" s="4" t="s">
        <v>88</v>
      </c>
      <c r="C29" s="4" t="s">
        <v>89</v>
      </c>
      <c r="D29" s="8" t="s">
        <v>90</v>
      </c>
      <c r="E29" s="4" t="s">
        <v>13</v>
      </c>
      <c r="F29" s="6">
        <v>1</v>
      </c>
      <c r="G29" s="7">
        <v>1</v>
      </c>
      <c r="H29" s="7">
        <v>1</v>
      </c>
      <c r="I29" s="5"/>
    </row>
    <row r="30" spans="1:9" ht="49.5" customHeight="1">
      <c r="A30" s="4" t="s">
        <v>91</v>
      </c>
      <c r="B30" s="4" t="s">
        <v>92</v>
      </c>
      <c r="C30" s="4" t="s">
        <v>93</v>
      </c>
      <c r="D30" s="8" t="s">
        <v>94</v>
      </c>
      <c r="E30" s="4" t="s">
        <v>13</v>
      </c>
      <c r="F30" s="6">
        <v>1</v>
      </c>
      <c r="G30" s="7">
        <v>1</v>
      </c>
      <c r="H30" s="7">
        <v>1</v>
      </c>
      <c r="I30" s="5"/>
    </row>
    <row r="31" spans="1:9" ht="35.549999999999997" customHeight="1">
      <c r="A31" s="4" t="s">
        <v>95</v>
      </c>
      <c r="B31" s="4" t="s">
        <v>96</v>
      </c>
      <c r="C31" s="4" t="s">
        <v>97</v>
      </c>
      <c r="D31" s="5" t="s">
        <v>98</v>
      </c>
      <c r="E31" s="4" t="s">
        <v>13</v>
      </c>
      <c r="F31" s="6">
        <v>1</v>
      </c>
      <c r="G31" s="7">
        <v>1</v>
      </c>
      <c r="H31" s="7">
        <v>1</v>
      </c>
      <c r="I31" s="5"/>
    </row>
    <row r="32" spans="1:9" ht="16.2" customHeight="1">
      <c r="A32" s="19"/>
      <c r="B32" s="20" t="s">
        <v>99</v>
      </c>
      <c r="C32" s="19"/>
      <c r="D32" s="19"/>
      <c r="E32" s="19"/>
      <c r="F32" s="19"/>
      <c r="G32" s="19"/>
      <c r="H32" s="19"/>
      <c r="I32" s="19"/>
    </row>
    <row r="33" spans="1:9" ht="113.25" customHeight="1">
      <c r="A33" s="4" t="s">
        <v>100</v>
      </c>
      <c r="B33" s="4" t="s">
        <v>101</v>
      </c>
      <c r="C33" s="4" t="s">
        <v>102</v>
      </c>
      <c r="D33" s="8" t="s">
        <v>103</v>
      </c>
      <c r="E33" s="4" t="s">
        <v>13</v>
      </c>
      <c r="F33" s="6">
        <v>1</v>
      </c>
      <c r="G33" s="7">
        <v>1</v>
      </c>
      <c r="H33" s="7">
        <v>1</v>
      </c>
      <c r="I33" s="5"/>
    </row>
    <row r="34" spans="1:9" ht="16.2" customHeight="1">
      <c r="A34" s="19"/>
      <c r="B34" s="20" t="s">
        <v>104</v>
      </c>
      <c r="C34" s="19"/>
      <c r="D34" s="19"/>
      <c r="E34" s="19"/>
      <c r="F34" s="19"/>
      <c r="G34" s="19"/>
      <c r="H34" s="19"/>
      <c r="I34" s="19"/>
    </row>
    <row r="35" spans="1:9" ht="78" customHeight="1">
      <c r="A35" s="24">
        <v>42188</v>
      </c>
      <c r="B35" s="4" t="s">
        <v>105</v>
      </c>
      <c r="C35" s="4" t="s">
        <v>106</v>
      </c>
      <c r="D35" s="8" t="s">
        <v>107</v>
      </c>
      <c r="E35" s="4" t="s">
        <v>13</v>
      </c>
      <c r="F35" s="6">
        <v>1</v>
      </c>
      <c r="G35" s="7">
        <v>1</v>
      </c>
      <c r="H35" s="7">
        <v>1</v>
      </c>
      <c r="I35" s="5"/>
    </row>
    <row r="36" spans="1:9" ht="35.549999999999997" customHeight="1">
      <c r="A36" s="24">
        <v>42554</v>
      </c>
      <c r="B36" s="4" t="s">
        <v>108</v>
      </c>
      <c r="C36" s="4" t="s">
        <v>109</v>
      </c>
      <c r="D36" s="5" t="s">
        <v>110</v>
      </c>
      <c r="E36" s="4" t="s">
        <v>13</v>
      </c>
      <c r="F36" s="6">
        <v>1</v>
      </c>
      <c r="G36" s="7">
        <v>1</v>
      </c>
      <c r="H36" s="7">
        <v>1</v>
      </c>
      <c r="I36" s="5"/>
    </row>
    <row r="37" spans="1:9" ht="13.95" customHeight="1">
      <c r="A37" s="76"/>
      <c r="B37" s="77"/>
      <c r="C37" s="77"/>
      <c r="D37" s="77"/>
      <c r="E37" s="78"/>
      <c r="F37" s="16">
        <v>6</v>
      </c>
      <c r="G37" s="15"/>
      <c r="H37" s="17">
        <v>6</v>
      </c>
      <c r="I37" s="18">
        <v>1</v>
      </c>
    </row>
    <row r="38" spans="1:9" ht="15" customHeight="1">
      <c r="A38" s="25">
        <v>7.4</v>
      </c>
      <c r="B38" s="79" t="s">
        <v>111</v>
      </c>
      <c r="C38" s="80"/>
      <c r="D38" s="80"/>
      <c r="E38" s="80"/>
      <c r="F38" s="80"/>
      <c r="G38" s="80"/>
      <c r="H38" s="80"/>
      <c r="I38" s="81"/>
    </row>
    <row r="39" spans="1:9" ht="16.2" customHeight="1">
      <c r="A39" s="19"/>
      <c r="B39" s="20" t="s">
        <v>112</v>
      </c>
      <c r="C39" s="19"/>
      <c r="D39" s="19"/>
      <c r="E39" s="19"/>
      <c r="F39" s="19"/>
      <c r="G39" s="19"/>
      <c r="H39" s="19"/>
      <c r="I39" s="19"/>
    </row>
    <row r="40" spans="1:9" ht="42.45" customHeight="1">
      <c r="A40" s="4" t="s">
        <v>113</v>
      </c>
      <c r="B40" s="4" t="s">
        <v>114</v>
      </c>
      <c r="C40" s="4" t="s">
        <v>115</v>
      </c>
      <c r="D40" s="8" t="s">
        <v>116</v>
      </c>
      <c r="E40" s="4" t="s">
        <v>13</v>
      </c>
      <c r="F40" s="6">
        <v>1</v>
      </c>
      <c r="G40" s="26">
        <v>1</v>
      </c>
      <c r="H40" s="7">
        <v>1</v>
      </c>
      <c r="I40" s="5"/>
    </row>
    <row r="41" spans="1:9" ht="32.25" customHeight="1">
      <c r="A41" s="4" t="s">
        <v>117</v>
      </c>
      <c r="B41" s="8" t="s">
        <v>118</v>
      </c>
      <c r="C41" s="8" t="s">
        <v>115</v>
      </c>
      <c r="D41" s="4" t="s">
        <v>119</v>
      </c>
      <c r="E41" s="8" t="s">
        <v>13</v>
      </c>
      <c r="F41" s="6">
        <v>1</v>
      </c>
      <c r="G41" s="27" t="s">
        <v>72</v>
      </c>
      <c r="H41" s="3" t="s">
        <v>72</v>
      </c>
      <c r="I41" s="5"/>
    </row>
    <row r="42" spans="1:9" ht="16.2" customHeight="1">
      <c r="A42" s="19"/>
      <c r="B42" s="20" t="s">
        <v>120</v>
      </c>
      <c r="C42" s="19"/>
      <c r="D42" s="19"/>
      <c r="E42" s="19"/>
      <c r="F42" s="19"/>
      <c r="G42" s="19"/>
      <c r="H42" s="19"/>
      <c r="I42" s="19"/>
    </row>
    <row r="43" spans="1:9" ht="32.25" customHeight="1">
      <c r="A43" s="4" t="s">
        <v>121</v>
      </c>
      <c r="B43" s="8" t="s">
        <v>122</v>
      </c>
      <c r="C43" s="8" t="s">
        <v>123</v>
      </c>
      <c r="D43" s="8" t="s">
        <v>124</v>
      </c>
      <c r="E43" s="8" t="s">
        <v>13</v>
      </c>
      <c r="F43" s="6">
        <v>1</v>
      </c>
      <c r="G43" s="26">
        <v>1</v>
      </c>
      <c r="H43" s="7">
        <v>1</v>
      </c>
      <c r="I43" s="5"/>
    </row>
    <row r="44" spans="1:9" ht="49.5" customHeight="1">
      <c r="A44" s="4" t="s">
        <v>125</v>
      </c>
      <c r="B44" s="4" t="s">
        <v>126</v>
      </c>
      <c r="C44" s="8" t="s">
        <v>127</v>
      </c>
      <c r="D44" s="5" t="s">
        <v>128</v>
      </c>
      <c r="E44" s="4" t="s">
        <v>13</v>
      </c>
      <c r="F44" s="6">
        <v>1</v>
      </c>
      <c r="G44" s="26">
        <v>1</v>
      </c>
      <c r="H44" s="7">
        <v>1</v>
      </c>
      <c r="I44" s="5"/>
    </row>
    <row r="45" spans="1:9" ht="16.2" customHeight="1">
      <c r="A45" s="19"/>
      <c r="B45" s="20" t="s">
        <v>129</v>
      </c>
      <c r="C45" s="19"/>
      <c r="D45" s="19"/>
      <c r="E45" s="19"/>
      <c r="F45" s="19"/>
      <c r="G45" s="19"/>
      <c r="H45" s="19"/>
      <c r="I45" s="19"/>
    </row>
    <row r="46" spans="1:9" ht="63.75" customHeight="1">
      <c r="A46" s="24">
        <v>40363</v>
      </c>
      <c r="B46" s="4" t="s">
        <v>130</v>
      </c>
      <c r="C46" s="4" t="s">
        <v>131</v>
      </c>
      <c r="D46" s="5" t="s">
        <v>132</v>
      </c>
      <c r="E46" s="4" t="s">
        <v>13</v>
      </c>
      <c r="F46" s="6">
        <v>1</v>
      </c>
      <c r="G46" s="26">
        <v>1</v>
      </c>
      <c r="H46" s="7">
        <v>1</v>
      </c>
      <c r="I46" s="5"/>
    </row>
    <row r="47" spans="1:9" ht="16.2" customHeight="1">
      <c r="A47" s="19"/>
      <c r="B47" s="20" t="s">
        <v>133</v>
      </c>
      <c r="C47" s="19"/>
      <c r="D47" s="19"/>
      <c r="E47" s="19"/>
      <c r="F47" s="19"/>
      <c r="G47" s="19"/>
      <c r="H47" s="19"/>
      <c r="I47" s="19"/>
    </row>
    <row r="48" spans="1:9" ht="32.25" customHeight="1">
      <c r="A48" s="24">
        <v>44746</v>
      </c>
      <c r="B48" s="4" t="s">
        <v>134</v>
      </c>
      <c r="C48" s="8" t="s">
        <v>135</v>
      </c>
      <c r="D48" s="8" t="s">
        <v>136</v>
      </c>
      <c r="E48" s="8" t="s">
        <v>13</v>
      </c>
      <c r="F48" s="6">
        <v>1</v>
      </c>
      <c r="G48" s="26">
        <v>1</v>
      </c>
      <c r="H48" s="7">
        <v>1</v>
      </c>
      <c r="I48" s="5"/>
    </row>
    <row r="49" spans="1:9" ht="16.2" customHeight="1">
      <c r="A49" s="19"/>
      <c r="B49" s="20" t="s">
        <v>137</v>
      </c>
      <c r="C49" s="19"/>
      <c r="D49" s="19"/>
      <c r="E49" s="19"/>
      <c r="F49" s="19"/>
      <c r="G49" s="19"/>
      <c r="H49" s="19"/>
      <c r="I49" s="19"/>
    </row>
    <row r="50" spans="1:9" ht="91.95" customHeight="1">
      <c r="A50" s="24">
        <v>45111</v>
      </c>
      <c r="B50" s="5" t="s">
        <v>138</v>
      </c>
      <c r="C50" s="4" t="s">
        <v>139</v>
      </c>
      <c r="D50" s="8" t="s">
        <v>140</v>
      </c>
      <c r="E50" s="4" t="s">
        <v>13</v>
      </c>
      <c r="F50" s="6">
        <v>1</v>
      </c>
      <c r="G50" s="26">
        <v>1</v>
      </c>
      <c r="H50" s="7">
        <v>1</v>
      </c>
      <c r="I50" s="5"/>
    </row>
    <row r="51" spans="1:9" ht="16.2" customHeight="1">
      <c r="A51" s="28"/>
      <c r="B51" s="20" t="s">
        <v>141</v>
      </c>
      <c r="C51" s="19"/>
      <c r="D51" s="19"/>
      <c r="E51" s="28"/>
      <c r="F51" s="28"/>
      <c r="G51" s="28"/>
      <c r="H51" s="28"/>
      <c r="I51" s="28"/>
    </row>
  </sheetData>
  <mergeCells count="8">
    <mergeCell ref="B27:I27"/>
    <mergeCell ref="A37:E37"/>
    <mergeCell ref="B38:I38"/>
    <mergeCell ref="A4:E4"/>
    <mergeCell ref="B5:I5"/>
    <mergeCell ref="A17:E17"/>
    <mergeCell ref="B18:I18"/>
    <mergeCell ref="A26: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D2AC-7613-4D74-83B1-F34D0AE13108}">
  <sheetPr>
    <pageSetUpPr fitToPage="1"/>
  </sheetPr>
  <dimension ref="A1:AE197"/>
  <sheetViews>
    <sheetView tabSelected="1" topLeftCell="A41" workbookViewId="0">
      <selection activeCell="D49" sqref="D49"/>
    </sheetView>
  </sheetViews>
  <sheetFormatPr defaultColWidth="10" defaultRowHeight="24" customHeight="1"/>
  <cols>
    <col min="1" max="1" width="8" style="71" customWidth="1"/>
    <col min="2" max="2" width="65" style="72" customWidth="1"/>
    <col min="3" max="3" width="58.88671875" style="73" customWidth="1"/>
    <col min="4" max="4" width="17.33203125" style="74" customWidth="1"/>
    <col min="5" max="5" width="9" style="74" customWidth="1"/>
    <col min="6" max="6" width="10.21875" style="75" customWidth="1"/>
    <col min="7" max="7" width="9.109375" style="75" customWidth="1"/>
    <col min="8" max="8" width="23.88671875" style="47" customWidth="1"/>
    <col min="9" max="9" width="6.109375" style="47" customWidth="1"/>
    <col min="10" max="16384" width="10" style="47"/>
  </cols>
  <sheetData>
    <row r="1" spans="1:8" ht="60.75" customHeight="1">
      <c r="A1" s="92"/>
      <c r="B1" s="92"/>
      <c r="C1" s="92"/>
      <c r="D1" s="92"/>
      <c r="E1" s="92"/>
      <c r="F1" s="92"/>
      <c r="G1" s="92"/>
      <c r="H1" s="93"/>
    </row>
    <row r="2" spans="1:8" ht="27" customHeight="1">
      <c r="A2" s="94" t="s">
        <v>461</v>
      </c>
      <c r="B2" s="94"/>
      <c r="C2" s="94"/>
      <c r="D2" s="94"/>
      <c r="E2" s="94"/>
      <c r="F2" s="94"/>
      <c r="G2" s="94"/>
      <c r="H2" s="95"/>
    </row>
    <row r="3" spans="1:8" s="50" customFormat="1" ht="44.4" customHeight="1">
      <c r="A3" s="48" t="s">
        <v>462</v>
      </c>
      <c r="B3" s="48" t="s">
        <v>463</v>
      </c>
      <c r="C3" s="48" t="s">
        <v>464</v>
      </c>
      <c r="D3" s="48" t="s">
        <v>465</v>
      </c>
      <c r="E3" s="48" t="s">
        <v>466</v>
      </c>
      <c r="F3" s="48" t="s">
        <v>467</v>
      </c>
      <c r="G3" s="48" t="s">
        <v>468</v>
      </c>
      <c r="H3" s="49" t="s">
        <v>469</v>
      </c>
    </row>
    <row r="4" spans="1:8" s="50" customFormat="1" ht="45" customHeight="1">
      <c r="A4" s="51">
        <v>7</v>
      </c>
      <c r="B4" s="88" t="s">
        <v>470</v>
      </c>
      <c r="C4" s="89"/>
      <c r="D4" s="89"/>
      <c r="E4" s="89"/>
      <c r="F4" s="89"/>
      <c r="G4" s="89"/>
      <c r="H4" s="89"/>
    </row>
    <row r="5" spans="1:8" s="50" customFormat="1" ht="31.2">
      <c r="A5" s="52" t="s">
        <v>471</v>
      </c>
      <c r="B5" s="53" t="s">
        <v>386</v>
      </c>
      <c r="C5" s="53"/>
      <c r="D5" s="54"/>
      <c r="E5" s="52">
        <v>1</v>
      </c>
      <c r="F5" s="55">
        <v>1</v>
      </c>
      <c r="G5" s="56">
        <f t="shared" ref="G5:G11" si="0">IFERROR(E5*F5,"N/A")</f>
        <v>1</v>
      </c>
      <c r="H5" s="57"/>
    </row>
    <row r="6" spans="1:8" s="50" customFormat="1" ht="156">
      <c r="A6" s="52" t="s">
        <v>388</v>
      </c>
      <c r="B6" s="58" t="s">
        <v>387</v>
      </c>
      <c r="C6" s="53"/>
      <c r="D6" s="54"/>
      <c r="E6" s="52">
        <v>1</v>
      </c>
      <c r="F6" s="55">
        <v>1</v>
      </c>
      <c r="G6" s="56">
        <f t="shared" ref="G6" si="1">IFERROR(E6*F6,"N/A")</f>
        <v>1</v>
      </c>
      <c r="H6" s="57"/>
    </row>
    <row r="7" spans="1:8" s="50" customFormat="1" ht="46.8">
      <c r="A7" s="52" t="s">
        <v>472</v>
      </c>
      <c r="B7" s="58" t="s">
        <v>389</v>
      </c>
      <c r="C7" s="53"/>
      <c r="D7" s="54"/>
      <c r="E7" s="52">
        <v>1</v>
      </c>
      <c r="F7" s="55">
        <v>1</v>
      </c>
      <c r="G7" s="56">
        <f t="shared" si="0"/>
        <v>1</v>
      </c>
      <c r="H7" s="57"/>
    </row>
    <row r="8" spans="1:8" s="50" customFormat="1" ht="78">
      <c r="A8" s="52" t="s">
        <v>473</v>
      </c>
      <c r="B8" s="10" t="s">
        <v>474</v>
      </c>
      <c r="C8" s="53"/>
      <c r="D8" s="54"/>
      <c r="E8" s="52">
        <v>1</v>
      </c>
      <c r="F8" s="55">
        <v>1</v>
      </c>
      <c r="G8" s="56">
        <f t="shared" si="0"/>
        <v>1</v>
      </c>
      <c r="H8" s="57"/>
    </row>
    <row r="9" spans="1:8" s="50" customFormat="1" ht="202.8">
      <c r="A9" s="52" t="s">
        <v>475</v>
      </c>
      <c r="B9" s="10" t="s">
        <v>476</v>
      </c>
      <c r="C9" s="53"/>
      <c r="D9" s="54"/>
      <c r="E9" s="52">
        <v>1</v>
      </c>
      <c r="F9" s="55">
        <v>1</v>
      </c>
      <c r="G9" s="56">
        <f t="shared" si="0"/>
        <v>1</v>
      </c>
      <c r="H9" s="57"/>
    </row>
    <row r="10" spans="1:8" s="50" customFormat="1" ht="62.4">
      <c r="A10" s="52" t="s">
        <v>477</v>
      </c>
      <c r="B10" s="59" t="s">
        <v>478</v>
      </c>
      <c r="C10" s="53"/>
      <c r="D10" s="54"/>
      <c r="E10" s="52">
        <v>1</v>
      </c>
      <c r="F10" s="55">
        <v>1</v>
      </c>
      <c r="G10" s="56">
        <f t="shared" si="0"/>
        <v>1</v>
      </c>
      <c r="H10" s="57"/>
    </row>
    <row r="11" spans="1:8" s="50" customFormat="1" ht="62.4">
      <c r="A11" s="52" t="s">
        <v>479</v>
      </c>
      <c r="B11" s="59" t="s">
        <v>480</v>
      </c>
      <c r="C11" s="53"/>
      <c r="D11" s="54"/>
      <c r="E11" s="52">
        <v>1</v>
      </c>
      <c r="F11" s="55">
        <v>1</v>
      </c>
      <c r="G11" s="56">
        <f t="shared" si="0"/>
        <v>1</v>
      </c>
      <c r="H11" s="57"/>
    </row>
    <row r="12" spans="1:8" s="50" customFormat="1" ht="14.4">
      <c r="A12" s="90"/>
      <c r="B12" s="91"/>
      <c r="C12" s="91"/>
      <c r="D12" s="91"/>
      <c r="E12" s="60">
        <f>SUM(E4:E11)</f>
        <v>7</v>
      </c>
      <c r="F12" s="61"/>
      <c r="G12" s="62">
        <f>SUM(G4:G11)</f>
        <v>7</v>
      </c>
      <c r="H12" s="63">
        <f>G12/E12</f>
        <v>1</v>
      </c>
    </row>
    <row r="13" spans="1:8" s="64" customFormat="1" ht="37.799999999999997" customHeight="1">
      <c r="A13" s="51">
        <v>7.1</v>
      </c>
      <c r="B13" s="88" t="s">
        <v>481</v>
      </c>
      <c r="C13" s="89"/>
      <c r="D13" s="89"/>
      <c r="E13" s="89"/>
      <c r="F13" s="89"/>
      <c r="G13" s="89"/>
      <c r="H13" s="89"/>
    </row>
    <row r="14" spans="1:8" s="64" customFormat="1" ht="43.2">
      <c r="A14" s="52" t="s">
        <v>482</v>
      </c>
      <c r="B14" s="65" t="s">
        <v>391</v>
      </c>
      <c r="C14" s="53"/>
      <c r="D14" s="66"/>
      <c r="E14" s="67">
        <v>1</v>
      </c>
      <c r="F14" s="55">
        <v>1</v>
      </c>
      <c r="G14" s="56">
        <f>IFERROR(E14*F14,"N/A")</f>
        <v>1</v>
      </c>
      <c r="H14" s="68"/>
    </row>
    <row r="15" spans="1:8" s="64" customFormat="1" ht="57.6">
      <c r="A15" s="52" t="s">
        <v>483</v>
      </c>
      <c r="B15" s="65" t="s">
        <v>392</v>
      </c>
      <c r="C15" s="53"/>
      <c r="D15" s="66"/>
      <c r="E15" s="52">
        <v>1</v>
      </c>
      <c r="F15" s="55">
        <v>1</v>
      </c>
      <c r="G15" s="56">
        <f t="shared" ref="G15:G20" si="2">IFERROR(E15*F15,"N/A")</f>
        <v>1</v>
      </c>
      <c r="H15" s="57"/>
    </row>
    <row r="16" spans="1:8" s="64" customFormat="1" ht="28.8">
      <c r="A16" s="52" t="s">
        <v>484</v>
      </c>
      <c r="B16" s="65" t="s">
        <v>485</v>
      </c>
      <c r="C16" s="53"/>
      <c r="D16" s="54"/>
      <c r="E16" s="52">
        <v>1</v>
      </c>
      <c r="F16" s="55">
        <v>1</v>
      </c>
      <c r="G16" s="56">
        <f t="shared" si="2"/>
        <v>1</v>
      </c>
      <c r="H16" s="57"/>
    </row>
    <row r="17" spans="1:8" s="64" customFormat="1" ht="28.8">
      <c r="A17" s="52" t="s">
        <v>486</v>
      </c>
      <c r="B17" s="65" t="s">
        <v>393</v>
      </c>
      <c r="C17" s="53"/>
      <c r="D17" s="54"/>
      <c r="E17" s="52">
        <v>1</v>
      </c>
      <c r="F17" s="55">
        <v>1</v>
      </c>
      <c r="G17" s="56">
        <f t="shared" si="2"/>
        <v>1</v>
      </c>
      <c r="H17" s="57"/>
    </row>
    <row r="18" spans="1:8" s="64" customFormat="1" ht="57.6">
      <c r="A18" s="52" t="s">
        <v>487</v>
      </c>
      <c r="B18" s="65" t="s">
        <v>394</v>
      </c>
      <c r="C18" s="53"/>
      <c r="D18" s="54"/>
      <c r="E18" s="52">
        <v>1</v>
      </c>
      <c r="F18" s="55">
        <v>1</v>
      </c>
      <c r="G18" s="56">
        <f t="shared" si="2"/>
        <v>1</v>
      </c>
      <c r="H18" s="57"/>
    </row>
    <row r="19" spans="1:8" s="64" customFormat="1" ht="28.8">
      <c r="A19" s="52" t="s">
        <v>488</v>
      </c>
      <c r="B19" s="65" t="s">
        <v>395</v>
      </c>
      <c r="C19" s="53"/>
      <c r="D19" s="54"/>
      <c r="E19" s="52">
        <v>1</v>
      </c>
      <c r="F19" s="55">
        <v>1</v>
      </c>
      <c r="G19" s="56">
        <f t="shared" si="2"/>
        <v>1</v>
      </c>
      <c r="H19" s="57"/>
    </row>
    <row r="20" spans="1:8" s="64" customFormat="1" ht="15.6">
      <c r="A20" s="52" t="s">
        <v>489</v>
      </c>
      <c r="B20" s="65" t="s">
        <v>490</v>
      </c>
      <c r="C20" s="53"/>
      <c r="D20" s="54"/>
      <c r="E20" s="52">
        <v>1</v>
      </c>
      <c r="F20" s="55">
        <v>1</v>
      </c>
      <c r="G20" s="56">
        <f t="shared" si="2"/>
        <v>1</v>
      </c>
      <c r="H20" s="57"/>
    </row>
    <row r="21" spans="1:8" s="64" customFormat="1" ht="57.6">
      <c r="A21" s="52" t="s">
        <v>491</v>
      </c>
      <c r="B21" s="65" t="s">
        <v>492</v>
      </c>
      <c r="C21" s="53"/>
      <c r="D21" s="54"/>
      <c r="E21" s="52">
        <v>1</v>
      </c>
      <c r="F21" s="55">
        <v>1</v>
      </c>
      <c r="G21" s="56">
        <f>IFERROR(E21*F21,"N/A")</f>
        <v>1</v>
      </c>
      <c r="H21" s="57"/>
    </row>
    <row r="22" spans="1:8" s="64" customFormat="1" ht="14.4">
      <c r="A22" s="90"/>
      <c r="B22" s="91"/>
      <c r="C22" s="91"/>
      <c r="D22" s="91"/>
      <c r="E22" s="60">
        <f>SUM(E14:E21)</f>
        <v>8</v>
      </c>
      <c r="F22" s="61"/>
      <c r="G22" s="62">
        <f>SUM(G14:G21)</f>
        <v>8</v>
      </c>
      <c r="H22" s="63">
        <f>G22/E22</f>
        <v>1</v>
      </c>
    </row>
    <row r="23" spans="1:8" s="64" customFormat="1" ht="39" customHeight="1">
      <c r="A23" s="51">
        <v>7.2</v>
      </c>
      <c r="B23" s="88" t="s">
        <v>493</v>
      </c>
      <c r="C23" s="89"/>
      <c r="D23" s="89"/>
      <c r="E23" s="89"/>
      <c r="F23" s="89"/>
      <c r="G23" s="89"/>
      <c r="H23" s="89"/>
    </row>
    <row r="24" spans="1:8" s="64" customFormat="1" ht="28.8">
      <c r="A24" s="52" t="s">
        <v>494</v>
      </c>
      <c r="B24" s="65" t="s">
        <v>495</v>
      </c>
      <c r="C24" s="53"/>
      <c r="D24" s="54"/>
      <c r="E24" s="52">
        <v>1</v>
      </c>
      <c r="F24" s="55">
        <v>1</v>
      </c>
      <c r="G24" s="56">
        <f t="shared" ref="G24:G29" si="3">IFERROR(E24*F24,"N/A")</f>
        <v>1</v>
      </c>
      <c r="H24" s="57"/>
    </row>
    <row r="25" spans="1:8" s="64" customFormat="1" ht="15.6">
      <c r="A25" s="52" t="s">
        <v>496</v>
      </c>
      <c r="B25" s="65" t="s">
        <v>497</v>
      </c>
      <c r="C25" s="53"/>
      <c r="D25" s="54"/>
      <c r="E25" s="52">
        <v>1</v>
      </c>
      <c r="F25" s="55">
        <v>1</v>
      </c>
      <c r="G25" s="56">
        <f t="shared" si="3"/>
        <v>1</v>
      </c>
      <c r="H25" s="57"/>
    </row>
    <row r="26" spans="1:8" s="64" customFormat="1" ht="57.6">
      <c r="A26" s="52" t="s">
        <v>498</v>
      </c>
      <c r="B26" s="65" t="s">
        <v>397</v>
      </c>
      <c r="C26" s="53"/>
      <c r="D26" s="54"/>
      <c r="E26" s="52">
        <v>1</v>
      </c>
      <c r="F26" s="55">
        <v>1</v>
      </c>
      <c r="G26" s="56">
        <f t="shared" si="3"/>
        <v>1</v>
      </c>
      <c r="H26" s="57"/>
    </row>
    <row r="27" spans="1:8" s="64" customFormat="1" ht="72">
      <c r="A27" s="52" t="s">
        <v>499</v>
      </c>
      <c r="B27" s="65" t="s">
        <v>398</v>
      </c>
      <c r="C27" s="53"/>
      <c r="D27" s="54"/>
      <c r="E27" s="52">
        <v>1</v>
      </c>
      <c r="F27" s="55">
        <v>1</v>
      </c>
      <c r="G27" s="56">
        <f t="shared" si="3"/>
        <v>1</v>
      </c>
      <c r="H27" s="57"/>
    </row>
    <row r="28" spans="1:8" s="64" customFormat="1" ht="28.8">
      <c r="A28" s="52" t="s">
        <v>500</v>
      </c>
      <c r="B28" s="65" t="s">
        <v>501</v>
      </c>
      <c r="C28" s="53"/>
      <c r="D28" s="54"/>
      <c r="E28" s="52">
        <v>1</v>
      </c>
      <c r="F28" s="55">
        <v>1</v>
      </c>
      <c r="G28" s="56">
        <f t="shared" si="3"/>
        <v>1</v>
      </c>
      <c r="H28" s="57"/>
    </row>
    <row r="29" spans="1:8" s="64" customFormat="1" ht="129.6">
      <c r="A29" s="52" t="s">
        <v>502</v>
      </c>
      <c r="B29" s="65" t="s">
        <v>399</v>
      </c>
      <c r="C29" s="53"/>
      <c r="D29" s="54"/>
      <c r="E29" s="52">
        <v>1</v>
      </c>
      <c r="F29" s="55">
        <v>1</v>
      </c>
      <c r="G29" s="56">
        <f t="shared" si="3"/>
        <v>1</v>
      </c>
      <c r="H29" s="57"/>
    </row>
    <row r="30" spans="1:8" s="64" customFormat="1" ht="14.4">
      <c r="A30" s="90"/>
      <c r="B30" s="91"/>
      <c r="C30" s="91"/>
      <c r="D30" s="91"/>
      <c r="E30" s="60">
        <f>SUM(E24:E29)</f>
        <v>6</v>
      </c>
      <c r="F30" s="61"/>
      <c r="G30" s="62">
        <f>SUM(G24:G29)</f>
        <v>6</v>
      </c>
      <c r="H30" s="63">
        <f>G30/E30</f>
        <v>1</v>
      </c>
    </row>
    <row r="31" spans="1:8" s="64" customFormat="1" ht="39" customHeight="1">
      <c r="A31" s="51">
        <v>7.3</v>
      </c>
      <c r="B31" s="88" t="s">
        <v>503</v>
      </c>
      <c r="C31" s="89"/>
      <c r="D31" s="89"/>
      <c r="E31" s="89"/>
      <c r="F31" s="89"/>
      <c r="G31" s="89"/>
      <c r="H31" s="89"/>
    </row>
    <row r="32" spans="1:8" s="64" customFormat="1" ht="43.2">
      <c r="A32" s="52" t="s">
        <v>504</v>
      </c>
      <c r="B32" s="65" t="s">
        <v>400</v>
      </c>
      <c r="C32" s="53"/>
      <c r="D32" s="54"/>
      <c r="E32" s="52">
        <v>1</v>
      </c>
      <c r="F32" s="55">
        <v>1</v>
      </c>
      <c r="G32" s="56">
        <f t="shared" ref="G32:G37" si="4">IFERROR(E32*F32,"N/A")</f>
        <v>1</v>
      </c>
      <c r="H32" s="57"/>
    </row>
    <row r="33" spans="1:8" s="64" customFormat="1" ht="28.8">
      <c r="A33" s="52" t="s">
        <v>505</v>
      </c>
      <c r="B33" s="65" t="s">
        <v>401</v>
      </c>
      <c r="C33" s="53"/>
      <c r="D33" s="54"/>
      <c r="E33" s="52">
        <v>1</v>
      </c>
      <c r="F33" s="55">
        <v>1</v>
      </c>
      <c r="G33" s="56">
        <f t="shared" si="4"/>
        <v>1</v>
      </c>
      <c r="H33" s="57"/>
    </row>
    <row r="34" spans="1:8" s="64" customFormat="1" ht="28.8">
      <c r="A34" s="52" t="s">
        <v>506</v>
      </c>
      <c r="B34" s="65" t="s">
        <v>402</v>
      </c>
      <c r="C34" s="53"/>
      <c r="D34" s="54"/>
      <c r="E34" s="52">
        <v>1</v>
      </c>
      <c r="F34" s="55">
        <v>1</v>
      </c>
      <c r="G34" s="56">
        <f t="shared" si="4"/>
        <v>1</v>
      </c>
      <c r="H34" s="57"/>
    </row>
    <row r="35" spans="1:8" s="64" customFormat="1" ht="15.6">
      <c r="A35" s="52" t="s">
        <v>507</v>
      </c>
      <c r="B35" s="65" t="s">
        <v>508</v>
      </c>
      <c r="C35" s="53"/>
      <c r="D35" s="54"/>
      <c r="E35" s="52">
        <v>1</v>
      </c>
      <c r="F35" s="55">
        <v>1</v>
      </c>
      <c r="G35" s="56">
        <f t="shared" si="4"/>
        <v>1</v>
      </c>
      <c r="H35" s="57"/>
    </row>
    <row r="36" spans="1:8" s="64" customFormat="1" ht="28.8">
      <c r="A36" s="52" t="s">
        <v>509</v>
      </c>
      <c r="B36" s="65" t="s">
        <v>403</v>
      </c>
      <c r="C36" s="53"/>
      <c r="D36" s="54"/>
      <c r="E36" s="52">
        <v>1</v>
      </c>
      <c r="F36" s="55">
        <v>1</v>
      </c>
      <c r="G36" s="56">
        <f t="shared" si="4"/>
        <v>1</v>
      </c>
      <c r="H36" s="57"/>
    </row>
    <row r="37" spans="1:8" s="64" customFormat="1" ht="28.8">
      <c r="A37" s="52" t="s">
        <v>510</v>
      </c>
      <c r="B37" s="65" t="s">
        <v>511</v>
      </c>
      <c r="C37" s="53"/>
      <c r="D37" s="54"/>
      <c r="E37" s="52">
        <v>1</v>
      </c>
      <c r="F37" s="55">
        <v>1</v>
      </c>
      <c r="G37" s="56">
        <f t="shared" si="4"/>
        <v>1</v>
      </c>
      <c r="H37" s="68"/>
    </row>
    <row r="38" spans="1:8" s="64" customFormat="1" ht="14.4">
      <c r="A38" s="90"/>
      <c r="B38" s="91"/>
      <c r="C38" s="91"/>
      <c r="D38" s="91"/>
      <c r="E38" s="60">
        <f>SUM(E32:E37)</f>
        <v>6</v>
      </c>
      <c r="F38" s="61"/>
      <c r="G38" s="62">
        <f>SUM(G32:G37)</f>
        <v>6</v>
      </c>
      <c r="H38" s="63">
        <f>G38/E38</f>
        <v>1</v>
      </c>
    </row>
    <row r="39" spans="1:8" s="64" customFormat="1" ht="43.8" customHeight="1">
      <c r="A39" s="51">
        <v>7.4</v>
      </c>
      <c r="B39" s="88" t="s">
        <v>512</v>
      </c>
      <c r="C39" s="89"/>
      <c r="D39" s="89"/>
      <c r="E39" s="89"/>
      <c r="F39" s="89"/>
      <c r="G39" s="89"/>
      <c r="H39" s="89"/>
    </row>
    <row r="40" spans="1:8" s="64" customFormat="1" ht="43.2">
      <c r="A40" s="52" t="s">
        <v>513</v>
      </c>
      <c r="B40" s="65" t="s">
        <v>514</v>
      </c>
      <c r="C40" s="53"/>
      <c r="D40" s="54"/>
      <c r="E40" s="52">
        <v>1</v>
      </c>
      <c r="F40" s="55">
        <v>1</v>
      </c>
      <c r="G40" s="56">
        <f t="shared" ref="G40:G53" si="5">IFERROR(E40*F40,"N/A")</f>
        <v>1</v>
      </c>
      <c r="H40" s="57"/>
    </row>
    <row r="41" spans="1:8" s="64" customFormat="1" ht="57.6">
      <c r="A41" s="52" t="s">
        <v>515</v>
      </c>
      <c r="B41" s="65" t="s">
        <v>404</v>
      </c>
      <c r="C41" s="53"/>
      <c r="D41" s="54"/>
      <c r="E41" s="52" t="s">
        <v>517</v>
      </c>
      <c r="F41" s="55" t="s">
        <v>516</v>
      </c>
      <c r="G41" s="56" t="str">
        <f t="shared" si="5"/>
        <v>N/A</v>
      </c>
      <c r="H41" s="57"/>
    </row>
    <row r="42" spans="1:8" s="64" customFormat="1" ht="28.8">
      <c r="A42" s="52" t="s">
        <v>518</v>
      </c>
      <c r="B42" s="65" t="s">
        <v>406</v>
      </c>
      <c r="C42" s="53"/>
      <c r="D42" s="54"/>
      <c r="E42" s="52">
        <v>1</v>
      </c>
      <c r="F42" s="55">
        <v>1</v>
      </c>
      <c r="G42" s="56">
        <f t="shared" si="5"/>
        <v>1</v>
      </c>
      <c r="H42" s="57"/>
    </row>
    <row r="43" spans="1:8" s="64" customFormat="1" ht="43.2">
      <c r="A43" s="52" t="s">
        <v>519</v>
      </c>
      <c r="B43" s="65" t="s">
        <v>407</v>
      </c>
      <c r="C43" s="53"/>
      <c r="D43" s="54"/>
      <c r="E43" s="52">
        <v>1</v>
      </c>
      <c r="F43" s="55">
        <v>1</v>
      </c>
      <c r="G43" s="56">
        <f t="shared" si="5"/>
        <v>1</v>
      </c>
      <c r="H43" s="57"/>
    </row>
    <row r="44" spans="1:8" s="64" customFormat="1" ht="28.8">
      <c r="A44" s="52" t="s">
        <v>520</v>
      </c>
      <c r="B44" s="65" t="s">
        <v>408</v>
      </c>
      <c r="C44" s="53"/>
      <c r="D44" s="54"/>
      <c r="E44" s="52">
        <v>1</v>
      </c>
      <c r="F44" s="55">
        <v>1</v>
      </c>
      <c r="G44" s="56">
        <f t="shared" si="5"/>
        <v>1</v>
      </c>
      <c r="H44" s="57"/>
    </row>
    <row r="45" spans="1:8" s="64" customFormat="1" ht="15.6">
      <c r="A45" s="52" t="s">
        <v>521</v>
      </c>
      <c r="B45" s="65" t="s">
        <v>409</v>
      </c>
      <c r="C45" s="53"/>
      <c r="D45" s="54"/>
      <c r="E45" s="52">
        <v>1</v>
      </c>
      <c r="F45" s="55">
        <v>1</v>
      </c>
      <c r="G45" s="56">
        <f t="shared" si="5"/>
        <v>1</v>
      </c>
      <c r="H45" s="57"/>
    </row>
    <row r="46" spans="1:8" s="64" customFormat="1" ht="100.8">
      <c r="A46" s="52" t="s">
        <v>522</v>
      </c>
      <c r="B46" s="65" t="s">
        <v>523</v>
      </c>
      <c r="C46" s="53"/>
      <c r="D46" s="54"/>
      <c r="E46" s="52">
        <v>1</v>
      </c>
      <c r="F46" s="55">
        <v>1</v>
      </c>
      <c r="G46" s="56">
        <f t="shared" si="5"/>
        <v>1</v>
      </c>
      <c r="H46" s="57"/>
    </row>
    <row r="47" spans="1:8" s="64" customFormat="1" ht="72">
      <c r="A47" s="52" t="s">
        <v>524</v>
      </c>
      <c r="B47" s="65" t="s">
        <v>411</v>
      </c>
      <c r="C47" s="53"/>
      <c r="D47" s="54"/>
      <c r="E47" s="52">
        <v>1</v>
      </c>
      <c r="F47" s="55">
        <v>1</v>
      </c>
      <c r="G47" s="56">
        <f t="shared" si="5"/>
        <v>1</v>
      </c>
      <c r="H47" s="57"/>
    </row>
    <row r="48" spans="1:8" s="64" customFormat="1" ht="72">
      <c r="A48" s="52" t="s">
        <v>525</v>
      </c>
      <c r="B48" s="65" t="s">
        <v>412</v>
      </c>
      <c r="C48" s="53"/>
      <c r="D48" s="54"/>
      <c r="E48" s="52">
        <v>1</v>
      </c>
      <c r="F48" s="55">
        <v>1</v>
      </c>
      <c r="G48" s="56">
        <f t="shared" si="5"/>
        <v>1</v>
      </c>
      <c r="H48" s="57"/>
    </row>
    <row r="49" spans="1:8" s="64" customFormat="1" ht="43.2">
      <c r="A49" s="52" t="s">
        <v>526</v>
      </c>
      <c r="B49" s="65" t="s">
        <v>414</v>
      </c>
      <c r="C49" s="53"/>
      <c r="D49" s="66"/>
      <c r="E49" s="67">
        <v>1</v>
      </c>
      <c r="F49" s="55">
        <v>1</v>
      </c>
      <c r="G49" s="56">
        <f t="shared" si="5"/>
        <v>1</v>
      </c>
      <c r="H49" s="68"/>
    </row>
    <row r="50" spans="1:8" s="64" customFormat="1" ht="57.6">
      <c r="A50" s="52" t="s">
        <v>527</v>
      </c>
      <c r="B50" s="65" t="s">
        <v>528</v>
      </c>
      <c r="C50" s="53"/>
      <c r="D50" s="54"/>
      <c r="E50" s="52">
        <v>1</v>
      </c>
      <c r="F50" s="55">
        <v>1</v>
      </c>
      <c r="G50" s="56">
        <f t="shared" si="5"/>
        <v>1</v>
      </c>
      <c r="H50" s="57"/>
    </row>
    <row r="51" spans="1:8" s="64" customFormat="1" ht="28.8">
      <c r="A51" s="52" t="s">
        <v>529</v>
      </c>
      <c r="B51" s="65" t="s">
        <v>417</v>
      </c>
      <c r="C51" s="53"/>
      <c r="D51" s="54"/>
      <c r="E51" s="52">
        <v>1</v>
      </c>
      <c r="F51" s="55">
        <v>1</v>
      </c>
      <c r="G51" s="56">
        <f t="shared" si="5"/>
        <v>1</v>
      </c>
      <c r="H51" s="57"/>
    </row>
    <row r="52" spans="1:8" s="64" customFormat="1" ht="158.4">
      <c r="A52" s="52" t="s">
        <v>530</v>
      </c>
      <c r="B52" s="65" t="s">
        <v>418</v>
      </c>
      <c r="C52" s="53"/>
      <c r="D52" s="66"/>
      <c r="E52" s="67">
        <v>1</v>
      </c>
      <c r="F52" s="55">
        <v>1</v>
      </c>
      <c r="G52" s="56">
        <f t="shared" si="5"/>
        <v>1</v>
      </c>
      <c r="H52" s="68"/>
    </row>
    <row r="53" spans="1:8" s="64" customFormat="1" ht="28.8">
      <c r="A53" s="52" t="s">
        <v>531</v>
      </c>
      <c r="B53" s="65" t="s">
        <v>419</v>
      </c>
      <c r="C53" s="53"/>
      <c r="D53" s="66"/>
      <c r="E53" s="67">
        <v>1</v>
      </c>
      <c r="F53" s="55">
        <v>1</v>
      </c>
      <c r="G53" s="56">
        <f t="shared" si="5"/>
        <v>1</v>
      </c>
      <c r="H53" s="68"/>
    </row>
    <row r="54" spans="1:8" s="64" customFormat="1" ht="14.4">
      <c r="A54" s="90"/>
      <c r="B54" s="91"/>
      <c r="C54" s="91"/>
      <c r="D54" s="91"/>
      <c r="E54" s="60">
        <f>SUM(E40:E53)</f>
        <v>13</v>
      </c>
      <c r="F54" s="61"/>
      <c r="G54" s="62">
        <f>SUM(G40:G53)</f>
        <v>13</v>
      </c>
      <c r="H54" s="63">
        <f>G54/E54</f>
        <v>1</v>
      </c>
    </row>
    <row r="55" spans="1:8" s="64" customFormat="1" ht="35.4" customHeight="1">
      <c r="A55" s="51">
        <v>7.5</v>
      </c>
      <c r="B55" s="88" t="s">
        <v>532</v>
      </c>
      <c r="C55" s="89"/>
      <c r="D55" s="89"/>
      <c r="E55" s="89"/>
      <c r="F55" s="89"/>
      <c r="G55" s="89"/>
      <c r="H55" s="89"/>
    </row>
    <row r="56" spans="1:8" s="64" customFormat="1" ht="86.4">
      <c r="A56" s="52" t="s">
        <v>533</v>
      </c>
      <c r="B56" s="65" t="s">
        <v>420</v>
      </c>
      <c r="C56" s="53"/>
      <c r="D56" s="54"/>
      <c r="E56" s="52">
        <v>1</v>
      </c>
      <c r="F56" s="55">
        <v>1</v>
      </c>
      <c r="G56" s="56">
        <f t="shared" ref="G56:G70" si="6">IFERROR(E56*F56,"N/A")</f>
        <v>1</v>
      </c>
      <c r="H56" s="57"/>
    </row>
    <row r="57" spans="1:8" s="64" customFormat="1" ht="28.8">
      <c r="A57" s="52" t="s">
        <v>534</v>
      </c>
      <c r="B57" s="65" t="s">
        <v>422</v>
      </c>
      <c r="C57" s="53"/>
      <c r="D57" s="54"/>
      <c r="E57" s="52">
        <v>1</v>
      </c>
      <c r="F57" s="55">
        <v>1</v>
      </c>
      <c r="G57" s="56">
        <f t="shared" si="6"/>
        <v>1</v>
      </c>
      <c r="H57" s="57"/>
    </row>
    <row r="58" spans="1:8" s="64" customFormat="1" ht="28.8">
      <c r="A58" s="52" t="s">
        <v>535</v>
      </c>
      <c r="B58" s="65" t="s">
        <v>423</v>
      </c>
      <c r="C58" s="53"/>
      <c r="D58" s="54"/>
      <c r="E58" s="52">
        <v>1</v>
      </c>
      <c r="F58" s="55">
        <v>1</v>
      </c>
      <c r="G58" s="56">
        <f t="shared" si="6"/>
        <v>1</v>
      </c>
      <c r="H58" s="57"/>
    </row>
    <row r="59" spans="1:8" s="64" customFormat="1" ht="15.6">
      <c r="A59" s="52" t="s">
        <v>536</v>
      </c>
      <c r="B59" s="65" t="s">
        <v>537</v>
      </c>
      <c r="C59" s="53"/>
      <c r="D59" s="66"/>
      <c r="E59" s="67">
        <v>1</v>
      </c>
      <c r="F59" s="55">
        <v>1</v>
      </c>
      <c r="G59" s="56">
        <f t="shared" si="6"/>
        <v>1</v>
      </c>
      <c r="H59" s="68"/>
    </row>
    <row r="60" spans="1:8" s="64" customFormat="1" ht="15.6">
      <c r="A60" s="52" t="s">
        <v>538</v>
      </c>
      <c r="B60" s="65" t="s">
        <v>539</v>
      </c>
      <c r="C60" s="53"/>
      <c r="D60" s="54"/>
      <c r="E60" s="52">
        <v>1</v>
      </c>
      <c r="F60" s="55">
        <v>1</v>
      </c>
      <c r="G60" s="56">
        <f>IFERROR(E60*F60,"N/A")</f>
        <v>1</v>
      </c>
      <c r="H60" s="68"/>
    </row>
    <row r="61" spans="1:8" s="64" customFormat="1" ht="28.8">
      <c r="A61" s="52" t="s">
        <v>540</v>
      </c>
      <c r="B61" s="65" t="s">
        <v>541</v>
      </c>
      <c r="C61" s="53"/>
      <c r="D61" s="54"/>
      <c r="E61" s="52">
        <v>1</v>
      </c>
      <c r="F61" s="55">
        <v>1</v>
      </c>
      <c r="G61" s="56">
        <f t="shared" si="6"/>
        <v>1</v>
      </c>
      <c r="H61" s="57"/>
    </row>
    <row r="62" spans="1:8" s="64" customFormat="1" ht="72">
      <c r="A62" s="52" t="s">
        <v>542</v>
      </c>
      <c r="B62" s="65" t="s">
        <v>424</v>
      </c>
      <c r="C62" s="53"/>
      <c r="D62" s="66"/>
      <c r="E62" s="67">
        <v>1</v>
      </c>
      <c r="F62" s="55">
        <v>1</v>
      </c>
      <c r="G62" s="56">
        <f t="shared" si="6"/>
        <v>1</v>
      </c>
      <c r="H62" s="68"/>
    </row>
    <row r="63" spans="1:8" s="64" customFormat="1" ht="43.2">
      <c r="A63" s="52" t="s">
        <v>543</v>
      </c>
      <c r="B63" s="65" t="s">
        <v>425</v>
      </c>
      <c r="C63" s="53"/>
      <c r="D63" s="66"/>
      <c r="E63" s="67">
        <v>1</v>
      </c>
      <c r="F63" s="55">
        <v>1</v>
      </c>
      <c r="G63" s="56">
        <f t="shared" si="6"/>
        <v>1</v>
      </c>
      <c r="H63" s="68"/>
    </row>
    <row r="64" spans="1:8" s="64" customFormat="1" ht="43.2">
      <c r="A64" s="52" t="s">
        <v>544</v>
      </c>
      <c r="B64" s="65" t="s">
        <v>426</v>
      </c>
      <c r="C64" s="53"/>
      <c r="D64" s="54"/>
      <c r="E64" s="67">
        <v>1</v>
      </c>
      <c r="F64" s="55">
        <v>1</v>
      </c>
      <c r="G64" s="56">
        <f t="shared" si="6"/>
        <v>1</v>
      </c>
      <c r="H64" s="68"/>
    </row>
    <row r="65" spans="1:8" s="64" customFormat="1" ht="15.6">
      <c r="A65" s="52" t="s">
        <v>545</v>
      </c>
      <c r="B65" s="65" t="s">
        <v>427</v>
      </c>
      <c r="C65" s="53"/>
      <c r="D65" s="54"/>
      <c r="E65" s="52">
        <v>1</v>
      </c>
      <c r="F65" s="55">
        <v>1</v>
      </c>
      <c r="G65" s="56">
        <f t="shared" si="6"/>
        <v>1</v>
      </c>
      <c r="H65" s="57"/>
    </row>
    <row r="66" spans="1:8" s="64" customFormat="1" ht="28.8">
      <c r="A66" s="52" t="s">
        <v>546</v>
      </c>
      <c r="B66" s="65" t="s">
        <v>428</v>
      </c>
      <c r="C66" s="53"/>
      <c r="D66" s="54"/>
      <c r="E66" s="52">
        <v>1</v>
      </c>
      <c r="F66" s="55">
        <v>1</v>
      </c>
      <c r="G66" s="56">
        <f t="shared" si="6"/>
        <v>1</v>
      </c>
      <c r="H66" s="57"/>
    </row>
    <row r="67" spans="1:8" s="64" customFormat="1" ht="28.8">
      <c r="A67" s="52" t="s">
        <v>547</v>
      </c>
      <c r="B67" s="65" t="s">
        <v>430</v>
      </c>
      <c r="C67" s="53"/>
      <c r="D67" s="54"/>
      <c r="E67" s="52">
        <v>1</v>
      </c>
      <c r="F67" s="55">
        <v>1</v>
      </c>
      <c r="G67" s="56">
        <f t="shared" si="6"/>
        <v>1</v>
      </c>
      <c r="H67" s="57"/>
    </row>
    <row r="68" spans="1:8" s="64" customFormat="1" ht="57.6">
      <c r="A68" s="52" t="s">
        <v>548</v>
      </c>
      <c r="B68" s="65" t="s">
        <v>431</v>
      </c>
      <c r="C68" s="53"/>
      <c r="D68" s="66"/>
      <c r="E68" s="67">
        <v>1</v>
      </c>
      <c r="F68" s="55">
        <v>1</v>
      </c>
      <c r="G68" s="56">
        <f t="shared" si="6"/>
        <v>1</v>
      </c>
      <c r="H68" s="68"/>
    </row>
    <row r="69" spans="1:8" s="64" customFormat="1" ht="43.2">
      <c r="A69" s="52" t="s">
        <v>549</v>
      </c>
      <c r="B69" s="65" t="s">
        <v>433</v>
      </c>
      <c r="C69" s="53"/>
      <c r="D69" s="54"/>
      <c r="E69" s="52">
        <v>1</v>
      </c>
      <c r="F69" s="55">
        <v>1</v>
      </c>
      <c r="G69" s="56">
        <f t="shared" si="6"/>
        <v>1</v>
      </c>
      <c r="H69" s="57"/>
    </row>
    <row r="70" spans="1:8" s="64" customFormat="1" ht="28.8">
      <c r="A70" s="52" t="s">
        <v>550</v>
      </c>
      <c r="B70" s="65" t="s">
        <v>434</v>
      </c>
      <c r="C70" s="53"/>
      <c r="D70" s="66"/>
      <c r="E70" s="67">
        <v>1</v>
      </c>
      <c r="F70" s="55">
        <v>1</v>
      </c>
      <c r="G70" s="56">
        <f t="shared" si="6"/>
        <v>1</v>
      </c>
      <c r="H70" s="68"/>
    </row>
    <row r="71" spans="1:8" s="64" customFormat="1" ht="14.4">
      <c r="A71" s="90"/>
      <c r="B71" s="91"/>
      <c r="C71" s="91"/>
      <c r="D71" s="91"/>
      <c r="E71" s="60">
        <f>SUM(E56:E70)</f>
        <v>15</v>
      </c>
      <c r="F71" s="61"/>
      <c r="G71" s="62">
        <f>SUM(G56:G70)</f>
        <v>15</v>
      </c>
      <c r="H71" s="63">
        <f>G71/E71</f>
        <v>1</v>
      </c>
    </row>
    <row r="72" spans="1:8" s="64" customFormat="1" ht="18">
      <c r="A72" s="51">
        <v>7.6</v>
      </c>
      <c r="B72" s="88" t="s">
        <v>551</v>
      </c>
      <c r="C72" s="89"/>
      <c r="D72" s="89"/>
      <c r="E72" s="89"/>
      <c r="F72" s="89"/>
      <c r="G72" s="89"/>
      <c r="H72" s="89"/>
    </row>
    <row r="73" spans="1:8" s="64" customFormat="1" ht="57.6">
      <c r="A73" s="52" t="s">
        <v>552</v>
      </c>
      <c r="B73" s="65" t="s">
        <v>435</v>
      </c>
      <c r="C73" s="53"/>
      <c r="D73" s="66"/>
      <c r="E73" s="67">
        <v>1</v>
      </c>
      <c r="F73" s="55">
        <v>1</v>
      </c>
      <c r="G73" s="56">
        <f>IFERROR(E73*F73,"N/A")</f>
        <v>1</v>
      </c>
      <c r="H73" s="68"/>
    </row>
    <row r="74" spans="1:8" s="64" customFormat="1" ht="43.2">
      <c r="A74" s="52" t="s">
        <v>553</v>
      </c>
      <c r="B74" s="65" t="s">
        <v>554</v>
      </c>
      <c r="C74" s="53"/>
      <c r="D74" s="66"/>
      <c r="E74" s="67">
        <v>1</v>
      </c>
      <c r="F74" s="55">
        <v>1</v>
      </c>
      <c r="G74" s="56">
        <f t="shared" ref="G74:G87" si="7">IFERROR(E74*F74,"N/A")</f>
        <v>1</v>
      </c>
      <c r="H74" s="68"/>
    </row>
    <row r="75" spans="1:8" s="64" customFormat="1" ht="43.2">
      <c r="A75" s="52" t="s">
        <v>555</v>
      </c>
      <c r="B75" s="65" t="s">
        <v>437</v>
      </c>
      <c r="C75" s="53"/>
      <c r="D75" s="66"/>
      <c r="E75" s="67">
        <v>1</v>
      </c>
      <c r="F75" s="55">
        <v>1</v>
      </c>
      <c r="G75" s="56">
        <f t="shared" si="7"/>
        <v>1</v>
      </c>
      <c r="H75" s="68"/>
    </row>
    <row r="76" spans="1:8" s="64" customFormat="1" ht="28.8">
      <c r="A76" s="52" t="s">
        <v>556</v>
      </c>
      <c r="B76" s="65" t="s">
        <v>438</v>
      </c>
      <c r="C76" s="53"/>
      <c r="D76" s="66"/>
      <c r="E76" s="67">
        <v>1</v>
      </c>
      <c r="F76" s="55">
        <v>1</v>
      </c>
      <c r="G76" s="56">
        <f t="shared" si="7"/>
        <v>1</v>
      </c>
      <c r="H76" s="68"/>
    </row>
    <row r="77" spans="1:8" s="64" customFormat="1" ht="43.2">
      <c r="A77" s="52" t="s">
        <v>557</v>
      </c>
      <c r="B77" s="65" t="s">
        <v>439</v>
      </c>
      <c r="C77" s="53"/>
      <c r="D77" s="66"/>
      <c r="E77" s="67">
        <v>1</v>
      </c>
      <c r="F77" s="55">
        <v>1</v>
      </c>
      <c r="G77" s="56">
        <f t="shared" si="7"/>
        <v>1</v>
      </c>
      <c r="H77" s="68"/>
    </row>
    <row r="78" spans="1:8" s="64" customFormat="1" ht="28.8">
      <c r="A78" s="52" t="s">
        <v>558</v>
      </c>
      <c r="B78" s="65" t="s">
        <v>440</v>
      </c>
      <c r="C78" s="53"/>
      <c r="D78" s="66"/>
      <c r="E78" s="67">
        <v>1</v>
      </c>
      <c r="F78" s="55">
        <v>1</v>
      </c>
      <c r="G78" s="56">
        <f>IFERROR(E78*F78,"N/A")</f>
        <v>1</v>
      </c>
      <c r="H78" s="68"/>
    </row>
    <row r="79" spans="1:8" s="64" customFormat="1" ht="28.8">
      <c r="A79" s="52" t="s">
        <v>559</v>
      </c>
      <c r="B79" s="65" t="s">
        <v>441</v>
      </c>
      <c r="C79" s="53"/>
      <c r="D79" s="66"/>
      <c r="E79" s="67">
        <v>1</v>
      </c>
      <c r="F79" s="55">
        <v>1</v>
      </c>
      <c r="G79" s="56">
        <f t="shared" si="7"/>
        <v>1</v>
      </c>
      <c r="H79" s="68"/>
    </row>
    <row r="80" spans="1:8" s="64" customFormat="1" ht="28.8">
      <c r="A80" s="52" t="s">
        <v>560</v>
      </c>
      <c r="B80" s="65" t="s">
        <v>442</v>
      </c>
      <c r="C80" s="53"/>
      <c r="D80" s="66"/>
      <c r="E80" s="67">
        <v>1</v>
      </c>
      <c r="F80" s="55">
        <v>1</v>
      </c>
      <c r="G80" s="56">
        <f t="shared" si="7"/>
        <v>1</v>
      </c>
      <c r="H80" s="68"/>
    </row>
    <row r="81" spans="1:31" s="64" customFormat="1" ht="43.2">
      <c r="A81" s="52" t="s">
        <v>561</v>
      </c>
      <c r="B81" s="65" t="s">
        <v>443</v>
      </c>
      <c r="C81" s="53"/>
      <c r="D81" s="66"/>
      <c r="E81" s="67">
        <v>1</v>
      </c>
      <c r="F81" s="55">
        <v>1</v>
      </c>
      <c r="G81" s="56">
        <f t="shared" si="7"/>
        <v>1</v>
      </c>
      <c r="H81" s="68"/>
    </row>
    <row r="82" spans="1:31" s="64" customFormat="1" ht="28.8">
      <c r="A82" s="52" t="s">
        <v>562</v>
      </c>
      <c r="B82" s="65" t="s">
        <v>445</v>
      </c>
      <c r="C82" s="53"/>
      <c r="D82" s="54"/>
      <c r="E82" s="52">
        <v>1</v>
      </c>
      <c r="F82" s="55">
        <v>1</v>
      </c>
      <c r="G82" s="56">
        <f t="shared" si="7"/>
        <v>1</v>
      </c>
      <c r="H82" s="68"/>
    </row>
    <row r="83" spans="1:31" s="64" customFormat="1" ht="28.8">
      <c r="A83" s="52" t="s">
        <v>563</v>
      </c>
      <c r="B83" s="65" t="s">
        <v>447</v>
      </c>
      <c r="C83" s="53"/>
      <c r="D83" s="66"/>
      <c r="E83" s="67">
        <v>1</v>
      </c>
      <c r="F83" s="55">
        <v>1</v>
      </c>
      <c r="G83" s="56">
        <f t="shared" si="7"/>
        <v>1</v>
      </c>
      <c r="H83" s="68"/>
    </row>
    <row r="84" spans="1:31" s="64" customFormat="1" ht="43.2">
      <c r="A84" s="52" t="s">
        <v>564</v>
      </c>
      <c r="B84" s="65" t="s">
        <v>448</v>
      </c>
      <c r="C84" s="53"/>
      <c r="D84" s="54"/>
      <c r="E84" s="52">
        <v>1</v>
      </c>
      <c r="F84" s="55">
        <v>1</v>
      </c>
      <c r="G84" s="56">
        <f t="shared" si="7"/>
        <v>1</v>
      </c>
      <c r="H84" s="57"/>
    </row>
    <row r="85" spans="1:31" s="64" customFormat="1" ht="43.2">
      <c r="A85" s="52" t="s">
        <v>565</v>
      </c>
      <c r="B85" s="65" t="s">
        <v>450</v>
      </c>
      <c r="C85" s="53"/>
      <c r="D85" s="54"/>
      <c r="E85" s="52">
        <v>1</v>
      </c>
      <c r="F85" s="55">
        <v>1</v>
      </c>
      <c r="G85" s="56">
        <f t="shared" si="7"/>
        <v>1</v>
      </c>
      <c r="H85" s="57"/>
    </row>
    <row r="86" spans="1:31" s="64" customFormat="1" ht="57.6">
      <c r="A86" s="52" t="s">
        <v>566</v>
      </c>
      <c r="B86" s="65" t="s">
        <v>451</v>
      </c>
      <c r="C86" s="53"/>
      <c r="D86" s="54"/>
      <c r="E86" s="52">
        <v>1</v>
      </c>
      <c r="F86" s="55">
        <v>1</v>
      </c>
      <c r="G86" s="56">
        <f t="shared" si="7"/>
        <v>1</v>
      </c>
      <c r="H86" s="57"/>
    </row>
    <row r="87" spans="1:31" s="64" customFormat="1" ht="86.4">
      <c r="A87" s="52" t="s">
        <v>567</v>
      </c>
      <c r="B87" s="65" t="s">
        <v>452</v>
      </c>
      <c r="C87" s="53"/>
      <c r="D87" s="66"/>
      <c r="E87" s="67">
        <v>1</v>
      </c>
      <c r="F87" s="55">
        <v>1</v>
      </c>
      <c r="G87" s="56">
        <f t="shared" si="7"/>
        <v>1</v>
      </c>
      <c r="H87" s="68"/>
    </row>
    <row r="88" spans="1:31" s="64" customFormat="1" ht="14.4">
      <c r="A88" s="90"/>
      <c r="B88" s="91"/>
      <c r="C88" s="91"/>
      <c r="D88" s="91"/>
      <c r="E88" s="60">
        <f>SUM(E73:E87)</f>
        <v>15</v>
      </c>
      <c r="F88" s="61"/>
      <c r="G88" s="62">
        <f>SUM(G73:G87)</f>
        <v>15</v>
      </c>
      <c r="H88" s="63">
        <f>G88/E88</f>
        <v>1</v>
      </c>
    </row>
    <row r="89" spans="1:31" s="64" customFormat="1" ht="18">
      <c r="A89" s="51">
        <v>7.7</v>
      </c>
      <c r="B89" s="88" t="s">
        <v>568</v>
      </c>
      <c r="C89" s="89"/>
      <c r="D89" s="89"/>
      <c r="E89" s="89"/>
      <c r="F89" s="89"/>
      <c r="G89" s="89"/>
      <c r="H89" s="89"/>
    </row>
    <row r="90" spans="1:31" s="64" customFormat="1" ht="72">
      <c r="A90" s="52" t="s">
        <v>569</v>
      </c>
      <c r="B90" s="65" t="s">
        <v>453</v>
      </c>
      <c r="C90" s="53"/>
      <c r="D90" s="66"/>
      <c r="E90" s="52">
        <v>1</v>
      </c>
      <c r="F90" s="55">
        <v>1</v>
      </c>
      <c r="G90" s="56">
        <f t="shared" ref="G90:G97" si="8">IFERROR(E90*F90,"N/A")</f>
        <v>1</v>
      </c>
      <c r="H90" s="57"/>
    </row>
    <row r="91" spans="1:31" s="69" customFormat="1" ht="28.8">
      <c r="A91" s="52" t="s">
        <v>570</v>
      </c>
      <c r="B91" s="65" t="s">
        <v>454</v>
      </c>
      <c r="C91" s="53"/>
      <c r="D91" s="54"/>
      <c r="E91" s="52">
        <v>1</v>
      </c>
      <c r="F91" s="55">
        <v>1</v>
      </c>
      <c r="G91" s="56">
        <f t="shared" si="8"/>
        <v>1</v>
      </c>
      <c r="H91" s="57"/>
      <c r="I91" s="64"/>
      <c r="J91" s="64"/>
      <c r="K91" s="64"/>
      <c r="L91" s="64"/>
      <c r="M91" s="64"/>
      <c r="N91" s="64"/>
      <c r="O91" s="64"/>
      <c r="P91" s="64"/>
      <c r="Q91" s="64"/>
      <c r="R91" s="64"/>
      <c r="S91" s="64"/>
      <c r="T91" s="64"/>
      <c r="U91" s="64"/>
      <c r="V91" s="64"/>
      <c r="W91" s="64"/>
      <c r="X91" s="64"/>
      <c r="Y91" s="64"/>
      <c r="Z91" s="64"/>
      <c r="AA91" s="64"/>
      <c r="AB91" s="64"/>
      <c r="AC91" s="64"/>
      <c r="AD91" s="64"/>
      <c r="AE91" s="64"/>
    </row>
    <row r="92" spans="1:31" s="64" customFormat="1" ht="72">
      <c r="A92" s="52" t="s">
        <v>571</v>
      </c>
      <c r="B92" s="65" t="s">
        <v>455</v>
      </c>
      <c r="C92" s="53"/>
      <c r="D92" s="54"/>
      <c r="E92" s="52">
        <v>1</v>
      </c>
      <c r="F92" s="55">
        <v>1</v>
      </c>
      <c r="G92" s="56">
        <f t="shared" si="8"/>
        <v>1</v>
      </c>
      <c r="H92" s="57"/>
    </row>
    <row r="93" spans="1:31" s="64" customFormat="1" ht="28.8">
      <c r="A93" s="52" t="s">
        <v>572</v>
      </c>
      <c r="B93" s="65" t="s">
        <v>573</v>
      </c>
      <c r="C93" s="53"/>
      <c r="D93" s="66"/>
      <c r="E93" s="52">
        <v>1</v>
      </c>
      <c r="F93" s="55">
        <v>1</v>
      </c>
      <c r="G93" s="56">
        <f t="shared" si="8"/>
        <v>1</v>
      </c>
      <c r="H93" s="57"/>
    </row>
    <row r="94" spans="1:31" s="64" customFormat="1" ht="43.2">
      <c r="A94" s="52" t="s">
        <v>574</v>
      </c>
      <c r="B94" s="65" t="s">
        <v>457</v>
      </c>
      <c r="C94" s="53"/>
      <c r="D94" s="66"/>
      <c r="E94" s="67">
        <v>1</v>
      </c>
      <c r="F94" s="55">
        <v>1</v>
      </c>
      <c r="G94" s="56">
        <f t="shared" si="8"/>
        <v>1</v>
      </c>
      <c r="H94" s="68"/>
    </row>
    <row r="95" spans="1:31" s="64" customFormat="1" ht="43.2">
      <c r="A95" s="52" t="s">
        <v>575</v>
      </c>
      <c r="B95" s="65" t="s">
        <v>458</v>
      </c>
      <c r="C95" s="53"/>
      <c r="D95" s="54"/>
      <c r="E95" s="52">
        <v>1</v>
      </c>
      <c r="F95" s="55">
        <v>1</v>
      </c>
      <c r="G95" s="56">
        <f t="shared" si="8"/>
        <v>1</v>
      </c>
      <c r="H95" s="57"/>
    </row>
    <row r="96" spans="1:31" s="64" customFormat="1" ht="15.6">
      <c r="A96" s="52" t="s">
        <v>576</v>
      </c>
      <c r="B96" s="65" t="s">
        <v>459</v>
      </c>
      <c r="C96" s="53"/>
      <c r="D96" s="66"/>
      <c r="E96" s="67">
        <v>1</v>
      </c>
      <c r="F96" s="55">
        <v>1</v>
      </c>
      <c r="G96" s="56">
        <f t="shared" si="8"/>
        <v>1</v>
      </c>
      <c r="H96" s="68"/>
    </row>
    <row r="97" spans="1:8" s="64" customFormat="1" ht="72">
      <c r="A97" s="52" t="s">
        <v>577</v>
      </c>
      <c r="B97" s="65" t="s">
        <v>578</v>
      </c>
      <c r="C97" s="53"/>
      <c r="D97" s="54"/>
      <c r="E97" s="52">
        <v>1</v>
      </c>
      <c r="F97" s="55">
        <v>1</v>
      </c>
      <c r="G97" s="56">
        <f t="shared" si="8"/>
        <v>1</v>
      </c>
      <c r="H97" s="57"/>
    </row>
    <row r="98" spans="1:8" s="64" customFormat="1" ht="14.4">
      <c r="A98" s="90"/>
      <c r="B98" s="91"/>
      <c r="C98" s="91"/>
      <c r="D98" s="91"/>
      <c r="E98" s="60">
        <f>SUM(E90:E97)</f>
        <v>8</v>
      </c>
      <c r="F98" s="61"/>
      <c r="G98" s="62">
        <v>8</v>
      </c>
      <c r="H98" s="63">
        <f>G98/E98</f>
        <v>1</v>
      </c>
    </row>
    <row r="99" spans="1:8" s="64" customFormat="1" ht="52.5" customHeight="1"/>
    <row r="100" spans="1:8" s="64" customFormat="1" ht="32.25" customHeight="1"/>
    <row r="101" spans="1:8" s="64" customFormat="1" ht="40.5" customHeight="1"/>
    <row r="102" spans="1:8" s="64" customFormat="1" ht="40.5" customHeight="1"/>
    <row r="103" spans="1:8" s="64" customFormat="1" ht="40.5" customHeight="1"/>
    <row r="104" spans="1:8" s="64" customFormat="1" ht="40.5" customHeight="1"/>
    <row r="105" spans="1:8" s="64" customFormat="1" ht="40.5" customHeight="1"/>
    <row r="106" spans="1:8" s="64" customFormat="1" ht="40.5" customHeight="1"/>
    <row r="107" spans="1:8" s="64" customFormat="1" ht="40.5" customHeight="1"/>
    <row r="108" spans="1:8" s="64" customFormat="1" ht="40.5" customHeight="1"/>
    <row r="109" spans="1:8" s="64" customFormat="1" ht="40.5" customHeight="1"/>
    <row r="110" spans="1:8" s="64" customFormat="1" ht="33.75" customHeight="1"/>
    <row r="111" spans="1:8" s="64" customFormat="1" ht="33.75" customHeight="1"/>
    <row r="112" spans="1:8" s="64" customFormat="1" ht="40.5" customHeight="1"/>
    <row r="113" s="64" customFormat="1" ht="40.5" customHeight="1"/>
    <row r="114" s="64" customFormat="1" ht="40.5" customHeight="1"/>
    <row r="115" s="64" customFormat="1" ht="40.5" customHeight="1"/>
    <row r="116" s="64" customFormat="1" ht="40.5" customHeight="1"/>
    <row r="117" s="64" customFormat="1" ht="40.5" customHeight="1"/>
    <row r="118" s="64" customFormat="1" ht="40.5" customHeight="1"/>
    <row r="119" s="64" customFormat="1" ht="40.5" customHeight="1"/>
    <row r="120" s="64" customFormat="1" ht="40.5" customHeight="1"/>
    <row r="121" s="64" customFormat="1" ht="40.5" customHeight="1"/>
    <row r="122" s="64" customFormat="1" ht="40.5" customHeight="1"/>
    <row r="123" s="64" customFormat="1" ht="40.5" customHeight="1"/>
    <row r="124" s="64" customFormat="1" ht="40.5" customHeight="1"/>
    <row r="125" s="64" customFormat="1" ht="40.5" customHeight="1"/>
    <row r="126" s="64" customFormat="1" ht="33.75" customHeight="1"/>
    <row r="127" s="64" customFormat="1" ht="33.75" customHeight="1"/>
    <row r="128" s="64" customFormat="1" ht="33.75" customHeight="1"/>
    <row r="129" spans="1:13" s="64" customFormat="1" ht="40.5" customHeight="1">
      <c r="L129" s="70"/>
      <c r="M129" s="70"/>
    </row>
    <row r="130" spans="1:13" s="64" customFormat="1" ht="40.5" customHeight="1"/>
    <row r="131" spans="1:13" s="64" customFormat="1" ht="40.5" customHeight="1"/>
    <row r="132" spans="1:13" s="64" customFormat="1" ht="33.75" customHeight="1"/>
    <row r="133" spans="1:13" s="64" customFormat="1" ht="138" customHeight="1">
      <c r="A133" s="71"/>
      <c r="B133" s="72"/>
      <c r="C133" s="73"/>
      <c r="D133" s="74"/>
      <c r="E133" s="74"/>
      <c r="F133" s="75"/>
      <c r="G133" s="75"/>
      <c r="H133" s="47"/>
    </row>
    <row r="134" spans="1:13" s="64" customFormat="1" ht="57" customHeight="1">
      <c r="A134" s="71"/>
      <c r="B134" s="72"/>
      <c r="C134" s="73"/>
      <c r="D134" s="74"/>
      <c r="E134" s="74"/>
      <c r="F134" s="75"/>
      <c r="G134" s="75"/>
      <c r="H134" s="47"/>
    </row>
    <row r="135" spans="1:13" s="64" customFormat="1" ht="57" customHeight="1">
      <c r="A135" s="71"/>
      <c r="B135" s="72"/>
      <c r="C135" s="73"/>
      <c r="D135" s="74"/>
      <c r="E135" s="74"/>
      <c r="F135" s="75"/>
      <c r="G135" s="75"/>
      <c r="H135" s="47"/>
    </row>
    <row r="136" spans="1:13" s="64" customFormat="1" ht="57" customHeight="1">
      <c r="A136" s="71"/>
      <c r="B136" s="72"/>
      <c r="C136" s="73"/>
      <c r="D136" s="74"/>
      <c r="E136" s="74"/>
      <c r="F136" s="75"/>
      <c r="G136" s="75"/>
      <c r="H136" s="47"/>
    </row>
    <row r="137" spans="1:13" s="64" customFormat="1" ht="57" customHeight="1">
      <c r="A137" s="71"/>
      <c r="B137" s="72"/>
      <c r="C137" s="73"/>
      <c r="D137" s="74"/>
      <c r="E137" s="74"/>
      <c r="F137" s="75"/>
      <c r="G137" s="75"/>
      <c r="H137" s="47"/>
    </row>
    <row r="138" spans="1:13" s="64" customFormat="1" ht="57" customHeight="1">
      <c r="A138" s="71"/>
      <c r="B138" s="72"/>
      <c r="C138" s="73"/>
      <c r="D138" s="74"/>
      <c r="E138" s="74"/>
      <c r="F138" s="75"/>
      <c r="G138" s="75"/>
      <c r="H138" s="47"/>
    </row>
    <row r="139" spans="1:13" s="64" customFormat="1" ht="57" customHeight="1">
      <c r="A139" s="71"/>
      <c r="B139" s="72"/>
      <c r="C139" s="73"/>
      <c r="D139" s="74"/>
      <c r="E139" s="74"/>
      <c r="F139" s="75"/>
      <c r="G139" s="75"/>
      <c r="H139" s="47"/>
    </row>
    <row r="140" spans="1:13" s="64" customFormat="1" ht="57" customHeight="1">
      <c r="A140" s="71"/>
      <c r="B140" s="72"/>
      <c r="C140" s="73"/>
      <c r="D140" s="74"/>
      <c r="E140" s="74"/>
      <c r="F140" s="75"/>
      <c r="G140" s="75"/>
      <c r="H140" s="47"/>
    </row>
    <row r="141" spans="1:13" s="64" customFormat="1" ht="57" customHeight="1">
      <c r="A141" s="71"/>
      <c r="B141" s="72"/>
      <c r="C141" s="73"/>
      <c r="D141" s="74"/>
      <c r="E141" s="74"/>
      <c r="F141" s="75"/>
      <c r="G141" s="75"/>
      <c r="H141" s="47"/>
    </row>
    <row r="142" spans="1:13" s="64" customFormat="1" ht="51" customHeight="1">
      <c r="A142" s="71"/>
      <c r="B142" s="72"/>
      <c r="C142" s="73"/>
      <c r="D142" s="74"/>
      <c r="E142" s="74"/>
      <c r="F142" s="75"/>
      <c r="G142" s="75"/>
      <c r="H142" s="47"/>
    </row>
    <row r="143" spans="1:13" s="64" customFormat="1" ht="39" customHeight="1">
      <c r="A143" s="71"/>
      <c r="B143" s="72"/>
      <c r="C143" s="73"/>
      <c r="D143" s="74"/>
      <c r="E143" s="74"/>
      <c r="F143" s="75"/>
      <c r="G143" s="75"/>
      <c r="H143" s="47"/>
    </row>
    <row r="144" spans="1:13" s="64" customFormat="1" ht="40.5" customHeight="1">
      <c r="A144" s="71"/>
      <c r="B144" s="72"/>
      <c r="C144" s="73"/>
      <c r="D144" s="74"/>
      <c r="E144" s="74"/>
      <c r="F144" s="75"/>
      <c r="G144" s="75"/>
      <c r="H144" s="47"/>
    </row>
    <row r="145" spans="1:8" s="64" customFormat="1" ht="42" customHeight="1">
      <c r="A145" s="71"/>
      <c r="B145" s="72"/>
      <c r="C145" s="73"/>
      <c r="D145" s="74"/>
      <c r="E145" s="74"/>
      <c r="F145" s="75"/>
      <c r="G145" s="75"/>
      <c r="H145" s="47"/>
    </row>
    <row r="146" spans="1:8" s="64" customFormat="1" ht="33" customHeight="1">
      <c r="A146" s="71"/>
      <c r="B146" s="72"/>
      <c r="C146" s="73"/>
      <c r="D146" s="74"/>
      <c r="E146" s="74"/>
      <c r="F146" s="75"/>
      <c r="G146" s="75"/>
      <c r="H146" s="47"/>
    </row>
    <row r="147" spans="1:8" s="64" customFormat="1" ht="39.75" customHeight="1">
      <c r="A147" s="71"/>
      <c r="B147" s="72"/>
      <c r="C147" s="73"/>
      <c r="D147" s="74"/>
      <c r="E147" s="74"/>
      <c r="F147" s="75"/>
      <c r="G147" s="75"/>
      <c r="H147" s="47"/>
    </row>
    <row r="148" spans="1:8" s="64" customFormat="1" ht="44.25" customHeight="1">
      <c r="A148" s="71"/>
      <c r="B148" s="72"/>
      <c r="C148" s="73"/>
      <c r="D148" s="74"/>
      <c r="E148" s="74"/>
      <c r="F148" s="75"/>
      <c r="G148" s="75"/>
      <c r="H148" s="47"/>
    </row>
    <row r="149" spans="1:8" s="64" customFormat="1" ht="40.5" customHeight="1">
      <c r="A149" s="71"/>
      <c r="B149" s="72"/>
      <c r="C149" s="73"/>
      <c r="D149" s="74"/>
      <c r="E149" s="74"/>
      <c r="F149" s="75"/>
      <c r="G149" s="75"/>
      <c r="H149" s="47"/>
    </row>
    <row r="150" spans="1:8" s="64" customFormat="1" ht="40.5" customHeight="1">
      <c r="A150" s="71"/>
      <c r="B150" s="72"/>
      <c r="C150" s="73"/>
      <c r="D150" s="74"/>
      <c r="E150" s="74"/>
      <c r="F150" s="75"/>
      <c r="G150" s="75"/>
      <c r="H150" s="47"/>
    </row>
    <row r="151" spans="1:8" s="64" customFormat="1" ht="39" customHeight="1">
      <c r="A151" s="71"/>
      <c r="B151" s="72"/>
      <c r="C151" s="73"/>
      <c r="D151" s="74"/>
      <c r="E151" s="74"/>
      <c r="F151" s="75"/>
      <c r="G151" s="75"/>
      <c r="H151" s="47"/>
    </row>
    <row r="152" spans="1:8" s="64" customFormat="1" ht="39" customHeight="1">
      <c r="A152" s="71"/>
      <c r="B152" s="72"/>
      <c r="C152" s="73"/>
      <c r="D152" s="74"/>
      <c r="E152" s="74"/>
      <c r="F152" s="75"/>
      <c r="G152" s="75"/>
      <c r="H152" s="47"/>
    </row>
    <row r="153" spans="1:8" s="64" customFormat="1" ht="43.5" customHeight="1">
      <c r="A153" s="71"/>
      <c r="B153" s="72"/>
      <c r="C153" s="73"/>
      <c r="D153" s="74"/>
      <c r="E153" s="74"/>
      <c r="F153" s="75"/>
      <c r="G153" s="75"/>
      <c r="H153" s="47"/>
    </row>
    <row r="154" spans="1:8" s="64" customFormat="1" ht="39.75" customHeight="1">
      <c r="A154" s="71"/>
      <c r="B154" s="72"/>
      <c r="C154" s="73"/>
      <c r="D154" s="74"/>
      <c r="E154" s="74"/>
      <c r="F154" s="75"/>
      <c r="G154" s="75"/>
      <c r="H154" s="47"/>
    </row>
    <row r="155" spans="1:8" s="64" customFormat="1" ht="42.75" customHeight="1">
      <c r="A155" s="71"/>
      <c r="B155" s="72"/>
      <c r="C155" s="73"/>
      <c r="D155" s="74"/>
      <c r="E155" s="74"/>
      <c r="F155" s="75"/>
      <c r="G155" s="75"/>
      <c r="H155" s="47"/>
    </row>
    <row r="156" spans="1:8" s="64" customFormat="1" ht="34.5" customHeight="1">
      <c r="A156" s="71"/>
      <c r="B156" s="72"/>
      <c r="C156" s="73"/>
      <c r="D156" s="74"/>
      <c r="E156" s="74"/>
      <c r="F156" s="75"/>
      <c r="G156" s="75"/>
      <c r="H156" s="47"/>
    </row>
    <row r="157" spans="1:8" s="64" customFormat="1" ht="27.75" customHeight="1">
      <c r="A157" s="71"/>
      <c r="B157" s="72"/>
      <c r="C157" s="73"/>
      <c r="D157" s="74"/>
      <c r="E157" s="74"/>
      <c r="F157" s="75"/>
      <c r="G157" s="75"/>
      <c r="H157" s="47"/>
    </row>
    <row r="158" spans="1:8" s="64" customFormat="1" ht="14.7" hidden="1" customHeight="1">
      <c r="A158" s="71"/>
      <c r="B158" s="72"/>
      <c r="C158" s="73"/>
      <c r="D158" s="74"/>
      <c r="E158" s="74"/>
      <c r="F158" s="75"/>
      <c r="G158" s="75"/>
      <c r="H158" s="47"/>
    </row>
    <row r="159" spans="1:8" s="64" customFormat="1" ht="14.7" hidden="1" customHeight="1">
      <c r="A159" s="71"/>
      <c r="B159" s="72"/>
      <c r="C159" s="73"/>
      <c r="D159" s="74"/>
      <c r="E159" s="74"/>
      <c r="F159" s="75"/>
      <c r="G159" s="75"/>
      <c r="H159" s="47"/>
    </row>
    <row r="160" spans="1:8" s="64" customFormat="1" ht="14.7" hidden="1" customHeight="1">
      <c r="A160" s="71"/>
      <c r="B160" s="72"/>
      <c r="C160" s="73"/>
      <c r="D160" s="74"/>
      <c r="E160" s="74"/>
      <c r="F160" s="75"/>
      <c r="G160" s="75"/>
      <c r="H160" s="47"/>
    </row>
    <row r="161" spans="1:8" s="64" customFormat="1" ht="14.7" hidden="1" customHeight="1">
      <c r="A161" s="71"/>
      <c r="B161" s="72"/>
      <c r="C161" s="73"/>
      <c r="D161" s="74"/>
      <c r="E161" s="74"/>
      <c r="F161" s="75"/>
      <c r="G161" s="75"/>
      <c r="H161" s="47"/>
    </row>
    <row r="162" spans="1:8" s="64" customFormat="1" ht="83.25" customHeight="1">
      <c r="A162" s="71"/>
      <c r="B162" s="72"/>
      <c r="C162" s="73"/>
      <c r="D162" s="74"/>
      <c r="E162" s="74"/>
      <c r="F162" s="75"/>
      <c r="G162" s="75"/>
      <c r="H162" s="47"/>
    </row>
    <row r="163" spans="1:8" s="64" customFormat="1" ht="83.25" customHeight="1">
      <c r="A163" s="71"/>
      <c r="B163" s="72"/>
      <c r="C163" s="73"/>
      <c r="D163" s="74"/>
      <c r="E163" s="74"/>
      <c r="F163" s="75"/>
      <c r="G163" s="75"/>
      <c r="H163" s="47"/>
    </row>
    <row r="164" spans="1:8" s="64" customFormat="1" ht="83.25" customHeight="1">
      <c r="A164" s="71"/>
      <c r="B164" s="72"/>
      <c r="C164" s="73"/>
      <c r="D164" s="74"/>
      <c r="E164" s="74"/>
      <c r="F164" s="75"/>
      <c r="G164" s="75"/>
      <c r="H164" s="47"/>
    </row>
    <row r="165" spans="1:8" s="64" customFormat="1" ht="83.25" customHeight="1">
      <c r="A165" s="71"/>
      <c r="B165" s="72"/>
      <c r="C165" s="73"/>
      <c r="D165" s="74"/>
      <c r="E165" s="74"/>
      <c r="F165" s="75"/>
      <c r="G165" s="75"/>
      <c r="H165" s="47"/>
    </row>
    <row r="166" spans="1:8" s="64" customFormat="1" ht="83.25" customHeight="1">
      <c r="A166" s="71"/>
      <c r="B166" s="72"/>
      <c r="C166" s="73"/>
      <c r="D166" s="74"/>
      <c r="E166" s="74"/>
      <c r="F166" s="75"/>
      <c r="G166" s="75"/>
      <c r="H166" s="47"/>
    </row>
    <row r="167" spans="1:8" s="64" customFormat="1" ht="83.25" customHeight="1">
      <c r="A167" s="71"/>
      <c r="B167" s="72"/>
      <c r="C167" s="73"/>
      <c r="D167" s="74"/>
      <c r="E167" s="74"/>
      <c r="F167" s="75"/>
      <c r="G167" s="75"/>
      <c r="H167" s="47"/>
    </row>
    <row r="168" spans="1:8" s="64" customFormat="1" ht="83.25" customHeight="1">
      <c r="A168" s="71"/>
      <c r="B168" s="72"/>
      <c r="C168" s="73"/>
      <c r="D168" s="74"/>
      <c r="E168" s="74"/>
      <c r="F168" s="75"/>
      <c r="G168" s="75"/>
      <c r="H168" s="47"/>
    </row>
    <row r="169" spans="1:8" s="64" customFormat="1" ht="83.25" customHeight="1">
      <c r="A169" s="71"/>
      <c r="B169" s="72"/>
      <c r="C169" s="73"/>
      <c r="D169" s="74"/>
      <c r="E169" s="74"/>
      <c r="F169" s="75"/>
      <c r="G169" s="75"/>
      <c r="H169" s="47"/>
    </row>
    <row r="170" spans="1:8" s="64" customFormat="1" ht="83.25" customHeight="1">
      <c r="A170" s="71"/>
      <c r="B170" s="72"/>
      <c r="C170" s="73"/>
      <c r="D170" s="74"/>
      <c r="E170" s="74"/>
      <c r="F170" s="75"/>
      <c r="G170" s="75"/>
      <c r="H170" s="47"/>
    </row>
    <row r="171" spans="1:8" s="64" customFormat="1" ht="37.5" customHeight="1">
      <c r="A171" s="71"/>
      <c r="B171" s="72"/>
      <c r="C171" s="73"/>
      <c r="D171" s="74"/>
      <c r="E171" s="74"/>
      <c r="F171" s="75"/>
      <c r="G171" s="75"/>
      <c r="H171" s="47"/>
    </row>
    <row r="172" spans="1:8" s="64" customFormat="1" ht="39.75" customHeight="1">
      <c r="A172" s="71"/>
      <c r="B172" s="72"/>
      <c r="C172" s="73"/>
      <c r="D172" s="74"/>
      <c r="E172" s="74"/>
      <c r="F172" s="75"/>
      <c r="G172" s="75"/>
      <c r="H172" s="47"/>
    </row>
    <row r="173" spans="1:8" s="64" customFormat="1" ht="37.5" customHeight="1">
      <c r="A173" s="71"/>
      <c r="B173" s="72"/>
      <c r="C173" s="73"/>
      <c r="D173" s="74"/>
      <c r="E173" s="74"/>
      <c r="F173" s="75"/>
      <c r="G173" s="75"/>
      <c r="H173" s="47"/>
    </row>
    <row r="174" spans="1:8" s="64" customFormat="1" ht="35.25" customHeight="1">
      <c r="A174" s="71"/>
      <c r="B174" s="72"/>
      <c r="C174" s="73"/>
      <c r="D174" s="74"/>
      <c r="E174" s="74"/>
      <c r="F174" s="75"/>
      <c r="G174" s="75"/>
      <c r="H174" s="47"/>
    </row>
    <row r="175" spans="1:8" s="64" customFormat="1" ht="30.75" customHeight="1">
      <c r="A175" s="71"/>
      <c r="B175" s="72"/>
      <c r="C175" s="73"/>
      <c r="D175" s="74"/>
      <c r="E175" s="74"/>
      <c r="F175" s="75"/>
      <c r="G175" s="75"/>
      <c r="H175" s="47"/>
    </row>
    <row r="176" spans="1:8" s="64" customFormat="1" ht="27.75" customHeight="1">
      <c r="A176" s="71"/>
      <c r="B176" s="72"/>
      <c r="C176" s="73"/>
      <c r="D176" s="74"/>
      <c r="E176" s="74"/>
      <c r="F176" s="75"/>
      <c r="G176" s="75"/>
      <c r="H176" s="47"/>
    </row>
    <row r="177" spans="1:8" s="64" customFormat="1" ht="32.25" customHeight="1">
      <c r="A177" s="71"/>
      <c r="B177" s="72"/>
      <c r="C177" s="73"/>
      <c r="D177" s="74"/>
      <c r="E177" s="74"/>
      <c r="F177" s="75"/>
      <c r="G177" s="75"/>
      <c r="H177" s="47"/>
    </row>
    <row r="178" spans="1:8" s="64" customFormat="1" ht="31.5" customHeight="1">
      <c r="A178" s="71"/>
      <c r="B178" s="72"/>
      <c r="C178" s="73"/>
      <c r="D178" s="74"/>
      <c r="E178" s="74"/>
      <c r="F178" s="75"/>
      <c r="G178" s="75"/>
      <c r="H178" s="47"/>
    </row>
    <row r="179" spans="1:8" s="64" customFormat="1" ht="33" customHeight="1">
      <c r="A179" s="71"/>
      <c r="B179" s="72"/>
      <c r="C179" s="73"/>
      <c r="D179" s="74"/>
      <c r="E179" s="74"/>
      <c r="F179" s="75"/>
      <c r="G179" s="75"/>
      <c r="H179" s="47"/>
    </row>
    <row r="180" spans="1:8" s="64" customFormat="1" ht="28.5" customHeight="1">
      <c r="A180" s="71"/>
      <c r="B180" s="72"/>
      <c r="C180" s="73"/>
      <c r="D180" s="74"/>
      <c r="E180" s="74"/>
      <c r="F180" s="75"/>
      <c r="G180" s="75"/>
      <c r="H180" s="47"/>
    </row>
    <row r="181" spans="1:8" s="64" customFormat="1" ht="31.5" customHeight="1">
      <c r="A181" s="71"/>
      <c r="B181" s="72"/>
      <c r="C181" s="73"/>
      <c r="D181" s="74"/>
      <c r="E181" s="74"/>
      <c r="F181" s="75"/>
      <c r="G181" s="75"/>
      <c r="H181" s="47"/>
    </row>
    <row r="182" spans="1:8" s="64" customFormat="1" ht="35.25" customHeight="1">
      <c r="A182" s="71"/>
      <c r="B182" s="72"/>
      <c r="C182" s="73"/>
      <c r="D182" s="74"/>
      <c r="E182" s="74"/>
      <c r="F182" s="75"/>
      <c r="G182" s="75"/>
      <c r="H182" s="47"/>
    </row>
    <row r="183" spans="1:8" s="64" customFormat="1" ht="33" customHeight="1">
      <c r="A183" s="71"/>
      <c r="B183" s="72"/>
      <c r="C183" s="73"/>
      <c r="D183" s="74"/>
      <c r="E183" s="74"/>
      <c r="F183" s="75"/>
      <c r="G183" s="75"/>
      <c r="H183" s="47"/>
    </row>
    <row r="184" spans="1:8" s="64" customFormat="1" ht="150" customHeight="1">
      <c r="A184" s="71"/>
      <c r="B184" s="72"/>
      <c r="C184" s="73"/>
      <c r="D184" s="74"/>
      <c r="E184" s="74"/>
      <c r="F184" s="75"/>
      <c r="G184" s="75"/>
      <c r="H184" s="47"/>
    </row>
    <row r="185" spans="1:8" s="64" customFormat="1" ht="129.75" customHeight="1">
      <c r="A185" s="71"/>
      <c r="B185" s="72"/>
      <c r="C185" s="73"/>
      <c r="D185" s="74"/>
      <c r="E185" s="74"/>
      <c r="F185" s="75"/>
      <c r="G185" s="75"/>
      <c r="H185" s="47"/>
    </row>
    <row r="186" spans="1:8" s="64" customFormat="1" ht="94.5" customHeight="1">
      <c r="A186" s="71"/>
      <c r="B186" s="72"/>
      <c r="C186" s="73"/>
      <c r="D186" s="74"/>
      <c r="E186" s="74"/>
      <c r="F186" s="75"/>
      <c r="G186" s="75"/>
      <c r="H186" s="47"/>
    </row>
    <row r="187" spans="1:8" s="64" customFormat="1" ht="83.25" customHeight="1">
      <c r="A187" s="71"/>
      <c r="B187" s="72"/>
      <c r="C187" s="73"/>
      <c r="D187" s="74"/>
      <c r="E187" s="74"/>
      <c r="F187" s="75"/>
      <c r="G187" s="75"/>
      <c r="H187" s="47"/>
    </row>
    <row r="188" spans="1:8" s="64" customFormat="1" ht="93" customHeight="1">
      <c r="A188" s="71"/>
      <c r="B188" s="72"/>
      <c r="C188" s="73"/>
      <c r="D188" s="74"/>
      <c r="E188" s="74"/>
      <c r="F188" s="75"/>
      <c r="G188" s="75"/>
      <c r="H188" s="47"/>
    </row>
    <row r="189" spans="1:8" s="64" customFormat="1" ht="85.5" customHeight="1">
      <c r="A189" s="71"/>
      <c r="B189" s="72"/>
      <c r="C189" s="73"/>
      <c r="D189" s="74"/>
      <c r="E189" s="74"/>
      <c r="F189" s="75"/>
      <c r="G189" s="75"/>
      <c r="H189" s="47"/>
    </row>
    <row r="190" spans="1:8" s="64" customFormat="1" ht="53.25" customHeight="1">
      <c r="A190" s="71"/>
      <c r="B190" s="72"/>
      <c r="C190" s="73"/>
      <c r="D190" s="74"/>
      <c r="E190" s="74"/>
      <c r="F190" s="75"/>
      <c r="G190" s="75"/>
      <c r="H190" s="47"/>
    </row>
    <row r="191" spans="1:8" s="64" customFormat="1" ht="48.75" customHeight="1">
      <c r="A191" s="71"/>
      <c r="B191" s="72"/>
      <c r="C191" s="73"/>
      <c r="D191" s="74"/>
      <c r="E191" s="74"/>
      <c r="F191" s="75"/>
      <c r="G191" s="75"/>
      <c r="H191" s="47"/>
    </row>
    <row r="192" spans="1:8" s="64" customFormat="1" ht="110.25" customHeight="1">
      <c r="A192" s="71"/>
      <c r="B192" s="72"/>
      <c r="C192" s="73"/>
      <c r="D192" s="74"/>
      <c r="E192" s="74"/>
      <c r="F192" s="75"/>
      <c r="G192" s="75"/>
      <c r="H192" s="47"/>
    </row>
    <row r="193" spans="1:8" s="64" customFormat="1" ht="60.75" customHeight="1">
      <c r="A193" s="71"/>
      <c r="B193" s="72"/>
      <c r="C193" s="73"/>
      <c r="D193" s="74"/>
      <c r="E193" s="74"/>
      <c r="F193" s="75"/>
      <c r="G193" s="75"/>
      <c r="H193" s="47"/>
    </row>
    <row r="194" spans="1:8" s="64" customFormat="1" ht="189.75" customHeight="1">
      <c r="A194" s="71"/>
      <c r="B194" s="72"/>
      <c r="C194" s="73"/>
      <c r="D194" s="74"/>
      <c r="E194" s="74"/>
      <c r="F194" s="75"/>
      <c r="G194" s="75"/>
      <c r="H194" s="47"/>
    </row>
    <row r="195" spans="1:8" s="64" customFormat="1" ht="14.4">
      <c r="A195" s="71"/>
      <c r="B195" s="72"/>
      <c r="C195" s="73"/>
      <c r="D195" s="74"/>
      <c r="E195" s="74"/>
      <c r="F195" s="75"/>
      <c r="G195" s="75"/>
      <c r="H195" s="47"/>
    </row>
    <row r="196" spans="1:8" s="64" customFormat="1" ht="14.4">
      <c r="A196" s="71"/>
      <c r="B196" s="72"/>
      <c r="C196" s="73"/>
      <c r="D196" s="74"/>
      <c r="E196" s="74"/>
      <c r="F196" s="75"/>
      <c r="G196" s="75"/>
      <c r="H196" s="47"/>
    </row>
    <row r="197" spans="1:8" s="50" customFormat="1" ht="29.25" customHeight="1">
      <c r="A197" s="71"/>
      <c r="B197" s="72"/>
      <c r="C197" s="73"/>
      <c r="D197" s="74"/>
      <c r="E197" s="74"/>
      <c r="F197" s="75"/>
      <c r="G197" s="75"/>
      <c r="H197" s="47"/>
    </row>
  </sheetData>
  <mergeCells count="18">
    <mergeCell ref="A22:D22"/>
    <mergeCell ref="A1:H1"/>
    <mergeCell ref="A2:H2"/>
    <mergeCell ref="B4:H4"/>
    <mergeCell ref="A12:D12"/>
    <mergeCell ref="B13:H13"/>
    <mergeCell ref="A98:D98"/>
    <mergeCell ref="B23:H23"/>
    <mergeCell ref="A30:D30"/>
    <mergeCell ref="B31:H31"/>
    <mergeCell ref="A38:D38"/>
    <mergeCell ref="B39:H39"/>
    <mergeCell ref="A54:D54"/>
    <mergeCell ref="B55:H55"/>
    <mergeCell ref="A71:D71"/>
    <mergeCell ref="B72:H72"/>
    <mergeCell ref="A88:D88"/>
    <mergeCell ref="B89:H89"/>
  </mergeCells>
  <dataValidations count="1">
    <dataValidation type="list" allowBlank="1" showInputMessage="1" showErrorMessage="1" sqref="F112:F125 F90:F97 F129:F131 F99:F109 F14:F21 F24:F29 F32:F37 F73:F87 F40:F53 F56:F70 F5:F11" xr:uid="{B4BB58C3-C3D8-4D10-AEAA-8513D8850024}">
      <formula1>"1,0.5,0,N/A"</formula1>
    </dataValidation>
  </dataValidations>
  <printOptions horizontalCentered="1" verticalCentered="1"/>
  <pageMargins left="0.70866141732283472" right="0.70866141732283472" top="0.74803149606299213" bottom="0.74803149606299213" header="0.31496062992125984" footer="0.31496062992125984"/>
  <pageSetup paperSize="9" scale="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6"/>
  <sheetViews>
    <sheetView topLeftCell="A11" workbookViewId="0">
      <selection sqref="A1:XFD16"/>
    </sheetView>
  </sheetViews>
  <sheetFormatPr defaultRowHeight="13.2"/>
  <cols>
    <col min="1" max="1" width="5.109375" customWidth="1"/>
    <col min="2" max="2" width="40.6640625" customWidth="1"/>
    <col min="3" max="3" width="31.5546875" customWidth="1"/>
    <col min="4" max="4" width="36.88671875" customWidth="1"/>
    <col min="5" max="5" width="10.88671875" customWidth="1"/>
    <col min="6" max="6" width="5.5546875" customWidth="1"/>
    <col min="7" max="7" width="6.21875" customWidth="1"/>
    <col min="8" max="8" width="5.77734375" customWidth="1"/>
    <col min="9" max="9" width="15.109375" customWidth="1"/>
  </cols>
  <sheetData>
    <row r="1" spans="1:9" ht="63.75" customHeight="1">
      <c r="A1" s="29">
        <v>46572</v>
      </c>
      <c r="B1" s="5" t="s">
        <v>142</v>
      </c>
      <c r="C1" s="4" t="s">
        <v>143</v>
      </c>
      <c r="D1" s="5" t="s">
        <v>144</v>
      </c>
      <c r="E1" s="4" t="s">
        <v>13</v>
      </c>
      <c r="F1" s="6">
        <v>1</v>
      </c>
      <c r="G1" s="7">
        <v>1</v>
      </c>
      <c r="H1" s="7">
        <v>1</v>
      </c>
      <c r="I1" s="5"/>
    </row>
    <row r="2" spans="1:9" ht="16.2" customHeight="1">
      <c r="A2" s="19"/>
      <c r="B2" s="20" t="s">
        <v>145</v>
      </c>
      <c r="C2" s="19"/>
      <c r="D2" s="19"/>
      <c r="E2" s="19"/>
      <c r="F2" s="19"/>
      <c r="G2" s="19"/>
      <c r="H2" s="19"/>
      <c r="I2" s="19"/>
    </row>
    <row r="3" spans="1:9" ht="42.45" customHeight="1">
      <c r="A3" s="29">
        <v>46938</v>
      </c>
      <c r="B3" s="5" t="s">
        <v>146</v>
      </c>
      <c r="C3" s="8" t="s">
        <v>147</v>
      </c>
      <c r="D3" s="4" t="s">
        <v>148</v>
      </c>
      <c r="E3" s="4" t="s">
        <v>13</v>
      </c>
      <c r="F3" s="6">
        <v>1</v>
      </c>
      <c r="G3" s="7">
        <v>1</v>
      </c>
      <c r="H3" s="7">
        <v>1</v>
      </c>
      <c r="I3" s="5"/>
    </row>
    <row r="4" spans="1:9" ht="85.05" customHeight="1">
      <c r="A4" s="29">
        <v>47303</v>
      </c>
      <c r="B4" s="4" t="s">
        <v>149</v>
      </c>
      <c r="C4" s="4" t="s">
        <v>150</v>
      </c>
      <c r="D4" s="8" t="s">
        <v>151</v>
      </c>
      <c r="E4" s="4" t="s">
        <v>13</v>
      </c>
      <c r="F4" s="6">
        <v>1</v>
      </c>
      <c r="G4" s="7">
        <v>1</v>
      </c>
      <c r="H4" s="7">
        <v>1</v>
      </c>
      <c r="I4" s="5"/>
    </row>
    <row r="5" spans="1:9" ht="42.45" customHeight="1">
      <c r="A5" s="29">
        <v>47668</v>
      </c>
      <c r="B5" s="8" t="s">
        <v>152</v>
      </c>
      <c r="C5" s="4" t="s">
        <v>153</v>
      </c>
      <c r="D5" s="5" t="s">
        <v>154</v>
      </c>
      <c r="E5" s="4" t="s">
        <v>13</v>
      </c>
      <c r="F5" s="6">
        <v>1</v>
      </c>
      <c r="G5" s="7">
        <v>1</v>
      </c>
      <c r="H5" s="7">
        <v>1</v>
      </c>
      <c r="I5" s="5"/>
    </row>
    <row r="6" spans="1:9" ht="63.75" customHeight="1">
      <c r="A6" s="29">
        <v>48033</v>
      </c>
      <c r="B6" s="4" t="s">
        <v>155</v>
      </c>
      <c r="C6" s="4" t="s">
        <v>156</v>
      </c>
      <c r="D6" s="8" t="s">
        <v>157</v>
      </c>
      <c r="E6" s="4" t="s">
        <v>13</v>
      </c>
      <c r="F6" s="6">
        <v>1</v>
      </c>
      <c r="G6" s="7">
        <v>1</v>
      </c>
      <c r="H6" s="7">
        <v>1</v>
      </c>
      <c r="I6" s="5"/>
    </row>
    <row r="7" spans="1:9" ht="16.2" customHeight="1">
      <c r="A7" s="28"/>
      <c r="B7" s="20" t="s">
        <v>158</v>
      </c>
      <c r="C7" s="19"/>
      <c r="D7" s="19"/>
      <c r="E7" s="28"/>
      <c r="F7" s="28"/>
      <c r="G7" s="28"/>
      <c r="H7" s="28"/>
      <c r="I7" s="28"/>
    </row>
    <row r="8" spans="1:9" ht="199.8" customHeight="1">
      <c r="A8" s="30">
        <v>48399</v>
      </c>
      <c r="B8" s="10" t="s">
        <v>159</v>
      </c>
      <c r="C8" s="4" t="s">
        <v>160</v>
      </c>
      <c r="D8" s="8" t="s">
        <v>161</v>
      </c>
      <c r="E8" s="4" t="s">
        <v>13</v>
      </c>
      <c r="F8" s="31">
        <v>1</v>
      </c>
      <c r="G8" s="7">
        <v>1</v>
      </c>
      <c r="H8" s="23">
        <v>1</v>
      </c>
      <c r="I8" s="5"/>
    </row>
    <row r="9" spans="1:9" ht="16.2" customHeight="1">
      <c r="A9" s="19"/>
      <c r="B9" s="20" t="s">
        <v>162</v>
      </c>
      <c r="C9" s="19"/>
      <c r="D9" s="19"/>
      <c r="E9" s="19"/>
      <c r="F9" s="19"/>
      <c r="G9" s="19"/>
      <c r="H9" s="19"/>
      <c r="I9" s="19"/>
    </row>
    <row r="10" spans="1:9" ht="49.5" customHeight="1">
      <c r="A10" s="24">
        <v>48764</v>
      </c>
      <c r="B10" s="4" t="s">
        <v>163</v>
      </c>
      <c r="C10" s="4" t="s">
        <v>164</v>
      </c>
      <c r="D10" s="5" t="s">
        <v>165</v>
      </c>
      <c r="E10" s="4" t="s">
        <v>13</v>
      </c>
      <c r="F10" s="32">
        <v>1</v>
      </c>
      <c r="G10" s="7">
        <v>1</v>
      </c>
      <c r="H10" s="7">
        <v>1</v>
      </c>
      <c r="I10" s="5"/>
    </row>
    <row r="11" spans="1:9" ht="13.95" customHeight="1">
      <c r="A11" s="76"/>
      <c r="B11" s="77"/>
      <c r="C11" s="77"/>
      <c r="D11" s="77"/>
      <c r="E11" s="78"/>
      <c r="F11" s="33">
        <v>14</v>
      </c>
      <c r="G11" s="15"/>
      <c r="H11" s="17">
        <v>13</v>
      </c>
      <c r="I11" s="18">
        <v>0.93</v>
      </c>
    </row>
    <row r="12" spans="1:9" ht="15" customHeight="1">
      <c r="A12" s="25">
        <v>7.5</v>
      </c>
      <c r="B12" s="79" t="s">
        <v>166</v>
      </c>
      <c r="C12" s="80"/>
      <c r="D12" s="80"/>
      <c r="E12" s="80"/>
      <c r="F12" s="80"/>
      <c r="G12" s="80"/>
      <c r="H12" s="80"/>
      <c r="I12" s="81"/>
    </row>
    <row r="13" spans="1:9" ht="16.2" customHeight="1">
      <c r="A13" s="19"/>
      <c r="B13" s="20" t="s">
        <v>167</v>
      </c>
      <c r="C13" s="19"/>
      <c r="D13" s="19"/>
      <c r="E13" s="19"/>
      <c r="F13" s="19"/>
      <c r="G13" s="19"/>
      <c r="H13" s="19"/>
      <c r="I13" s="19"/>
    </row>
    <row r="14" spans="1:9" ht="85.05" customHeight="1">
      <c r="A14" s="4" t="s">
        <v>168</v>
      </c>
      <c r="B14" s="5" t="s">
        <v>169</v>
      </c>
      <c r="C14" s="4" t="s">
        <v>170</v>
      </c>
      <c r="D14" s="8" t="s">
        <v>171</v>
      </c>
      <c r="E14" s="4" t="s">
        <v>13</v>
      </c>
      <c r="F14" s="32">
        <v>1</v>
      </c>
      <c r="G14" s="7">
        <v>1</v>
      </c>
      <c r="H14" s="7">
        <v>1</v>
      </c>
      <c r="I14" s="5"/>
    </row>
    <row r="15" spans="1:9" ht="32.25" customHeight="1">
      <c r="A15" s="4" t="s">
        <v>172</v>
      </c>
      <c r="B15" s="8" t="s">
        <v>173</v>
      </c>
      <c r="C15" s="8" t="s">
        <v>174</v>
      </c>
      <c r="D15" s="8" t="s">
        <v>175</v>
      </c>
      <c r="E15" s="8" t="s">
        <v>13</v>
      </c>
      <c r="F15" s="32">
        <v>1</v>
      </c>
      <c r="G15" s="7">
        <v>1</v>
      </c>
      <c r="H15" s="7">
        <v>1</v>
      </c>
      <c r="I15" s="5"/>
    </row>
    <row r="16" spans="1:9" ht="49.5" customHeight="1">
      <c r="A16" s="11" t="s">
        <v>176</v>
      </c>
      <c r="B16" s="4" t="s">
        <v>177</v>
      </c>
      <c r="C16" s="4" t="s">
        <v>178</v>
      </c>
      <c r="D16" s="5" t="s">
        <v>179</v>
      </c>
      <c r="E16" s="11" t="s">
        <v>13</v>
      </c>
      <c r="F16" s="34">
        <v>1</v>
      </c>
      <c r="G16" s="13">
        <v>1</v>
      </c>
      <c r="H16" s="7">
        <v>1</v>
      </c>
      <c r="I16" s="14"/>
    </row>
  </sheetData>
  <mergeCells count="2">
    <mergeCell ref="A11:E11"/>
    <mergeCell ref="B12:I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0"/>
  <sheetViews>
    <sheetView workbookViewId="0">
      <selection activeCell="A10" sqref="A10"/>
    </sheetView>
  </sheetViews>
  <sheetFormatPr defaultRowHeight="13.2"/>
  <cols>
    <col min="1" max="1" width="5.109375" customWidth="1"/>
    <col min="2" max="2" width="40.6640625" customWidth="1"/>
    <col min="3" max="3" width="31.5546875" customWidth="1"/>
    <col min="4" max="4" width="36.88671875" customWidth="1"/>
    <col min="5" max="5" width="10.88671875" customWidth="1"/>
    <col min="6" max="6" width="5.5546875" customWidth="1"/>
    <col min="7" max="7" width="6.21875" customWidth="1"/>
    <col min="8" max="8" width="5.77734375" customWidth="1"/>
    <col min="9" max="9" width="15.109375" customWidth="1"/>
  </cols>
  <sheetData>
    <row r="1" spans="1:9" ht="42.45" customHeight="1">
      <c r="A1" s="4" t="s">
        <v>180</v>
      </c>
      <c r="B1" s="4" t="s">
        <v>181</v>
      </c>
      <c r="C1" s="8" t="s">
        <v>182</v>
      </c>
      <c r="D1" s="5" t="s">
        <v>183</v>
      </c>
      <c r="E1" s="4" t="s">
        <v>13</v>
      </c>
      <c r="F1" s="6">
        <v>1</v>
      </c>
      <c r="G1" s="7">
        <v>1</v>
      </c>
      <c r="H1" s="7">
        <v>1</v>
      </c>
      <c r="I1" s="5"/>
    </row>
    <row r="2" spans="1:9" ht="32.25" customHeight="1">
      <c r="A2" s="4" t="s">
        <v>184</v>
      </c>
      <c r="B2" s="4" t="s">
        <v>185</v>
      </c>
      <c r="C2" s="8" t="s">
        <v>186</v>
      </c>
      <c r="D2" s="8" t="s">
        <v>187</v>
      </c>
      <c r="E2" s="8" t="s">
        <v>13</v>
      </c>
      <c r="F2" s="6">
        <v>1</v>
      </c>
      <c r="G2" s="7">
        <v>1</v>
      </c>
      <c r="H2" s="7">
        <v>1</v>
      </c>
      <c r="I2" s="5"/>
    </row>
    <row r="3" spans="1:9" ht="16.2" customHeight="1">
      <c r="A3" s="19"/>
      <c r="B3" s="20" t="s">
        <v>188</v>
      </c>
      <c r="C3" s="19"/>
      <c r="D3" s="19"/>
      <c r="E3" s="19"/>
      <c r="F3" s="19"/>
      <c r="G3" s="19"/>
      <c r="H3" s="19"/>
      <c r="I3" s="19"/>
    </row>
    <row r="4" spans="1:9" ht="42.45" customHeight="1">
      <c r="A4" s="4" t="s">
        <v>189</v>
      </c>
      <c r="B4" s="4" t="s">
        <v>190</v>
      </c>
      <c r="C4" s="4" t="s">
        <v>191</v>
      </c>
      <c r="D4" s="5" t="s">
        <v>192</v>
      </c>
      <c r="E4" s="4" t="s">
        <v>13</v>
      </c>
      <c r="F4" s="6">
        <v>1</v>
      </c>
      <c r="G4" s="7">
        <v>1</v>
      </c>
      <c r="H4" s="7">
        <v>1</v>
      </c>
      <c r="I4" s="5"/>
    </row>
    <row r="5" spans="1:9" ht="78" customHeight="1">
      <c r="A5" s="24">
        <v>40364</v>
      </c>
      <c r="B5" s="5" t="s">
        <v>193</v>
      </c>
      <c r="C5" s="8" t="s">
        <v>194</v>
      </c>
      <c r="D5" s="5" t="s">
        <v>195</v>
      </c>
      <c r="E5" s="4" t="s">
        <v>13</v>
      </c>
      <c r="F5" s="6">
        <v>1</v>
      </c>
      <c r="G5" s="7">
        <v>1</v>
      </c>
      <c r="H5" s="7">
        <v>1</v>
      </c>
      <c r="I5" s="5"/>
    </row>
    <row r="6" spans="1:9" ht="63.75" customHeight="1">
      <c r="A6" s="24">
        <v>40729</v>
      </c>
      <c r="B6" s="10" t="s">
        <v>196</v>
      </c>
      <c r="C6" s="4" t="s">
        <v>197</v>
      </c>
      <c r="D6" s="8" t="s">
        <v>198</v>
      </c>
      <c r="E6" s="4" t="s">
        <v>13</v>
      </c>
      <c r="F6" s="6">
        <v>1</v>
      </c>
      <c r="G6" s="7">
        <v>1</v>
      </c>
      <c r="H6" s="7">
        <v>1</v>
      </c>
      <c r="I6" s="5"/>
    </row>
    <row r="7" spans="1:9" ht="85.05" customHeight="1">
      <c r="A7" s="24">
        <v>41095</v>
      </c>
      <c r="B7" s="10" t="s">
        <v>199</v>
      </c>
      <c r="C7" s="4" t="s">
        <v>200</v>
      </c>
      <c r="D7" s="8" t="s">
        <v>201</v>
      </c>
      <c r="E7" s="4" t="s">
        <v>13</v>
      </c>
      <c r="F7" s="6">
        <v>1</v>
      </c>
      <c r="G7" s="7">
        <v>1</v>
      </c>
      <c r="H7" s="7">
        <v>1</v>
      </c>
      <c r="I7" s="5"/>
    </row>
    <row r="8" spans="1:9" ht="16.2" customHeight="1">
      <c r="A8" s="19"/>
      <c r="B8" s="20" t="s">
        <v>202</v>
      </c>
      <c r="C8" s="19"/>
      <c r="D8" s="19"/>
      <c r="E8" s="19"/>
      <c r="F8" s="19"/>
      <c r="G8" s="19"/>
      <c r="H8" s="19"/>
      <c r="I8" s="19"/>
    </row>
    <row r="9" spans="1:9" ht="32.25" customHeight="1">
      <c r="A9" s="24">
        <v>43286</v>
      </c>
      <c r="B9" s="4" t="s">
        <v>203</v>
      </c>
      <c r="C9" s="8" t="s">
        <v>204</v>
      </c>
      <c r="D9" s="8" t="s">
        <v>205</v>
      </c>
      <c r="E9" s="8" t="s">
        <v>13</v>
      </c>
      <c r="F9" s="6">
        <v>1</v>
      </c>
      <c r="G9" s="7">
        <v>1</v>
      </c>
      <c r="H9" s="7">
        <v>1</v>
      </c>
      <c r="I9" s="5"/>
    </row>
    <row r="10" spans="1:9" ht="32.25" customHeight="1">
      <c r="A10" s="35">
        <v>43651</v>
      </c>
      <c r="B10" s="8" t="s">
        <v>206</v>
      </c>
      <c r="C10" s="8" t="s">
        <v>207</v>
      </c>
      <c r="D10" s="8" t="s">
        <v>208</v>
      </c>
      <c r="E10" s="36" t="s">
        <v>13</v>
      </c>
      <c r="F10" s="12">
        <v>1</v>
      </c>
      <c r="G10" s="13">
        <v>1</v>
      </c>
      <c r="H10" s="7">
        <v>1</v>
      </c>
      <c r="I10" s="1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33" workbookViewId="0">
      <selection sqref="A1:XFD38"/>
    </sheetView>
  </sheetViews>
  <sheetFormatPr defaultRowHeight="13.2"/>
  <cols>
    <col min="1" max="1" width="5.109375" customWidth="1"/>
    <col min="2" max="2" width="40.6640625" customWidth="1"/>
    <col min="3" max="3" width="31.5546875" customWidth="1"/>
    <col min="4" max="4" width="36.88671875" customWidth="1"/>
    <col min="5" max="5" width="10.88671875" customWidth="1"/>
    <col min="6" max="6" width="5.5546875" customWidth="1"/>
    <col min="7" max="7" width="6.21875" customWidth="1"/>
    <col min="8" max="8" width="5.77734375" customWidth="1"/>
    <col min="9" max="9" width="15.109375" customWidth="1"/>
  </cols>
  <sheetData>
    <row r="1" spans="1:9" ht="49.5" customHeight="1">
      <c r="A1" s="24">
        <v>44017</v>
      </c>
      <c r="B1" s="4" t="s">
        <v>209</v>
      </c>
      <c r="C1" s="8" t="s">
        <v>210</v>
      </c>
      <c r="D1" s="8" t="s">
        <v>211</v>
      </c>
      <c r="E1" s="4" t="s">
        <v>13</v>
      </c>
      <c r="F1" s="32">
        <v>1</v>
      </c>
      <c r="G1" s="7">
        <v>1</v>
      </c>
      <c r="H1" s="7">
        <v>1</v>
      </c>
      <c r="I1" s="5"/>
    </row>
    <row r="2" spans="1:9" ht="32.25" customHeight="1">
      <c r="A2" s="24">
        <v>44382</v>
      </c>
      <c r="B2" s="8" t="s">
        <v>212</v>
      </c>
      <c r="C2" s="8" t="s">
        <v>213</v>
      </c>
      <c r="D2" s="8" t="s">
        <v>214</v>
      </c>
      <c r="E2" s="8" t="s">
        <v>13</v>
      </c>
      <c r="F2" s="32">
        <v>1</v>
      </c>
      <c r="G2" s="7">
        <v>1</v>
      </c>
      <c r="H2" s="7">
        <v>1</v>
      </c>
      <c r="I2" s="5"/>
    </row>
    <row r="3" spans="1:9" ht="70.8" customHeight="1">
      <c r="A3" s="24">
        <v>44747</v>
      </c>
      <c r="B3" s="4" t="s">
        <v>215</v>
      </c>
      <c r="C3" s="4" t="s">
        <v>216</v>
      </c>
      <c r="D3" s="8" t="s">
        <v>217</v>
      </c>
      <c r="E3" s="4" t="s">
        <v>13</v>
      </c>
      <c r="F3" s="32">
        <v>1</v>
      </c>
      <c r="G3" s="7">
        <v>1</v>
      </c>
      <c r="H3" s="7">
        <v>1</v>
      </c>
      <c r="I3" s="5"/>
    </row>
    <row r="4" spans="1:9" ht="49.5" customHeight="1">
      <c r="A4" s="24">
        <v>45112</v>
      </c>
      <c r="B4" s="4" t="s">
        <v>218</v>
      </c>
      <c r="C4" s="5" t="s">
        <v>219</v>
      </c>
      <c r="D4" s="5" t="s">
        <v>220</v>
      </c>
      <c r="E4" s="4" t="s">
        <v>13</v>
      </c>
      <c r="F4" s="32">
        <v>1</v>
      </c>
      <c r="G4" s="7">
        <v>1</v>
      </c>
      <c r="H4" s="7">
        <v>1</v>
      </c>
      <c r="I4" s="5"/>
    </row>
    <row r="5" spans="1:9" ht="13.95" customHeight="1">
      <c r="A5" s="76"/>
      <c r="B5" s="77"/>
      <c r="C5" s="77"/>
      <c r="D5" s="77"/>
      <c r="E5" s="78"/>
      <c r="F5" s="33">
        <v>15</v>
      </c>
      <c r="G5" s="15"/>
      <c r="H5" s="17">
        <v>15</v>
      </c>
      <c r="I5" s="18">
        <v>1</v>
      </c>
    </row>
    <row r="6" spans="1:9" ht="15" customHeight="1">
      <c r="A6" s="25">
        <v>7.6</v>
      </c>
      <c r="B6" s="79" t="s">
        <v>221</v>
      </c>
      <c r="C6" s="80"/>
      <c r="D6" s="80"/>
      <c r="E6" s="80"/>
      <c r="F6" s="80"/>
      <c r="G6" s="80"/>
      <c r="H6" s="80"/>
      <c r="I6" s="81"/>
    </row>
    <row r="7" spans="1:9" ht="16.2" customHeight="1">
      <c r="A7" s="19"/>
      <c r="B7" s="20" t="s">
        <v>222</v>
      </c>
      <c r="C7" s="19"/>
      <c r="D7" s="19"/>
      <c r="E7" s="19"/>
      <c r="F7" s="19"/>
      <c r="G7" s="19"/>
      <c r="H7" s="19"/>
      <c r="I7" s="19"/>
    </row>
    <row r="8" spans="1:9" ht="106.2" customHeight="1">
      <c r="A8" s="4" t="s">
        <v>223</v>
      </c>
      <c r="B8" s="4" t="s">
        <v>224</v>
      </c>
      <c r="C8" s="4" t="s">
        <v>225</v>
      </c>
      <c r="D8" s="8" t="s">
        <v>226</v>
      </c>
      <c r="E8" s="4" t="s">
        <v>13</v>
      </c>
      <c r="F8" s="32">
        <v>1</v>
      </c>
      <c r="G8" s="7">
        <v>1</v>
      </c>
      <c r="H8" s="7">
        <v>1</v>
      </c>
      <c r="I8" s="5"/>
    </row>
    <row r="9" spans="1:9" ht="56.7" customHeight="1">
      <c r="A9" s="4" t="s">
        <v>227</v>
      </c>
      <c r="B9" s="4" t="s">
        <v>228</v>
      </c>
      <c r="C9" s="4" t="s">
        <v>229</v>
      </c>
      <c r="D9" s="5" t="s">
        <v>230</v>
      </c>
      <c r="E9" s="4" t="s">
        <v>13</v>
      </c>
      <c r="F9" s="32">
        <v>1</v>
      </c>
      <c r="G9" s="7">
        <v>1</v>
      </c>
      <c r="H9" s="7">
        <v>1</v>
      </c>
      <c r="I9" s="5"/>
    </row>
    <row r="10" spans="1:9" ht="16.2" customHeight="1">
      <c r="A10" s="19"/>
      <c r="B10" s="20" t="s">
        <v>231</v>
      </c>
      <c r="C10" s="19"/>
      <c r="D10" s="19"/>
      <c r="E10" s="19"/>
      <c r="F10" s="19"/>
      <c r="G10" s="19"/>
      <c r="H10" s="19"/>
      <c r="I10" s="19"/>
    </row>
    <row r="11" spans="1:9" ht="42.45" customHeight="1">
      <c r="A11" s="4" t="s">
        <v>232</v>
      </c>
      <c r="B11" s="4" t="s">
        <v>233</v>
      </c>
      <c r="C11" s="4" t="s">
        <v>234</v>
      </c>
      <c r="D11" s="5" t="s">
        <v>235</v>
      </c>
      <c r="E11" s="4" t="s">
        <v>13</v>
      </c>
      <c r="F11" s="32">
        <v>1</v>
      </c>
      <c r="G11" s="7">
        <v>1</v>
      </c>
      <c r="H11" s="7">
        <v>1</v>
      </c>
      <c r="I11" s="5"/>
    </row>
    <row r="12" spans="1:9" ht="16.2" customHeight="1">
      <c r="A12" s="28"/>
      <c r="B12" s="20" t="s">
        <v>236</v>
      </c>
      <c r="C12" s="19"/>
      <c r="D12" s="19"/>
      <c r="E12" s="28"/>
      <c r="F12" s="28"/>
      <c r="G12" s="28"/>
      <c r="H12" s="28"/>
      <c r="I12" s="28"/>
    </row>
    <row r="13" spans="1:9" ht="70.8" customHeight="1">
      <c r="A13" s="4" t="s">
        <v>237</v>
      </c>
      <c r="B13" s="4" t="s">
        <v>238</v>
      </c>
      <c r="C13" s="4" t="s">
        <v>239</v>
      </c>
      <c r="D13" s="5" t="s">
        <v>240</v>
      </c>
      <c r="E13" s="4" t="s">
        <v>13</v>
      </c>
      <c r="F13" s="6">
        <v>1</v>
      </c>
      <c r="G13" s="7">
        <v>1</v>
      </c>
      <c r="H13" s="7">
        <v>1</v>
      </c>
      <c r="I13" s="5"/>
    </row>
    <row r="14" spans="1:9" ht="70.8" customHeight="1">
      <c r="A14" s="4" t="s">
        <v>241</v>
      </c>
      <c r="B14" s="4" t="s">
        <v>242</v>
      </c>
      <c r="C14" s="4" t="s">
        <v>243</v>
      </c>
      <c r="D14" s="5" t="s">
        <v>244</v>
      </c>
      <c r="E14" s="4" t="s">
        <v>13</v>
      </c>
      <c r="F14" s="6">
        <v>1</v>
      </c>
      <c r="G14" s="7">
        <v>1</v>
      </c>
      <c r="H14" s="7">
        <v>1</v>
      </c>
      <c r="I14" s="5"/>
    </row>
    <row r="15" spans="1:9" ht="16.2" customHeight="1">
      <c r="A15" s="19"/>
      <c r="B15" s="20" t="s">
        <v>245</v>
      </c>
      <c r="C15" s="19"/>
      <c r="D15" s="19"/>
      <c r="E15" s="19"/>
      <c r="F15" s="19"/>
      <c r="G15" s="19"/>
      <c r="H15" s="19"/>
      <c r="I15" s="19"/>
    </row>
    <row r="16" spans="1:9" ht="91.95" customHeight="1">
      <c r="A16" s="4" t="s">
        <v>246</v>
      </c>
      <c r="B16" s="4" t="s">
        <v>247</v>
      </c>
      <c r="C16" s="4" t="s">
        <v>248</v>
      </c>
      <c r="D16" s="5" t="s">
        <v>249</v>
      </c>
      <c r="E16" s="4" t="s">
        <v>13</v>
      </c>
      <c r="F16" s="5"/>
      <c r="G16" s="7">
        <v>1</v>
      </c>
      <c r="H16" s="5"/>
      <c r="I16" s="5"/>
    </row>
    <row r="17" spans="1:9" ht="35.549999999999997" customHeight="1">
      <c r="A17" s="4" t="s">
        <v>250</v>
      </c>
      <c r="B17" s="4" t="s">
        <v>251</v>
      </c>
      <c r="C17" s="4" t="s">
        <v>252</v>
      </c>
      <c r="D17" s="5" t="s">
        <v>253</v>
      </c>
      <c r="E17" s="4" t="s">
        <v>13</v>
      </c>
      <c r="F17" s="6">
        <v>1</v>
      </c>
      <c r="G17" s="7">
        <v>1</v>
      </c>
      <c r="H17" s="7">
        <v>1</v>
      </c>
      <c r="I17" s="5"/>
    </row>
    <row r="18" spans="1:9" ht="56.7" customHeight="1">
      <c r="A18" s="4" t="s">
        <v>254</v>
      </c>
      <c r="B18" s="4" t="s">
        <v>255</v>
      </c>
      <c r="C18" s="4" t="s">
        <v>256</v>
      </c>
      <c r="D18" s="5" t="s">
        <v>257</v>
      </c>
      <c r="E18" s="4" t="s">
        <v>13</v>
      </c>
      <c r="F18" s="6">
        <v>1</v>
      </c>
      <c r="G18" s="7">
        <v>1</v>
      </c>
      <c r="H18" s="7">
        <v>1</v>
      </c>
      <c r="I18" s="5"/>
    </row>
    <row r="19" spans="1:9" ht="16.2" customHeight="1">
      <c r="A19" s="19"/>
      <c r="B19" s="20" t="s">
        <v>258</v>
      </c>
      <c r="C19" s="19"/>
      <c r="D19" s="19"/>
      <c r="E19" s="19"/>
      <c r="F19" s="19"/>
      <c r="G19" s="19"/>
      <c r="H19" s="19"/>
      <c r="I19" s="19"/>
    </row>
    <row r="20" spans="1:9" ht="113.25" customHeight="1">
      <c r="A20" s="35">
        <v>40730</v>
      </c>
      <c r="B20" s="4" t="s">
        <v>259</v>
      </c>
      <c r="C20" s="4" t="s">
        <v>260</v>
      </c>
      <c r="D20" s="8" t="s">
        <v>261</v>
      </c>
      <c r="E20" s="11" t="s">
        <v>13</v>
      </c>
      <c r="F20" s="12">
        <v>1</v>
      </c>
      <c r="G20" s="13">
        <v>1</v>
      </c>
      <c r="H20" s="7">
        <v>1</v>
      </c>
      <c r="I20" s="14"/>
    </row>
    <row r="21" spans="1:9" ht="32.25" customHeight="1">
      <c r="A21" s="24">
        <v>41096</v>
      </c>
      <c r="B21" s="8" t="s">
        <v>262</v>
      </c>
      <c r="C21" s="8" t="s">
        <v>263</v>
      </c>
      <c r="D21" s="8" t="s">
        <v>264</v>
      </c>
      <c r="E21" s="8" t="s">
        <v>13</v>
      </c>
      <c r="F21" s="32">
        <v>1</v>
      </c>
      <c r="G21" s="7">
        <v>1</v>
      </c>
      <c r="H21" s="7">
        <v>1</v>
      </c>
      <c r="I21" s="5"/>
    </row>
    <row r="22" spans="1:9" ht="16.2" customHeight="1">
      <c r="A22" s="19"/>
      <c r="B22" s="20" t="s">
        <v>265</v>
      </c>
      <c r="C22" s="19"/>
      <c r="D22" s="19"/>
      <c r="E22" s="19"/>
      <c r="F22" s="19"/>
      <c r="G22" s="19"/>
      <c r="H22" s="19"/>
      <c r="I22" s="19"/>
    </row>
    <row r="23" spans="1:9" ht="63.75" customHeight="1">
      <c r="A23" s="24">
        <v>42191</v>
      </c>
      <c r="B23" s="4" t="s">
        <v>266</v>
      </c>
      <c r="C23" s="4" t="s">
        <v>267</v>
      </c>
      <c r="D23" s="5" t="s">
        <v>268</v>
      </c>
      <c r="E23" s="4" t="s">
        <v>13</v>
      </c>
      <c r="F23" s="32">
        <v>1</v>
      </c>
      <c r="G23" s="7">
        <v>1</v>
      </c>
      <c r="H23" s="7">
        <v>1</v>
      </c>
      <c r="I23" s="5"/>
    </row>
    <row r="24" spans="1:9" ht="16.2" customHeight="1">
      <c r="A24" s="19"/>
      <c r="B24" s="20" t="s">
        <v>269</v>
      </c>
      <c r="C24" s="19"/>
      <c r="D24" s="19"/>
      <c r="E24" s="19"/>
      <c r="F24" s="19"/>
      <c r="G24" s="19"/>
      <c r="H24" s="19"/>
      <c r="I24" s="19"/>
    </row>
    <row r="25" spans="1:9" ht="70.8" customHeight="1">
      <c r="A25" s="24">
        <v>42557</v>
      </c>
      <c r="B25" s="4" t="s">
        <v>270</v>
      </c>
      <c r="C25" s="4" t="s">
        <v>271</v>
      </c>
      <c r="D25" s="5" t="s">
        <v>272</v>
      </c>
      <c r="E25" s="4" t="s">
        <v>13</v>
      </c>
      <c r="F25" s="32">
        <v>1</v>
      </c>
      <c r="G25" s="7">
        <v>1</v>
      </c>
      <c r="H25" s="7">
        <v>1</v>
      </c>
      <c r="I25" s="5"/>
    </row>
    <row r="26" spans="1:9" ht="28.2" customHeight="1">
      <c r="A26" s="24">
        <v>42922</v>
      </c>
      <c r="B26" s="8" t="s">
        <v>273</v>
      </c>
      <c r="C26" s="8" t="s">
        <v>274</v>
      </c>
      <c r="D26" s="5" t="s">
        <v>275</v>
      </c>
      <c r="E26" s="8" t="s">
        <v>13</v>
      </c>
      <c r="F26" s="32">
        <v>1</v>
      </c>
      <c r="G26" s="7">
        <v>1</v>
      </c>
      <c r="H26" s="7">
        <v>1</v>
      </c>
      <c r="I26" s="5"/>
    </row>
    <row r="27" spans="1:9" ht="113.25" customHeight="1">
      <c r="A27" s="24">
        <v>43287</v>
      </c>
      <c r="B27" s="4" t="s">
        <v>276</v>
      </c>
      <c r="C27" s="4" t="s">
        <v>277</v>
      </c>
      <c r="D27" s="5" t="s">
        <v>278</v>
      </c>
      <c r="E27" s="4" t="s">
        <v>13</v>
      </c>
      <c r="F27" s="32">
        <v>1</v>
      </c>
      <c r="G27" s="7">
        <v>1</v>
      </c>
      <c r="H27" s="7">
        <v>1</v>
      </c>
      <c r="I27" s="5"/>
    </row>
    <row r="28" spans="1:9" ht="63.75" customHeight="1">
      <c r="A28" s="24">
        <v>43652</v>
      </c>
      <c r="B28" s="5" t="s">
        <v>279</v>
      </c>
      <c r="C28" s="4" t="s">
        <v>280</v>
      </c>
      <c r="D28" s="8" t="s">
        <v>281</v>
      </c>
      <c r="E28" s="4" t="s">
        <v>13</v>
      </c>
      <c r="F28" s="32">
        <v>1</v>
      </c>
      <c r="G28" s="7">
        <v>1</v>
      </c>
      <c r="H28" s="7">
        <v>1</v>
      </c>
      <c r="I28" s="5"/>
    </row>
    <row r="29" spans="1:9" ht="13.95" customHeight="1">
      <c r="A29" s="76"/>
      <c r="B29" s="77"/>
      <c r="C29" s="77"/>
      <c r="D29" s="77"/>
      <c r="E29" s="78"/>
      <c r="F29" s="33">
        <v>14</v>
      </c>
      <c r="G29" s="15"/>
      <c r="H29" s="17">
        <v>14</v>
      </c>
      <c r="I29" s="18">
        <v>1</v>
      </c>
    </row>
    <row r="30" spans="1:9" ht="15" customHeight="1">
      <c r="A30" s="25">
        <v>7.7</v>
      </c>
      <c r="B30" s="79" t="s">
        <v>282</v>
      </c>
      <c r="C30" s="80"/>
      <c r="D30" s="80"/>
      <c r="E30" s="80"/>
      <c r="F30" s="80"/>
      <c r="G30" s="80"/>
      <c r="H30" s="80"/>
      <c r="I30" s="81"/>
    </row>
    <row r="31" spans="1:9" ht="16.2" customHeight="1">
      <c r="A31" s="28"/>
      <c r="B31" s="20" t="s">
        <v>283</v>
      </c>
      <c r="C31" s="19"/>
      <c r="D31" s="19"/>
      <c r="E31" s="28"/>
      <c r="F31" s="28"/>
      <c r="G31" s="28"/>
      <c r="H31" s="28"/>
      <c r="I31" s="28"/>
    </row>
    <row r="32" spans="1:9" ht="70.8" customHeight="1">
      <c r="A32" s="3" t="s">
        <v>284</v>
      </c>
      <c r="B32" s="10" t="s">
        <v>285</v>
      </c>
      <c r="C32" s="4" t="s">
        <v>286</v>
      </c>
      <c r="D32" s="5" t="s">
        <v>287</v>
      </c>
      <c r="E32" s="4" t="s">
        <v>13</v>
      </c>
      <c r="F32" s="6">
        <v>1</v>
      </c>
      <c r="G32" s="7">
        <v>1</v>
      </c>
      <c r="H32" s="7">
        <v>1</v>
      </c>
      <c r="I32" s="5"/>
    </row>
    <row r="33" spans="1:9" ht="32.25" customHeight="1">
      <c r="A33" s="3" t="s">
        <v>288</v>
      </c>
      <c r="B33" s="8" t="s">
        <v>289</v>
      </c>
      <c r="C33" s="8" t="s">
        <v>290</v>
      </c>
      <c r="D33" s="8" t="s">
        <v>291</v>
      </c>
      <c r="E33" s="8" t="s">
        <v>13</v>
      </c>
      <c r="F33" s="6">
        <v>1</v>
      </c>
      <c r="G33" s="7">
        <v>1</v>
      </c>
      <c r="H33" s="7">
        <v>1</v>
      </c>
      <c r="I33" s="5"/>
    </row>
    <row r="34" spans="1:9" ht="49.5" customHeight="1">
      <c r="A34" s="3" t="s">
        <v>292</v>
      </c>
      <c r="B34" s="8" t="s">
        <v>293</v>
      </c>
      <c r="C34" s="4" t="s">
        <v>294</v>
      </c>
      <c r="D34" s="5" t="s">
        <v>295</v>
      </c>
      <c r="E34" s="4" t="s">
        <v>13</v>
      </c>
      <c r="F34" s="6">
        <v>1</v>
      </c>
      <c r="G34" s="7">
        <v>1</v>
      </c>
      <c r="H34" s="7">
        <v>1</v>
      </c>
      <c r="I34" s="5"/>
    </row>
    <row r="35" spans="1:9" ht="148.5" customHeight="1">
      <c r="A35" s="37" t="s">
        <v>296</v>
      </c>
      <c r="B35" s="4" t="s">
        <v>297</v>
      </c>
      <c r="C35" s="4" t="s">
        <v>298</v>
      </c>
      <c r="D35" s="8" t="s">
        <v>299</v>
      </c>
      <c r="E35" s="4" t="s">
        <v>13</v>
      </c>
      <c r="F35" s="22">
        <v>1</v>
      </c>
      <c r="G35" s="7">
        <v>1</v>
      </c>
      <c r="H35" s="23">
        <v>1</v>
      </c>
      <c r="I35" s="5"/>
    </row>
    <row r="36" spans="1:9" ht="28.2" customHeight="1">
      <c r="A36" s="38"/>
      <c r="B36" s="38" t="s">
        <v>300</v>
      </c>
      <c r="C36" s="38"/>
      <c r="D36" s="38"/>
      <c r="E36" s="38"/>
      <c r="F36" s="38"/>
      <c r="G36" s="38"/>
      <c r="H36" s="38"/>
      <c r="I36" s="38"/>
    </row>
    <row r="37" spans="1:9" ht="78" customHeight="1">
      <c r="A37" s="3" t="s">
        <v>301</v>
      </c>
      <c r="B37" s="10" t="s">
        <v>302</v>
      </c>
      <c r="C37" s="4" t="s">
        <v>303</v>
      </c>
      <c r="D37" s="5" t="s">
        <v>304</v>
      </c>
      <c r="E37" s="4" t="s">
        <v>13</v>
      </c>
      <c r="F37" s="6">
        <v>1</v>
      </c>
      <c r="G37" s="7">
        <v>1</v>
      </c>
      <c r="H37" s="7">
        <v>1</v>
      </c>
      <c r="I37" s="5"/>
    </row>
    <row r="38" spans="1:9" ht="35.549999999999997" customHeight="1">
      <c r="A38" s="9" t="s">
        <v>305</v>
      </c>
      <c r="B38" s="8" t="s">
        <v>306</v>
      </c>
      <c r="C38" s="4" t="s">
        <v>307</v>
      </c>
      <c r="D38" s="5" t="s">
        <v>308</v>
      </c>
      <c r="E38" s="11" t="s">
        <v>13</v>
      </c>
      <c r="F38" s="12">
        <v>1</v>
      </c>
      <c r="G38" s="13">
        <v>1</v>
      </c>
      <c r="H38" s="7">
        <v>1</v>
      </c>
      <c r="I38" s="14"/>
    </row>
  </sheetData>
  <mergeCells count="4">
    <mergeCell ref="A5:E5"/>
    <mergeCell ref="B6:I6"/>
    <mergeCell ref="A29:E29"/>
    <mergeCell ref="B30:I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3"/>
  <sheetViews>
    <sheetView workbookViewId="0">
      <selection sqref="A1:XFD3"/>
    </sheetView>
  </sheetViews>
  <sheetFormatPr defaultRowHeight="13.2"/>
  <cols>
    <col min="1" max="1" width="5.109375" customWidth="1"/>
    <col min="2" max="2" width="40.6640625" customWidth="1"/>
    <col min="3" max="3" width="31.5546875" customWidth="1"/>
    <col min="4" max="4" width="36.88671875" customWidth="1"/>
    <col min="5" max="5" width="10.88671875" customWidth="1"/>
    <col min="6" max="6" width="5.5546875" customWidth="1"/>
    <col min="7" max="7" width="6.21875" customWidth="1"/>
    <col min="8" max="8" width="5.77734375" customWidth="1"/>
    <col min="9" max="9" width="15.109375" customWidth="1"/>
  </cols>
  <sheetData>
    <row r="1" spans="1:9" ht="91.95" customHeight="1">
      <c r="A1" s="3" t="s">
        <v>309</v>
      </c>
      <c r="B1" s="4" t="s">
        <v>310</v>
      </c>
      <c r="C1" s="4" t="s">
        <v>311</v>
      </c>
      <c r="D1" s="8" t="s">
        <v>312</v>
      </c>
      <c r="E1" s="4" t="s">
        <v>13</v>
      </c>
      <c r="F1" s="6">
        <v>1</v>
      </c>
      <c r="G1" s="7">
        <v>1</v>
      </c>
      <c r="H1" s="7">
        <v>1</v>
      </c>
      <c r="I1" s="5"/>
    </row>
    <row r="2" spans="1:9" ht="42.45" customHeight="1">
      <c r="A2" s="3" t="s">
        <v>313</v>
      </c>
      <c r="B2" s="5" t="s">
        <v>314</v>
      </c>
      <c r="C2" s="4" t="s">
        <v>315</v>
      </c>
      <c r="D2" s="8" t="s">
        <v>316</v>
      </c>
      <c r="E2" s="4" t="s">
        <v>13</v>
      </c>
      <c r="F2" s="6">
        <v>1</v>
      </c>
      <c r="G2" s="7">
        <v>1</v>
      </c>
      <c r="H2" s="7">
        <v>1</v>
      </c>
      <c r="I2" s="5"/>
    </row>
    <row r="3" spans="1:9" ht="13.95" customHeight="1">
      <c r="A3" s="76"/>
      <c r="B3" s="77"/>
      <c r="C3" s="77"/>
      <c r="D3" s="77"/>
      <c r="E3" s="78"/>
      <c r="F3" s="16">
        <v>8</v>
      </c>
      <c r="G3" s="15"/>
      <c r="H3" s="17">
        <v>8</v>
      </c>
      <c r="I3" s="18">
        <v>1</v>
      </c>
    </row>
  </sheetData>
  <mergeCells count="1">
    <mergeCell ref="A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vt:lpstr>
      <vt:lpstr>Table 2</vt:lpstr>
      <vt:lpstr>Sheet1</vt:lpstr>
      <vt:lpstr>Table 3</vt:lpstr>
      <vt:lpstr>Table 4</vt:lpstr>
      <vt:lpstr>Table 5</vt:lpstr>
      <vt:lpstr>Table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TAPA-FSR 2023 Category C Audit Report and Checklist-IA.xlsx</dc:title>
  <dc:creator>maltamush</dc:creator>
  <cp:lastModifiedBy>Imad Elddin El Khidir</cp:lastModifiedBy>
  <cp:lastPrinted>2024-07-24T09:09:19Z</cp:lastPrinted>
  <dcterms:created xsi:type="dcterms:W3CDTF">2024-07-21T12:40:57Z</dcterms:created>
  <dcterms:modified xsi:type="dcterms:W3CDTF">2024-07-24T12:20:14Z</dcterms:modified>
</cp:coreProperties>
</file>