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codeName="ThisWorkbook" defaultThemeVersion="124226"/>
  <xr:revisionPtr revIDLastSave="0" documentId="8_{EC7554F3-7007-4424-B8BF-A01C47441FEF}" xr6:coauthVersionLast="47" xr6:coauthVersionMax="47" xr10:uidLastSave="{00000000-0000-0000-0000-000000000000}"/>
  <bookViews>
    <workbookView xWindow="-108" yWindow="-108" windowWidth="23256" windowHeight="12456" tabRatio="772" firstSheet="6" activeTab="11" xr2:uid="{00000000-000D-0000-FFFF-FFFF00000000}"/>
  </bookViews>
  <sheets>
    <sheet name="IBU (2023)" sheetId="22" r:id="rId1"/>
    <sheet name="KSA 2023" sheetId="20" r:id="rId2"/>
    <sheet name="Sheet5" sheetId="15" r:id="rId3"/>
    <sheet name="KSA 2022" sheetId="13" r:id="rId4"/>
    <sheet name="IBU (2022)" sheetId="14" r:id="rId5"/>
    <sheet name="KSA 2021" sheetId="6" r:id="rId6"/>
    <sheet name="IBU (2021)" sheetId="9" r:id="rId7"/>
    <sheet name="Vendor Changes list " sheetId="8" r:id="rId8"/>
    <sheet name="IBU (2020)" sheetId="4" r:id="rId9"/>
    <sheet name="KSA 2020" sheetId="7" r:id="rId10"/>
    <sheet name="IBU" sheetId="23" r:id="rId11"/>
    <sheet name="KSA" sheetId="24" r:id="rId12"/>
    <sheet name="Sheet1" sheetId="5" r:id="rId13"/>
    <sheet name="Sheet2" sheetId="10" r:id="rId14"/>
    <sheet name="Sheet3" sheetId="11" r:id="rId15"/>
    <sheet name="Sheet4" sheetId="12" r:id="rId16"/>
    <sheet name="Sheet7" sheetId="17" r:id="rId17"/>
    <sheet name="Sheet8" sheetId="18" r:id="rId18"/>
  </sheets>
  <definedNames>
    <definedName name="_xlnm._FilterDatabase" localSheetId="12" hidden="1">Sheet1!$A$67:$A$77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2" i="15" l="1"/>
  <c r="V52" i="15"/>
  <c r="W52" i="15"/>
  <c r="X52" i="15"/>
  <c r="Y52" i="15"/>
  <c r="Z52" i="15"/>
  <c r="T52" i="15"/>
  <c r="AA42" i="15"/>
  <c r="AA43" i="15"/>
  <c r="AA44" i="15"/>
  <c r="AA45" i="15"/>
  <c r="AA46" i="15"/>
  <c r="AA47" i="15"/>
  <c r="AA48" i="15"/>
  <c r="AA49" i="15"/>
  <c r="AA50" i="15"/>
  <c r="AA51" i="15"/>
  <c r="AA52" i="15" l="1"/>
  <c r="CE38" i="15"/>
  <c r="CD38" i="15"/>
  <c r="CC38" i="15"/>
  <c r="CB38" i="15"/>
  <c r="CA38" i="15"/>
  <c r="BZ38" i="15"/>
  <c r="Z20" i="15"/>
  <c r="X25" i="15"/>
  <c r="Z15" i="15"/>
  <c r="G51" i="5"/>
  <c r="G42" i="5"/>
  <c r="G43" i="5"/>
  <c r="G44" i="5"/>
  <c r="G45" i="5"/>
  <c r="G46" i="5"/>
  <c r="G47" i="5"/>
  <c r="G48" i="5"/>
  <c r="G49" i="5"/>
  <c r="G50" i="5"/>
  <c r="G41" i="5"/>
  <c r="C51" i="5"/>
  <c r="D51" i="5"/>
  <c r="E51" i="5"/>
  <c r="F51" i="5"/>
  <c r="B51" i="5"/>
  <c r="C13" i="18" l="1"/>
  <c r="D13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AI13" i="18"/>
  <c r="AJ13" i="18"/>
  <c r="AK13" i="18"/>
  <c r="AL13" i="18"/>
  <c r="AM13" i="18"/>
  <c r="AN4" i="18"/>
  <c r="AN5" i="18"/>
  <c r="AN6" i="18"/>
  <c r="AN7" i="18"/>
  <c r="AN8" i="18"/>
  <c r="AN9" i="18"/>
  <c r="AN10" i="18"/>
  <c r="AN11" i="18"/>
  <c r="AN12" i="18"/>
  <c r="AN3" i="18"/>
  <c r="B13" i="18"/>
  <c r="E43" i="17" l="1"/>
  <c r="E44" i="17"/>
  <c r="E45" i="17"/>
  <c r="E46" i="17"/>
  <c r="E47" i="17"/>
  <c r="E48" i="17"/>
  <c r="E49" i="17"/>
  <c r="E50" i="17"/>
  <c r="E51" i="17"/>
  <c r="E42" i="17"/>
  <c r="D52" i="17"/>
  <c r="C52" i="17"/>
  <c r="B52" i="17"/>
  <c r="E39" i="17"/>
  <c r="D39" i="17"/>
  <c r="C39" i="17"/>
  <c r="B39" i="17"/>
  <c r="F38" i="17"/>
  <c r="F37" i="17"/>
  <c r="F36" i="17"/>
  <c r="F35" i="17"/>
  <c r="F34" i="17"/>
  <c r="F33" i="17"/>
  <c r="F32" i="17"/>
  <c r="F31" i="17"/>
  <c r="F30" i="17"/>
  <c r="F29" i="17"/>
  <c r="F17" i="17"/>
  <c r="F18" i="17"/>
  <c r="F19" i="17"/>
  <c r="F20" i="17"/>
  <c r="F21" i="17"/>
  <c r="F22" i="17"/>
  <c r="F23" i="17"/>
  <c r="F24" i="17"/>
  <c r="F25" i="17"/>
  <c r="F16" i="17"/>
  <c r="C26" i="17"/>
  <c r="D26" i="17"/>
  <c r="E26" i="17"/>
  <c r="B26" i="17"/>
  <c r="G13" i="17"/>
  <c r="F13" i="17"/>
  <c r="E13" i="17"/>
  <c r="D13" i="17"/>
  <c r="C13" i="17"/>
  <c r="B13" i="17"/>
  <c r="H12" i="17"/>
  <c r="H11" i="17"/>
  <c r="H10" i="17"/>
  <c r="H9" i="17"/>
  <c r="H8" i="17"/>
  <c r="H7" i="17"/>
  <c r="H6" i="17"/>
  <c r="H5" i="17"/>
  <c r="H4" i="17"/>
  <c r="H3" i="17"/>
  <c r="F17" i="13" l="1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C17" i="13"/>
  <c r="CG32" i="15" l="1"/>
  <c r="CG28" i="15"/>
  <c r="CG29" i="15"/>
  <c r="CG30" i="15"/>
  <c r="CG31" i="15"/>
  <c r="CG33" i="15"/>
  <c r="CG34" i="15"/>
  <c r="CG35" i="15"/>
  <c r="CG36" i="15"/>
  <c r="CG37" i="15"/>
  <c r="CF38" i="15"/>
  <c r="BY38" i="15"/>
  <c r="AC38" i="15"/>
  <c r="AB38" i="15"/>
  <c r="AA38" i="15"/>
  <c r="Z38" i="15"/>
  <c r="Y38" i="15"/>
  <c r="X38" i="15"/>
  <c r="W38" i="15"/>
  <c r="V38" i="15"/>
  <c r="U38" i="15"/>
  <c r="T38" i="15"/>
  <c r="G39" i="15"/>
  <c r="F39" i="15"/>
  <c r="E39" i="15"/>
  <c r="D39" i="15"/>
  <c r="C39" i="15"/>
  <c r="B39" i="15"/>
  <c r="H38" i="15"/>
  <c r="H37" i="15"/>
  <c r="H36" i="15"/>
  <c r="H35" i="15"/>
  <c r="H34" i="15"/>
  <c r="H33" i="15"/>
  <c r="H32" i="15"/>
  <c r="H31" i="15"/>
  <c r="H30" i="15"/>
  <c r="H29" i="15"/>
  <c r="Z16" i="15" l="1"/>
  <c r="Z17" i="15"/>
  <c r="Z18" i="15"/>
  <c r="Z19" i="15"/>
  <c r="Z21" i="15"/>
  <c r="Z22" i="15"/>
  <c r="Z23" i="15"/>
  <c r="Z24" i="15"/>
  <c r="Y25" i="15"/>
  <c r="W25" i="15"/>
  <c r="V25" i="15"/>
  <c r="U25" i="15"/>
  <c r="T25" i="15"/>
  <c r="Y12" i="15" l="1"/>
  <c r="Z12" i="15"/>
  <c r="AA12" i="15"/>
  <c r="AB12" i="15"/>
  <c r="AC12" i="15"/>
  <c r="BY12" i="15"/>
  <c r="W12" i="15"/>
  <c r="BZ2" i="15"/>
  <c r="X12" i="15"/>
  <c r="V12" i="15"/>
  <c r="U12" i="15"/>
  <c r="T12" i="15"/>
  <c r="BZ11" i="15"/>
  <c r="BZ10" i="15"/>
  <c r="BZ9" i="15"/>
  <c r="BZ8" i="15"/>
  <c r="BZ7" i="15"/>
  <c r="BZ6" i="15"/>
  <c r="BZ5" i="15"/>
  <c r="BZ4" i="15"/>
  <c r="BZ3" i="15"/>
  <c r="H16" i="15" l="1"/>
  <c r="H15" i="15"/>
  <c r="D25" i="15"/>
  <c r="H17" i="15"/>
  <c r="H18" i="15"/>
  <c r="H19" i="15"/>
  <c r="H20" i="15"/>
  <c r="H21" i="15"/>
  <c r="H22" i="15"/>
  <c r="H23" i="15"/>
  <c r="H24" i="15"/>
  <c r="F25" i="15"/>
  <c r="E25" i="15"/>
  <c r="C25" i="15"/>
  <c r="B25" i="15"/>
  <c r="Q3" i="15" l="1"/>
  <c r="Q4" i="15"/>
  <c r="Q5" i="15"/>
  <c r="Q6" i="15"/>
  <c r="Q7" i="15"/>
  <c r="Q8" i="15"/>
  <c r="Q9" i="15"/>
  <c r="Q10" i="15"/>
  <c r="Q11" i="15"/>
  <c r="Q2" i="15"/>
  <c r="L12" i="15"/>
  <c r="M12" i="15"/>
  <c r="N12" i="15"/>
  <c r="O12" i="15"/>
  <c r="P12" i="15"/>
  <c r="K12" i="15"/>
  <c r="C12" i="15"/>
  <c r="D12" i="15"/>
  <c r="E12" i="15"/>
  <c r="F12" i="15"/>
  <c r="G12" i="15"/>
  <c r="B12" i="15"/>
  <c r="H3" i="15"/>
  <c r="H4" i="15"/>
  <c r="H5" i="15"/>
  <c r="H6" i="15"/>
  <c r="H7" i="15"/>
  <c r="H8" i="15"/>
  <c r="H9" i="15"/>
  <c r="H10" i="15"/>
  <c r="H11" i="15"/>
  <c r="H2" i="15"/>
  <c r="CC3" i="12" l="1"/>
  <c r="CC4" i="12"/>
  <c r="CC5" i="12"/>
  <c r="CC6" i="12"/>
  <c r="CC7" i="12"/>
  <c r="CC8" i="12"/>
  <c r="CC9" i="12"/>
  <c r="CC10" i="12"/>
  <c r="CC11" i="12"/>
  <c r="CC2" i="12"/>
  <c r="BZ12" i="12"/>
  <c r="BS12" i="12"/>
  <c r="BQ12" i="12"/>
  <c r="BR12" i="12"/>
  <c r="BT12" i="12"/>
  <c r="BU12" i="12"/>
  <c r="BV12" i="12"/>
  <c r="BW12" i="12"/>
  <c r="BX12" i="12"/>
  <c r="BY12" i="12"/>
  <c r="CA12" i="12"/>
  <c r="CB12" i="12"/>
  <c r="BI12" i="12"/>
  <c r="AS12" i="12"/>
  <c r="AT12" i="12"/>
  <c r="AU12" i="12"/>
  <c r="AV12" i="12"/>
  <c r="AW12" i="12"/>
  <c r="AX12" i="12"/>
  <c r="AY12" i="12"/>
  <c r="AZ12" i="12"/>
  <c r="BA12" i="12"/>
  <c r="BB12" i="12"/>
  <c r="BC12" i="12"/>
  <c r="BD12" i="12"/>
  <c r="BE12" i="12"/>
  <c r="BF12" i="12"/>
  <c r="BG12" i="12"/>
  <c r="BH12" i="12"/>
  <c r="BJ12" i="12"/>
  <c r="BK12" i="12"/>
  <c r="BL12" i="12"/>
  <c r="BM12" i="12"/>
  <c r="BN12" i="12"/>
  <c r="BO12" i="12"/>
  <c r="BP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AI12" i="12"/>
  <c r="AJ12" i="12"/>
  <c r="AK12" i="12"/>
  <c r="AL12" i="12"/>
  <c r="AM12" i="12"/>
  <c r="AN12" i="12"/>
  <c r="AO12" i="12"/>
  <c r="AP12" i="12"/>
  <c r="AQ12" i="12"/>
  <c r="AR12" i="12"/>
  <c r="K12" i="12"/>
  <c r="B12" i="12"/>
  <c r="C12" i="12"/>
  <c r="D12" i="12"/>
  <c r="E12" i="12"/>
  <c r="F12" i="12"/>
  <c r="G12" i="12"/>
  <c r="H12" i="12"/>
  <c r="I12" i="12"/>
  <c r="J12" i="12"/>
  <c r="L12" i="12"/>
  <c r="M12" i="12"/>
  <c r="N12" i="12"/>
  <c r="O12" i="12"/>
  <c r="P12" i="12"/>
  <c r="Q12" i="12"/>
  <c r="R12" i="12"/>
  <c r="S12" i="12"/>
  <c r="T12" i="12"/>
  <c r="A12" i="12"/>
  <c r="CC12" i="12" s="1"/>
  <c r="M51" i="10" l="1"/>
  <c r="M52" i="10"/>
  <c r="M53" i="10"/>
  <c r="M54" i="10"/>
  <c r="M55" i="10"/>
  <c r="M56" i="10"/>
  <c r="M57" i="10"/>
  <c r="M58" i="10"/>
  <c r="M59" i="10"/>
  <c r="M50" i="10"/>
  <c r="J60" i="10"/>
  <c r="K23" i="10"/>
  <c r="K35" i="10"/>
  <c r="K60" i="10"/>
  <c r="F60" i="10"/>
  <c r="G60" i="10"/>
  <c r="H60" i="10"/>
  <c r="B60" i="10"/>
  <c r="C60" i="10"/>
  <c r="M60" i="10" s="1"/>
  <c r="D60" i="10"/>
  <c r="E60" i="10"/>
  <c r="I60" i="10"/>
  <c r="L60" i="10"/>
  <c r="A60" i="10"/>
  <c r="AH2" i="11" l="1"/>
  <c r="AH3" i="11"/>
  <c r="AH4" i="11"/>
  <c r="AH5" i="11"/>
  <c r="AH6" i="11"/>
  <c r="AH7" i="11"/>
  <c r="AH8" i="11"/>
  <c r="AH9" i="11"/>
  <c r="AH10" i="11"/>
  <c r="AH1" i="11"/>
  <c r="AD11" i="11"/>
  <c r="AE11" i="11"/>
  <c r="AF11" i="11"/>
  <c r="AG11" i="11"/>
  <c r="T11" i="11"/>
  <c r="U11" i="11"/>
  <c r="V11" i="11"/>
  <c r="W11" i="11"/>
  <c r="X11" i="11"/>
  <c r="Y11" i="11"/>
  <c r="Z11" i="11"/>
  <c r="AA11" i="11"/>
  <c r="AB11" i="11"/>
  <c r="AC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A11" i="11"/>
  <c r="AH11" i="11" l="1"/>
  <c r="M38" i="10" l="1"/>
  <c r="M39" i="10"/>
  <c r="M40" i="10"/>
  <c r="M41" i="10"/>
  <c r="M42" i="10"/>
  <c r="M43" i="10"/>
  <c r="M44" i="10"/>
  <c r="M45" i="10"/>
  <c r="M46" i="10"/>
  <c r="M37" i="10"/>
  <c r="B47" i="10"/>
  <c r="C47" i="10"/>
  <c r="A47" i="10"/>
  <c r="D35" i="10"/>
  <c r="E35" i="10"/>
  <c r="I35" i="10"/>
  <c r="B35" i="10"/>
  <c r="C35" i="10"/>
  <c r="A35" i="10"/>
  <c r="M26" i="10"/>
  <c r="M27" i="10"/>
  <c r="M28" i="10"/>
  <c r="M29" i="10"/>
  <c r="M30" i="10"/>
  <c r="M31" i="10"/>
  <c r="M32" i="10"/>
  <c r="M33" i="10"/>
  <c r="M34" i="10"/>
  <c r="M25" i="10"/>
  <c r="M2" i="10"/>
  <c r="M3" i="10"/>
  <c r="M4" i="10"/>
  <c r="M5" i="10"/>
  <c r="M6" i="10"/>
  <c r="M7" i="10"/>
  <c r="M8" i="10"/>
  <c r="M9" i="10"/>
  <c r="M10" i="10"/>
  <c r="M1" i="10"/>
  <c r="B23" i="10"/>
  <c r="C23" i="10"/>
  <c r="D23" i="10"/>
  <c r="E23" i="10"/>
  <c r="I23" i="10"/>
  <c r="L23" i="10"/>
  <c r="A23" i="10"/>
  <c r="B11" i="10"/>
  <c r="C11" i="10"/>
  <c r="D11" i="10"/>
  <c r="E11" i="10"/>
  <c r="A11" i="10"/>
  <c r="M47" i="10" l="1"/>
  <c r="M11" i="10"/>
  <c r="M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Replaced: Support Gate for Logistics</t>
        </r>
      </text>
    </comment>
    <comment ref="H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Replaced: Abdul rahman al abdul Manam</t>
        </r>
      </text>
    </comment>
    <comment ref="H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Replaced:Jusur al-Aibdae</t>
        </r>
      </text>
    </comment>
    <comment ref="H7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Replaced wit Falcon Freight</t>
        </r>
      </text>
    </comment>
    <comment ref="H8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Replaced with Express Forwading Services</t>
        </r>
      </text>
    </comment>
  </commentList>
</comments>
</file>

<file path=xl/sharedStrings.xml><?xml version="1.0" encoding="utf-8"?>
<sst xmlns="http://schemas.openxmlformats.org/spreadsheetml/2006/main" count="706" uniqueCount="170">
  <si>
    <t>Dept</t>
  </si>
  <si>
    <t>No Of Vendors</t>
  </si>
  <si>
    <t>Average Score</t>
  </si>
  <si>
    <t>Timelines</t>
  </si>
  <si>
    <t>Product Quality</t>
  </si>
  <si>
    <t>Price</t>
  </si>
  <si>
    <t>Quality Service</t>
  </si>
  <si>
    <t>Terms &amp; Conditions</t>
  </si>
  <si>
    <t>Communication Capbility</t>
  </si>
  <si>
    <t>Reliability</t>
  </si>
  <si>
    <t>Flexibilty</t>
  </si>
  <si>
    <t>Reputation of Company</t>
  </si>
  <si>
    <t>ISO Certified</t>
  </si>
  <si>
    <t>Vendor Removed</t>
  </si>
  <si>
    <t>New Vendors</t>
  </si>
  <si>
    <t>Scoring Criteria</t>
  </si>
  <si>
    <t>HRD</t>
  </si>
  <si>
    <t>TRAINING</t>
  </si>
  <si>
    <t>Excellent
40-50</t>
  </si>
  <si>
    <t>Good
30-40</t>
  </si>
  <si>
    <t>Satisfactory
20-30</t>
  </si>
  <si>
    <t>Poor
Below 20</t>
  </si>
  <si>
    <t>ADMIN</t>
  </si>
  <si>
    <t>FREIGHT</t>
  </si>
  <si>
    <t>PUR</t>
  </si>
  <si>
    <t>RTL</t>
  </si>
  <si>
    <t>MKT</t>
  </si>
  <si>
    <t>NIL</t>
  </si>
  <si>
    <t>Country</t>
  </si>
  <si>
    <t>EGYPT</t>
  </si>
  <si>
    <t>OPS</t>
  </si>
  <si>
    <t>Excellent (40-50)</t>
  </si>
  <si>
    <t>Good (30-40)</t>
  </si>
  <si>
    <t>SSATISFACTORY (20-30)</t>
  </si>
  <si>
    <t>POOR (Below 20)</t>
  </si>
  <si>
    <t>Colour Coding</t>
  </si>
  <si>
    <r>
      <rPr>
        <b/>
        <sz val="11"/>
        <color theme="1"/>
        <rFont val="Calibri"/>
        <family val="2"/>
        <scheme val="minor"/>
      </rPr>
      <t>1 = Very Dissatisfied</t>
    </r>
    <r>
      <rPr>
        <sz val="11"/>
        <color theme="1"/>
        <rFont val="Calibri"/>
        <family val="2"/>
        <scheme val="minor"/>
      </rPr>
      <t xml:space="preserve"> (Fail to meet expectations; Items is seriously Defective</t>
    </r>
  </si>
  <si>
    <r>
      <rPr>
        <b/>
        <sz val="11"/>
        <color theme="1"/>
        <rFont val="Calibri"/>
        <family val="2"/>
        <scheme val="minor"/>
      </rPr>
      <t>2 = Somewhat Dissatisfied</t>
    </r>
    <r>
      <rPr>
        <sz val="11"/>
        <color theme="1"/>
        <rFont val="Calibri"/>
        <family val="2"/>
        <scheme val="minor"/>
      </rPr>
      <t xml:space="preserve"> (Item has some defect)</t>
    </r>
  </si>
  <si>
    <r>
      <rPr>
        <b/>
        <sz val="11"/>
        <color theme="1"/>
        <rFont val="Calibri"/>
        <family val="2"/>
        <scheme val="minor"/>
      </rPr>
      <t xml:space="preserve">3 = Satisfied </t>
    </r>
    <r>
      <rPr>
        <sz val="11"/>
        <color theme="1"/>
        <rFont val="Calibri"/>
        <family val="2"/>
        <scheme val="minor"/>
      </rPr>
      <t>(Meets Expectations; Item is functional but could be better)</t>
    </r>
  </si>
  <si>
    <r>
      <rPr>
        <b/>
        <sz val="11"/>
        <color theme="1"/>
        <rFont val="Calibri"/>
        <family val="2"/>
        <scheme val="minor"/>
      </rPr>
      <t xml:space="preserve">4 = More then satisfied </t>
    </r>
    <r>
      <rPr>
        <sz val="11"/>
        <color theme="1"/>
        <rFont val="Calibri"/>
        <family val="2"/>
        <scheme val="minor"/>
      </rPr>
      <t>(Item is better than expected)</t>
    </r>
  </si>
  <si>
    <r>
      <rPr>
        <b/>
        <sz val="11"/>
        <color theme="1"/>
        <rFont val="Calibri"/>
        <family val="2"/>
        <scheme val="minor"/>
      </rPr>
      <t xml:space="preserve">5 = Extremely Satisfied </t>
    </r>
    <r>
      <rPr>
        <sz val="11"/>
        <color theme="1"/>
        <rFont val="Calibri"/>
        <family val="2"/>
        <scheme val="minor"/>
      </rPr>
      <t>(Exceeds expectations; Item is everything we hoped for and more)</t>
    </r>
  </si>
  <si>
    <r>
      <rPr>
        <b/>
        <sz val="11"/>
        <color theme="1"/>
        <rFont val="Calibri"/>
        <family val="2"/>
        <scheme val="minor"/>
      </rPr>
      <t xml:space="preserve">2 = Somewhat Dissatisfied </t>
    </r>
    <r>
      <rPr>
        <sz val="11"/>
        <color theme="1"/>
        <rFont val="Calibri"/>
        <family val="2"/>
        <scheme val="minor"/>
      </rPr>
      <t>(Item has some defect)</t>
    </r>
  </si>
  <si>
    <r>
      <rPr>
        <b/>
        <sz val="11"/>
        <color theme="1"/>
        <rFont val="Calibri"/>
        <family val="2"/>
        <scheme val="minor"/>
      </rPr>
      <t>3 = Satisfied</t>
    </r>
    <r>
      <rPr>
        <sz val="11"/>
        <color theme="1"/>
        <rFont val="Calibri"/>
        <family val="2"/>
        <scheme val="minor"/>
      </rPr>
      <t xml:space="preserve"> (Meets Expectations; Item is functional but could be better)</t>
    </r>
  </si>
  <si>
    <r>
      <rPr>
        <b/>
        <sz val="11"/>
        <color theme="1"/>
        <rFont val="Calibri"/>
        <family val="2"/>
        <scheme val="minor"/>
      </rPr>
      <t>4 = More then satisfied</t>
    </r>
    <r>
      <rPr>
        <sz val="11"/>
        <color theme="1"/>
        <rFont val="Calibri"/>
        <family val="2"/>
        <scheme val="minor"/>
      </rPr>
      <t xml:space="preserve"> (Item is better than expected)</t>
    </r>
  </si>
  <si>
    <r>
      <rPr>
        <b/>
        <sz val="11"/>
        <color theme="1"/>
        <rFont val="Calibri"/>
        <family val="2"/>
        <scheme val="minor"/>
      </rPr>
      <t>5 = Extremely Satisfied</t>
    </r>
    <r>
      <rPr>
        <sz val="11"/>
        <color theme="1"/>
        <rFont val="Calibri"/>
        <family val="2"/>
        <scheme val="minor"/>
      </rPr>
      <t xml:space="preserve"> (Exceeds expectations; Item is everything we hoped for and more)</t>
    </r>
  </si>
  <si>
    <t>QRM</t>
  </si>
  <si>
    <t>UAE</t>
  </si>
  <si>
    <t>VENDOR EVALUATION KSA 2020</t>
  </si>
  <si>
    <t>VENDOR EVALUATION IBU 2020</t>
  </si>
  <si>
    <t>BAH</t>
  </si>
  <si>
    <t>VENDOR EVALUATION KSA 2021</t>
  </si>
  <si>
    <t>Department</t>
  </si>
  <si>
    <t>Adwa Al Nemar Est</t>
  </si>
  <si>
    <t>Rush Water Services</t>
  </si>
  <si>
    <t>Removed (2021)</t>
  </si>
  <si>
    <t>Removed (2020)</t>
  </si>
  <si>
    <t>Admin</t>
  </si>
  <si>
    <t>QTY</t>
  </si>
  <si>
    <t>Vendor Name</t>
  </si>
  <si>
    <t>Newly added(2021)</t>
  </si>
  <si>
    <t>Al Shriqi Contracting Est.</t>
  </si>
  <si>
    <t>Nasma Advertising</t>
  </si>
  <si>
    <t>S.No</t>
  </si>
  <si>
    <t>Abdul rahman al abdul Manam</t>
  </si>
  <si>
    <t>Al Mutairi Co</t>
  </si>
  <si>
    <t>Support Gate for Logistics</t>
  </si>
  <si>
    <t>SFD</t>
  </si>
  <si>
    <t>Falcon Friehgt</t>
  </si>
  <si>
    <t>Express Forwading Services</t>
  </si>
  <si>
    <t>Munawala Cargo</t>
  </si>
  <si>
    <t>Freight &amp; logistic Co.</t>
  </si>
  <si>
    <t>TUV Rheinland Arabia LLC</t>
  </si>
  <si>
    <t>HR</t>
  </si>
  <si>
    <t>IT</t>
  </si>
  <si>
    <t>VENDOR EVALUATION IBU 2021</t>
  </si>
  <si>
    <t>* Egypt Total Vendors : 23</t>
  </si>
  <si>
    <t>SSC</t>
  </si>
  <si>
    <t>ICXS</t>
  </si>
  <si>
    <t>Purchasing</t>
  </si>
  <si>
    <t>LULU</t>
  </si>
  <si>
    <t>Namathej Al Jawdah</t>
  </si>
  <si>
    <t>Black Stone</t>
  </si>
  <si>
    <t>Al Rawnak</t>
  </si>
  <si>
    <t>ARC Advertising</t>
  </si>
  <si>
    <t>Xerox Saudi</t>
  </si>
  <si>
    <t>Training</t>
  </si>
  <si>
    <t>Epignosis</t>
  </si>
  <si>
    <t>Copytech</t>
  </si>
  <si>
    <t>Alchemer</t>
  </si>
  <si>
    <t>Leoron Professional</t>
  </si>
  <si>
    <t>International Air Transportation</t>
  </si>
  <si>
    <t>Gulf Center</t>
  </si>
  <si>
    <t>Middle East Logistics</t>
  </si>
  <si>
    <t>Now Company</t>
  </si>
  <si>
    <t>The Survey</t>
  </si>
  <si>
    <t>Talent LMS</t>
  </si>
  <si>
    <t xml:space="preserve">Marketing </t>
  </si>
  <si>
    <t>Waleed Alsaleh</t>
  </si>
  <si>
    <t>Jimmy Abboud</t>
  </si>
  <si>
    <t>Media Com</t>
  </si>
  <si>
    <t>Mind Field</t>
  </si>
  <si>
    <t>ADSLGATE.Com</t>
  </si>
  <si>
    <t>Digitel Research Company</t>
  </si>
  <si>
    <t>Ms. Nojoud Rumaihi</t>
  </si>
  <si>
    <t>Abdul Aziz Al Rashid</t>
  </si>
  <si>
    <t>Al Shams</t>
  </si>
  <si>
    <t>Print pack</t>
  </si>
  <si>
    <t>Irteyad Printing</t>
  </si>
  <si>
    <t>Ad. Monde</t>
  </si>
  <si>
    <t>Meshal Ahmed</t>
  </si>
  <si>
    <t>Napco</t>
  </si>
  <si>
    <t>Easternpack</t>
  </si>
  <si>
    <t>Riyadh plastics company</t>
  </si>
  <si>
    <t>Sticker Products</t>
  </si>
  <si>
    <t>Pesco-Zultec</t>
  </si>
  <si>
    <t>Raqam International</t>
  </si>
  <si>
    <t>Golden Line</t>
  </si>
  <si>
    <t>Shine East Industrial Co Ltd</t>
  </si>
  <si>
    <t>All Dept.</t>
  </si>
  <si>
    <t xml:space="preserve"> </t>
  </si>
  <si>
    <t>Netway Solutions</t>
  </si>
  <si>
    <t>Tariq Al readh for computer</t>
  </si>
  <si>
    <t>Message World foundation</t>
  </si>
  <si>
    <t>GULF Promotion Agency</t>
  </si>
  <si>
    <t>Cadis</t>
  </si>
  <si>
    <t>Global Scales Co</t>
  </si>
  <si>
    <t>Sulaiman Al Bassam</t>
  </si>
  <si>
    <t>M al esayi Storage</t>
  </si>
  <si>
    <t>Al Khorayef Co</t>
  </si>
  <si>
    <t>Batarfi Dekor Est</t>
  </si>
  <si>
    <t>Zujaj Exhibition</t>
  </si>
  <si>
    <t>Taldeen Plastic Solution</t>
  </si>
  <si>
    <t>Arabian Business Machines Co</t>
  </si>
  <si>
    <t>future vision</t>
  </si>
  <si>
    <t>kalma Advertising</t>
  </si>
  <si>
    <t>Abdul Aziz M al Madhi</t>
  </si>
  <si>
    <t>Al Kafiyat For infotech</t>
  </si>
  <si>
    <t>Al Osuf trading</t>
  </si>
  <si>
    <t>UIG tech</t>
  </si>
  <si>
    <t>repall</t>
  </si>
  <si>
    <t>Industrial devices Trading EST</t>
  </si>
  <si>
    <t>SATISFACTORY (20-30)</t>
  </si>
  <si>
    <t>Average</t>
  </si>
  <si>
    <t>Total</t>
  </si>
  <si>
    <t>Training dept</t>
  </si>
  <si>
    <t>QRM dept</t>
  </si>
  <si>
    <t>HR department</t>
  </si>
  <si>
    <t>Admin dept</t>
  </si>
  <si>
    <t>SFD dept</t>
  </si>
  <si>
    <t>PUR (6 Months)</t>
  </si>
  <si>
    <t>MKT dept</t>
  </si>
  <si>
    <t>OPS dept</t>
  </si>
  <si>
    <t>VENDOR EVALUATION KSA 2022</t>
  </si>
  <si>
    <t>IBU Egypt - Finance</t>
  </si>
  <si>
    <t>IBU Egypt - HR</t>
  </si>
  <si>
    <t>IBU Egypt - IT</t>
  </si>
  <si>
    <t>IBU - Bahrain</t>
  </si>
  <si>
    <t>VENDOR EVALUATION IBU 2022</t>
  </si>
  <si>
    <t>IBU Egypt - ops</t>
  </si>
  <si>
    <t>emsi</t>
  </si>
  <si>
    <t>lrqa</t>
  </si>
  <si>
    <t>BPS Nimbus</t>
  </si>
  <si>
    <t>Al qasr security</t>
  </si>
  <si>
    <t>Infinite Blue</t>
  </si>
  <si>
    <t>Avg</t>
  </si>
  <si>
    <t>Timelines of Delivers</t>
  </si>
  <si>
    <t>Competitiveness  of Price</t>
  </si>
  <si>
    <t>FIN</t>
  </si>
  <si>
    <t>VENDOR EVALUATION IBU</t>
  </si>
  <si>
    <t>VENDOR EVALUATION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</si>
</sst>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9" xfId="0" applyFill="1" applyBorder="1"/>
    <xf numFmtId="0" fontId="0" fillId="4" borderId="9" xfId="0" applyFill="1" applyBorder="1"/>
    <xf numFmtId="0" fontId="0" fillId="5" borderId="9" xfId="0" applyFill="1" applyBorder="1"/>
    <xf numFmtId="0" fontId="0" fillId="6" borderId="9" xfId="0" applyFill="1" applyBorder="1"/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0" xfId="0" applyFont="1"/>
    <xf numFmtId="0" fontId="0" fillId="3" borderId="9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 wrapText="1"/>
    </xf>
    <xf numFmtId="0" fontId="0" fillId="8" borderId="16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8" borderId="9" xfId="0" applyFill="1" applyBorder="1" applyAlignment="1">
      <alignment horizontal="center" vertical="center"/>
    </xf>
    <xf numFmtId="0" fontId="0" fillId="2" borderId="9" xfId="0" applyFill="1" applyBorder="1"/>
    <xf numFmtId="2" fontId="1" fillId="3" borderId="9" xfId="0" applyNumberFormat="1" applyFont="1" applyFill="1" applyBorder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0" borderId="9" xfId="0" applyNumberFormat="1" applyBorder="1" applyAlignment="1">
      <alignment horizontal="center"/>
    </xf>
    <xf numFmtId="0" fontId="6" fillId="9" borderId="9" xfId="0" applyFont="1" applyFill="1" applyBorder="1" applyAlignment="1">
      <alignment horizontal="center" wrapText="1"/>
    </xf>
    <xf numFmtId="0" fontId="6" fillId="10" borderId="9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2" fontId="0" fillId="4" borderId="9" xfId="0" applyNumberForma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8" xfId="0" applyBorder="1" applyAlignment="1">
      <alignment horizontal="center"/>
    </xf>
    <xf numFmtId="2" fontId="0" fillId="3" borderId="9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9" defaultPivotStyle="PivotStyleLight16"/>
  <colors>
    <mruColors>
      <color rgb="FF0018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F6B8D-8C4D-4D7E-A897-D381929B71F5}">
  <sheetPr codeName="Sheet1">
    <pageSetUpPr fitToPage="1"/>
  </sheetPr>
  <dimension ref="A1:T22"/>
  <sheetViews>
    <sheetView topLeftCell="A2" zoomScale="85" zoomScaleNormal="85" workbookViewId="0">
      <selection activeCell="E11" sqref="E11"/>
    </sheetView>
  </sheetViews>
  <sheetFormatPr defaultRowHeight="14.4" x14ac:dyDescent="0.3"/>
  <cols>
    <col min="1" max="2" width="10" customWidth="1"/>
    <col min="9" max="9" width="9.88671875" customWidth="1"/>
    <col min="13" max="13" width="13.44140625" customWidth="1"/>
    <col min="14" max="14" width="15.33203125" customWidth="1"/>
    <col min="17" max="17" width="13.44140625" customWidth="1"/>
  </cols>
  <sheetData>
    <row r="1" spans="1:20" ht="36" customHeight="1" thickBot="1" x14ac:dyDescent="0.35">
      <c r="A1" s="64" t="s">
        <v>157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3.25" customHeight="1" thickBot="1" x14ac:dyDescent="0.35">
      <c r="C2" s="67" t="s">
        <v>35</v>
      </c>
      <c r="D2" s="67"/>
      <c r="E2" s="67"/>
      <c r="H2" s="67" t="s">
        <v>15</v>
      </c>
      <c r="I2" s="67"/>
      <c r="J2" s="67"/>
      <c r="K2" s="67"/>
      <c r="L2" s="67"/>
      <c r="M2" s="67"/>
      <c r="N2" s="67"/>
      <c r="O2" s="67"/>
      <c r="P2" s="67"/>
    </row>
    <row r="3" spans="1:20" x14ac:dyDescent="0.3">
      <c r="B3" s="68" t="s">
        <v>31</v>
      </c>
      <c r="C3" s="68"/>
      <c r="D3" s="68"/>
      <c r="E3" s="37"/>
      <c r="H3" s="69" t="s">
        <v>36</v>
      </c>
      <c r="I3" s="70"/>
      <c r="J3" s="70"/>
      <c r="K3" s="70"/>
      <c r="L3" s="70"/>
      <c r="M3" s="70"/>
      <c r="N3" s="70"/>
      <c r="O3" s="70"/>
      <c r="P3" s="71"/>
    </row>
    <row r="4" spans="1:20" x14ac:dyDescent="0.3">
      <c r="B4" s="68" t="s">
        <v>32</v>
      </c>
      <c r="C4" s="68"/>
      <c r="D4" s="68"/>
      <c r="E4" s="38"/>
      <c r="H4" s="72" t="s">
        <v>41</v>
      </c>
      <c r="I4" s="73"/>
      <c r="J4" s="73"/>
      <c r="K4" s="73"/>
      <c r="L4" s="73"/>
      <c r="M4" s="73"/>
      <c r="N4" s="73"/>
      <c r="O4" s="73"/>
      <c r="P4" s="74"/>
    </row>
    <row r="5" spans="1:20" x14ac:dyDescent="0.3">
      <c r="B5" s="68" t="s">
        <v>141</v>
      </c>
      <c r="C5" s="68"/>
      <c r="D5" s="68"/>
      <c r="E5" s="39"/>
      <c r="H5" s="72" t="s">
        <v>42</v>
      </c>
      <c r="I5" s="73"/>
      <c r="J5" s="73"/>
      <c r="K5" s="73"/>
      <c r="L5" s="73"/>
      <c r="M5" s="73"/>
      <c r="N5" s="73"/>
      <c r="O5" s="73"/>
      <c r="P5" s="74"/>
    </row>
    <row r="6" spans="1:20" x14ac:dyDescent="0.3">
      <c r="B6" s="68" t="s">
        <v>34</v>
      </c>
      <c r="C6" s="68"/>
      <c r="D6" s="68"/>
      <c r="E6" s="40"/>
      <c r="H6" s="72" t="s">
        <v>43</v>
      </c>
      <c r="I6" s="73"/>
      <c r="J6" s="73"/>
      <c r="K6" s="73"/>
      <c r="L6" s="73"/>
      <c r="M6" s="73"/>
      <c r="N6" s="73"/>
      <c r="O6" s="73"/>
      <c r="P6" s="74"/>
    </row>
    <row r="7" spans="1:20" ht="15" thickBot="1" x14ac:dyDescent="0.35">
      <c r="H7" s="75" t="s">
        <v>44</v>
      </c>
      <c r="I7" s="76"/>
      <c r="J7" s="76"/>
      <c r="K7" s="76"/>
      <c r="L7" s="76"/>
      <c r="M7" s="76"/>
      <c r="N7" s="76"/>
      <c r="O7" s="76"/>
      <c r="P7" s="77"/>
    </row>
    <row r="9" spans="1:20" ht="15" thickBot="1" x14ac:dyDescent="0.35"/>
    <row r="10" spans="1:20" s="1" customFormat="1" ht="43.2" x14ac:dyDescent="0.3">
      <c r="A10" s="3" t="s">
        <v>28</v>
      </c>
      <c r="B10" s="17" t="s">
        <v>0</v>
      </c>
      <c r="C10" s="4" t="s">
        <v>1</v>
      </c>
      <c r="D10" s="4" t="s">
        <v>2</v>
      </c>
      <c r="E10" s="4" t="s">
        <v>18</v>
      </c>
      <c r="F10" s="4" t="s">
        <v>19</v>
      </c>
      <c r="G10" s="4" t="s">
        <v>20</v>
      </c>
      <c r="H10" s="4" t="s">
        <v>21</v>
      </c>
      <c r="I10" s="5" t="s">
        <v>3</v>
      </c>
      <c r="J10" s="5" t="s">
        <v>4</v>
      </c>
      <c r="K10" s="5" t="s">
        <v>5</v>
      </c>
      <c r="L10" s="5" t="s">
        <v>6</v>
      </c>
      <c r="M10" s="5" t="s">
        <v>7</v>
      </c>
      <c r="N10" s="5" t="s">
        <v>8</v>
      </c>
      <c r="O10" s="5" t="s">
        <v>9</v>
      </c>
      <c r="P10" s="5" t="s">
        <v>10</v>
      </c>
      <c r="Q10" s="5" t="s">
        <v>11</v>
      </c>
      <c r="R10" s="5" t="s">
        <v>12</v>
      </c>
      <c r="S10" s="4" t="s">
        <v>13</v>
      </c>
      <c r="T10" s="6" t="s">
        <v>14</v>
      </c>
    </row>
    <row r="11" spans="1:20" x14ac:dyDescent="0.3">
      <c r="A11" s="61" t="s">
        <v>29</v>
      </c>
      <c r="B11" s="8" t="s">
        <v>167</v>
      </c>
      <c r="C11" s="8">
        <v>4</v>
      </c>
      <c r="D11" s="10">
        <v>38.75</v>
      </c>
      <c r="E11" s="8">
        <v>1</v>
      </c>
      <c r="F11" s="8">
        <v>3</v>
      </c>
      <c r="G11" s="8">
        <v>0</v>
      </c>
      <c r="H11" s="8">
        <v>0</v>
      </c>
      <c r="I11" s="8">
        <v>3.75</v>
      </c>
      <c r="J11" s="8">
        <v>3.75</v>
      </c>
      <c r="K11" s="8">
        <v>4.25</v>
      </c>
      <c r="L11" s="8">
        <v>3.5</v>
      </c>
      <c r="M11" s="8">
        <v>3.75</v>
      </c>
      <c r="N11" s="8">
        <v>3.75</v>
      </c>
      <c r="O11" s="8">
        <v>4</v>
      </c>
      <c r="P11" s="8">
        <v>4</v>
      </c>
      <c r="Q11" s="8">
        <v>4.25</v>
      </c>
      <c r="R11" s="8">
        <v>3.75</v>
      </c>
      <c r="S11" s="8">
        <v>0</v>
      </c>
      <c r="T11" s="8">
        <v>0</v>
      </c>
    </row>
    <row r="12" spans="1:20" x14ac:dyDescent="0.3">
      <c r="A12" s="62"/>
      <c r="B12" s="8" t="s">
        <v>72</v>
      </c>
      <c r="C12" s="8">
        <v>5</v>
      </c>
      <c r="D12" s="57">
        <v>39.799999999999997</v>
      </c>
      <c r="E12" s="8">
        <v>1</v>
      </c>
      <c r="F12" s="8">
        <v>4</v>
      </c>
      <c r="G12" s="8">
        <v>0</v>
      </c>
      <c r="H12" s="8">
        <v>0</v>
      </c>
      <c r="I12" s="8">
        <v>4.5999999999999996</v>
      </c>
      <c r="J12" s="8">
        <v>3.8</v>
      </c>
      <c r="K12" s="8">
        <v>4.4000000000000004</v>
      </c>
      <c r="L12" s="8">
        <v>4</v>
      </c>
      <c r="M12" s="8">
        <v>4</v>
      </c>
      <c r="N12" s="8">
        <v>3.6</v>
      </c>
      <c r="O12" s="8">
        <v>4</v>
      </c>
      <c r="P12" s="8">
        <v>4</v>
      </c>
      <c r="Q12" s="8">
        <v>4.2</v>
      </c>
      <c r="R12" s="8">
        <v>3.2</v>
      </c>
      <c r="S12" s="8">
        <v>3</v>
      </c>
      <c r="T12" s="8">
        <v>0</v>
      </c>
    </row>
    <row r="13" spans="1:20" x14ac:dyDescent="0.3">
      <c r="A13" s="62"/>
      <c r="B13" s="8" t="s">
        <v>73</v>
      </c>
      <c r="C13" s="8">
        <v>2</v>
      </c>
      <c r="D13" s="60">
        <v>42.5</v>
      </c>
      <c r="E13" s="8">
        <v>1</v>
      </c>
      <c r="F13" s="8">
        <v>1</v>
      </c>
      <c r="G13" s="8">
        <v>0</v>
      </c>
      <c r="H13" s="8">
        <v>0</v>
      </c>
      <c r="I13" s="44">
        <v>4.5</v>
      </c>
      <c r="J13" s="44">
        <v>4.5</v>
      </c>
      <c r="K13" s="44">
        <v>4.5</v>
      </c>
      <c r="L13" s="44">
        <v>4.5</v>
      </c>
      <c r="M13" s="44">
        <v>4</v>
      </c>
      <c r="N13" s="44">
        <v>4.5</v>
      </c>
      <c r="O13" s="44">
        <v>4</v>
      </c>
      <c r="P13" s="44">
        <v>4</v>
      </c>
      <c r="Q13" s="44">
        <v>4</v>
      </c>
      <c r="R13" s="44">
        <v>4</v>
      </c>
      <c r="S13" s="8">
        <v>5</v>
      </c>
      <c r="T13" s="8">
        <v>0</v>
      </c>
    </row>
    <row r="14" spans="1:20" x14ac:dyDescent="0.3">
      <c r="A14" s="63"/>
      <c r="B14" s="8" t="s">
        <v>30</v>
      </c>
      <c r="C14" s="8">
        <v>5</v>
      </c>
      <c r="D14" s="57">
        <v>33.799999999999997</v>
      </c>
      <c r="E14" s="8">
        <v>0</v>
      </c>
      <c r="F14" s="8">
        <v>5</v>
      </c>
      <c r="G14" s="8">
        <v>0</v>
      </c>
      <c r="H14" s="8">
        <v>0</v>
      </c>
      <c r="I14" s="8">
        <v>3.4</v>
      </c>
      <c r="J14" s="8">
        <v>3.4</v>
      </c>
      <c r="K14" s="8">
        <v>3.8</v>
      </c>
      <c r="L14" s="8">
        <v>3.4</v>
      </c>
      <c r="M14" s="8">
        <v>3.4</v>
      </c>
      <c r="N14" s="8">
        <v>3.8</v>
      </c>
      <c r="O14" s="8">
        <v>3.4</v>
      </c>
      <c r="P14" s="8">
        <v>3.2</v>
      </c>
      <c r="Q14" s="8">
        <v>3.4</v>
      </c>
      <c r="R14" s="8">
        <v>2.6</v>
      </c>
      <c r="S14" s="8">
        <v>0</v>
      </c>
      <c r="T14" s="8">
        <v>2</v>
      </c>
    </row>
    <row r="15" spans="1:20" x14ac:dyDescent="0.3">
      <c r="A15" s="8" t="s">
        <v>46</v>
      </c>
      <c r="B15" s="8" t="s">
        <v>118</v>
      </c>
      <c r="C15" s="8">
        <v>58</v>
      </c>
      <c r="D15" s="10">
        <v>37.700000000000003</v>
      </c>
      <c r="E15" s="8">
        <v>18</v>
      </c>
      <c r="F15" s="8">
        <v>36</v>
      </c>
      <c r="G15" s="8">
        <v>4</v>
      </c>
      <c r="H15" s="8">
        <v>0</v>
      </c>
      <c r="I15" s="8">
        <v>3.75</v>
      </c>
      <c r="J15" s="8">
        <v>4</v>
      </c>
      <c r="K15" s="8">
        <v>4.05</v>
      </c>
      <c r="L15" s="8">
        <v>3.98</v>
      </c>
      <c r="M15" s="8">
        <v>4.0999999999999996</v>
      </c>
      <c r="N15" s="8">
        <v>3.98</v>
      </c>
      <c r="O15" s="8">
        <v>4.12</v>
      </c>
      <c r="P15" s="44">
        <v>4</v>
      </c>
      <c r="Q15" s="44">
        <v>4.1500000000000004</v>
      </c>
      <c r="R15" s="44">
        <v>1.55</v>
      </c>
      <c r="S15" s="8">
        <v>29</v>
      </c>
      <c r="T15" s="8">
        <v>0</v>
      </c>
    </row>
    <row r="16" spans="1:20" x14ac:dyDescent="0.3">
      <c r="A16" s="8" t="s">
        <v>49</v>
      </c>
      <c r="B16" s="8" t="s">
        <v>118</v>
      </c>
      <c r="C16" s="8">
        <v>39</v>
      </c>
      <c r="D16" s="57">
        <v>36.79</v>
      </c>
      <c r="E16" s="8">
        <v>13</v>
      </c>
      <c r="F16" s="8">
        <v>23</v>
      </c>
      <c r="G16" s="8">
        <v>2</v>
      </c>
      <c r="H16" s="8">
        <v>1</v>
      </c>
      <c r="I16" s="8">
        <v>3.92</v>
      </c>
      <c r="J16" s="8">
        <v>3.76</v>
      </c>
      <c r="K16" s="8">
        <v>3.82</v>
      </c>
      <c r="L16" s="8">
        <v>3.82</v>
      </c>
      <c r="M16" s="8">
        <v>3.87</v>
      </c>
      <c r="N16" s="8">
        <v>3.89</v>
      </c>
      <c r="O16" s="8">
        <v>3.94</v>
      </c>
      <c r="P16" s="8">
        <v>3.76</v>
      </c>
      <c r="Q16" s="8">
        <v>4.0199999999999996</v>
      </c>
      <c r="R16" s="8">
        <v>1.94</v>
      </c>
      <c r="S16" s="8">
        <v>0</v>
      </c>
      <c r="T16" s="8">
        <v>1</v>
      </c>
    </row>
    <row r="17" spans="1:20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t="s">
        <v>75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2" spans="1:20" x14ac:dyDescent="0.3">
      <c r="F22">
        <v>23</v>
      </c>
    </row>
  </sheetData>
  <mergeCells count="13">
    <mergeCell ref="A11:A14"/>
    <mergeCell ref="A1:T1"/>
    <mergeCell ref="C2:E2"/>
    <mergeCell ref="H2:P2"/>
    <mergeCell ref="B3:D3"/>
    <mergeCell ref="H3:P3"/>
    <mergeCell ref="B4:D4"/>
    <mergeCell ref="H4:P4"/>
    <mergeCell ref="B5:D5"/>
    <mergeCell ref="H5:P5"/>
    <mergeCell ref="B6:D6"/>
    <mergeCell ref="H6:P6"/>
    <mergeCell ref="H7:P7"/>
  </mergeCells>
  <printOptions horizontalCentered="1" verticalCentered="1"/>
  <pageMargins left="0" right="0" top="0" bottom="0" header="0" footer="0"/>
  <pageSetup scale="67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T19"/>
  <sheetViews>
    <sheetView zoomScale="70" zoomScaleNormal="70" workbookViewId="0">
      <selection activeCell="I21" sqref="I21"/>
    </sheetView>
  </sheetViews>
  <sheetFormatPr defaultRowHeight="14.4" x14ac:dyDescent="0.3"/>
  <cols>
    <col min="1" max="1" width="10" customWidth="1"/>
    <col min="2" max="2" width="10.109375" customWidth="1"/>
    <col min="3" max="3" width="10.5546875" customWidth="1"/>
    <col min="6" max="6" width="11.6640625" customWidth="1"/>
    <col min="8" max="8" width="10.109375" customWidth="1"/>
    <col min="12" max="12" width="12.109375" customWidth="1"/>
    <col min="13" max="13" width="16" customWidth="1"/>
    <col min="14" max="14" width="9.88671875" customWidth="1"/>
    <col min="16" max="16" width="12.44140625" customWidth="1"/>
  </cols>
  <sheetData>
    <row r="1" spans="1:20" ht="24" customHeight="1" thickBot="1" x14ac:dyDescent="0.35">
      <c r="C1" s="64" t="s">
        <v>47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7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20" x14ac:dyDescent="0.3">
      <c r="B3" s="68" t="s">
        <v>31</v>
      </c>
      <c r="C3" s="68"/>
      <c r="D3" s="11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20" x14ac:dyDescent="0.3">
      <c r="B4" s="68" t="s">
        <v>32</v>
      </c>
      <c r="C4" s="68"/>
      <c r="D4" s="12"/>
      <c r="G4" s="72" t="s">
        <v>37</v>
      </c>
      <c r="H4" s="73"/>
      <c r="I4" s="73"/>
      <c r="J4" s="73"/>
      <c r="K4" s="73"/>
      <c r="L4" s="73"/>
      <c r="M4" s="73"/>
      <c r="N4" s="73"/>
      <c r="O4" s="74"/>
    </row>
    <row r="5" spans="1:20" x14ac:dyDescent="0.3">
      <c r="B5" s="68" t="s">
        <v>33</v>
      </c>
      <c r="C5" s="68"/>
      <c r="D5" s="13"/>
      <c r="G5" s="72" t="s">
        <v>38</v>
      </c>
      <c r="H5" s="73"/>
      <c r="I5" s="73"/>
      <c r="J5" s="73"/>
      <c r="K5" s="73"/>
      <c r="L5" s="73"/>
      <c r="M5" s="73"/>
      <c r="N5" s="73"/>
      <c r="O5" s="74"/>
    </row>
    <row r="6" spans="1:20" x14ac:dyDescent="0.3">
      <c r="B6" s="68" t="s">
        <v>34</v>
      </c>
      <c r="C6" s="68"/>
      <c r="D6" s="14"/>
      <c r="G6" s="72" t="s">
        <v>39</v>
      </c>
      <c r="H6" s="73"/>
      <c r="I6" s="73"/>
      <c r="J6" s="73"/>
      <c r="K6" s="73"/>
      <c r="L6" s="73"/>
      <c r="M6" s="73"/>
      <c r="N6" s="73"/>
      <c r="O6" s="74"/>
    </row>
    <row r="7" spans="1:20" ht="15" thickBot="1" x14ac:dyDescent="0.35">
      <c r="G7" s="75" t="s">
        <v>40</v>
      </c>
      <c r="H7" s="76"/>
      <c r="I7" s="76"/>
      <c r="J7" s="76"/>
      <c r="K7" s="76"/>
      <c r="L7" s="76"/>
      <c r="M7" s="76"/>
      <c r="N7" s="76"/>
      <c r="O7" s="77"/>
    </row>
    <row r="9" spans="1:20" ht="15" thickBot="1" x14ac:dyDescent="0.35"/>
    <row r="10" spans="1:20" s="1" customFormat="1" ht="43.2" x14ac:dyDescent="0.3">
      <c r="A10" s="3" t="s">
        <v>0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5" t="s">
        <v>13</v>
      </c>
      <c r="S10" s="6" t="s">
        <v>14</v>
      </c>
    </row>
    <row r="11" spans="1:20" ht="20.25" customHeight="1" x14ac:dyDescent="0.3">
      <c r="A11" s="7" t="s">
        <v>17</v>
      </c>
      <c r="B11" s="8">
        <v>9</v>
      </c>
      <c r="C11" s="9">
        <v>45</v>
      </c>
      <c r="D11" s="8">
        <v>9</v>
      </c>
      <c r="E11" s="8">
        <v>0</v>
      </c>
      <c r="F11" s="8">
        <v>0</v>
      </c>
      <c r="G11" s="8">
        <v>0</v>
      </c>
      <c r="H11" s="8">
        <v>4.7</v>
      </c>
      <c r="I11" s="8">
        <v>4.9000000000000004</v>
      </c>
      <c r="J11" s="8">
        <v>4.4000000000000004</v>
      </c>
      <c r="K11" s="8">
        <v>4.7</v>
      </c>
      <c r="L11" s="8">
        <v>4.0999999999999996</v>
      </c>
      <c r="M11" s="8">
        <v>4.7</v>
      </c>
      <c r="N11" s="8">
        <v>4.5999999999999996</v>
      </c>
      <c r="O11" s="8">
        <v>4.3</v>
      </c>
      <c r="P11" s="8">
        <v>4.4000000000000004</v>
      </c>
      <c r="Q11" s="8">
        <v>4.0999999999999996</v>
      </c>
      <c r="R11" s="8">
        <v>1</v>
      </c>
      <c r="S11" s="8">
        <v>3</v>
      </c>
    </row>
    <row r="12" spans="1:20" ht="25.5" customHeight="1" x14ac:dyDescent="0.3">
      <c r="A12" s="7" t="s">
        <v>22</v>
      </c>
      <c r="B12" s="8">
        <v>11</v>
      </c>
      <c r="C12" s="9">
        <v>42</v>
      </c>
      <c r="D12" s="8">
        <v>11</v>
      </c>
      <c r="E12" s="8">
        <v>0</v>
      </c>
      <c r="F12" s="8">
        <v>0</v>
      </c>
      <c r="G12" s="8">
        <v>0</v>
      </c>
      <c r="H12" s="8">
        <v>5</v>
      </c>
      <c r="I12" s="8">
        <v>4.9000000000000004</v>
      </c>
      <c r="J12" s="8">
        <v>4.0999999999999996</v>
      </c>
      <c r="K12" s="8">
        <v>4.0999999999999996</v>
      </c>
      <c r="L12" s="8">
        <v>4</v>
      </c>
      <c r="M12" s="8">
        <v>4.2</v>
      </c>
      <c r="N12" s="8">
        <v>4</v>
      </c>
      <c r="O12" s="8">
        <v>4.0999999999999996</v>
      </c>
      <c r="P12" s="8">
        <v>4</v>
      </c>
      <c r="Q12" s="8">
        <v>4</v>
      </c>
      <c r="R12" s="8">
        <v>3</v>
      </c>
      <c r="S12" s="8">
        <v>1</v>
      </c>
    </row>
    <row r="13" spans="1:20" ht="24" customHeight="1" x14ac:dyDescent="0.3">
      <c r="A13" s="7" t="s">
        <v>23</v>
      </c>
      <c r="B13" s="8">
        <v>10</v>
      </c>
      <c r="C13" s="10">
        <v>32</v>
      </c>
      <c r="D13" s="8">
        <v>0</v>
      </c>
      <c r="E13" s="8">
        <v>9</v>
      </c>
      <c r="F13" s="8">
        <v>1</v>
      </c>
      <c r="G13" s="8">
        <v>0</v>
      </c>
      <c r="H13" s="8">
        <v>3.3</v>
      </c>
      <c r="I13" s="8">
        <v>3.4</v>
      </c>
      <c r="J13" s="8">
        <v>3.2</v>
      </c>
      <c r="K13" s="8">
        <v>3.3</v>
      </c>
      <c r="L13" s="8">
        <v>3.1</v>
      </c>
      <c r="M13" s="8">
        <v>3.1</v>
      </c>
      <c r="N13" s="8">
        <v>3.6</v>
      </c>
      <c r="O13" s="8">
        <v>3.5</v>
      </c>
      <c r="P13" s="8">
        <v>3</v>
      </c>
      <c r="Q13" s="8">
        <v>2.5</v>
      </c>
      <c r="R13" s="8" t="s">
        <v>27</v>
      </c>
      <c r="S13" s="8" t="s">
        <v>27</v>
      </c>
    </row>
    <row r="14" spans="1:20" ht="22.5" customHeight="1" x14ac:dyDescent="0.3">
      <c r="A14" s="7" t="s">
        <v>16</v>
      </c>
      <c r="B14" s="8">
        <v>5</v>
      </c>
      <c r="C14" s="10">
        <v>38</v>
      </c>
      <c r="D14" s="8">
        <v>2</v>
      </c>
      <c r="E14" s="8">
        <v>3</v>
      </c>
      <c r="F14" s="8">
        <v>0</v>
      </c>
      <c r="G14" s="8">
        <v>0</v>
      </c>
      <c r="H14" s="8">
        <v>3.8</v>
      </c>
      <c r="I14" s="8">
        <v>4.2</v>
      </c>
      <c r="J14" s="8">
        <v>4.4000000000000004</v>
      </c>
      <c r="K14" s="8">
        <v>3.8</v>
      </c>
      <c r="L14" s="8">
        <v>4.2</v>
      </c>
      <c r="M14" s="8">
        <v>4.2</v>
      </c>
      <c r="N14" s="8">
        <v>4</v>
      </c>
      <c r="O14" s="8">
        <v>4.5999999999999996</v>
      </c>
      <c r="P14" s="8">
        <v>4</v>
      </c>
      <c r="Q14" s="8">
        <v>1</v>
      </c>
      <c r="R14" s="8" t="s">
        <v>27</v>
      </c>
      <c r="S14" s="8">
        <v>1</v>
      </c>
    </row>
    <row r="15" spans="1:20" ht="24" customHeight="1" x14ac:dyDescent="0.3">
      <c r="A15" s="7" t="s">
        <v>24</v>
      </c>
      <c r="B15" s="8">
        <v>55</v>
      </c>
      <c r="C15" s="9">
        <v>40</v>
      </c>
      <c r="D15" s="8">
        <v>39</v>
      </c>
      <c r="E15" s="8">
        <v>16</v>
      </c>
      <c r="F15" s="8">
        <v>0</v>
      </c>
      <c r="G15" s="8">
        <v>0</v>
      </c>
      <c r="H15" s="8">
        <v>4.2</v>
      </c>
      <c r="I15" s="8">
        <v>4.0999999999999996</v>
      </c>
      <c r="J15" s="8">
        <v>3.9</v>
      </c>
      <c r="K15" s="8">
        <v>4.0999999999999996</v>
      </c>
      <c r="L15" s="8">
        <v>3.9</v>
      </c>
      <c r="M15" s="8">
        <v>4</v>
      </c>
      <c r="N15" s="8">
        <v>3.9</v>
      </c>
      <c r="O15" s="8">
        <v>3.8</v>
      </c>
      <c r="P15" s="8">
        <v>3.9</v>
      </c>
      <c r="Q15" s="8">
        <v>4.0999999999999996</v>
      </c>
      <c r="R15" s="8">
        <v>1</v>
      </c>
      <c r="S15" s="8">
        <v>11</v>
      </c>
    </row>
    <row r="16" spans="1:20" ht="21.75" customHeight="1" x14ac:dyDescent="0.3">
      <c r="A16" s="7" t="s">
        <v>25</v>
      </c>
      <c r="B16" s="8">
        <v>2</v>
      </c>
      <c r="C16" s="9">
        <v>43</v>
      </c>
      <c r="D16" s="8">
        <v>1</v>
      </c>
      <c r="E16" s="8">
        <v>1</v>
      </c>
      <c r="F16" s="8">
        <v>0</v>
      </c>
      <c r="G16" s="8">
        <v>0</v>
      </c>
      <c r="H16" s="8">
        <v>4.5</v>
      </c>
      <c r="I16" s="8">
        <v>4.5</v>
      </c>
      <c r="J16" s="8">
        <v>3.5</v>
      </c>
      <c r="K16" s="8">
        <v>4.5</v>
      </c>
      <c r="L16" s="8">
        <v>4</v>
      </c>
      <c r="M16" s="8">
        <v>4</v>
      </c>
      <c r="N16" s="8">
        <v>4</v>
      </c>
      <c r="O16" s="8">
        <v>4</v>
      </c>
      <c r="P16" s="8">
        <v>5</v>
      </c>
      <c r="Q16" s="8">
        <v>5</v>
      </c>
      <c r="R16" s="8" t="s">
        <v>27</v>
      </c>
      <c r="S16" s="8" t="s">
        <v>27</v>
      </c>
    </row>
    <row r="17" spans="1:19" ht="21" customHeight="1" x14ac:dyDescent="0.3">
      <c r="A17" s="7" t="s">
        <v>26</v>
      </c>
      <c r="B17" s="8">
        <v>15</v>
      </c>
      <c r="C17" s="10">
        <v>33</v>
      </c>
      <c r="D17" s="8">
        <v>2</v>
      </c>
      <c r="E17" s="8">
        <v>8</v>
      </c>
      <c r="F17" s="8">
        <v>5</v>
      </c>
      <c r="G17" s="8">
        <v>0</v>
      </c>
      <c r="H17" s="8">
        <v>3.5</v>
      </c>
      <c r="I17" s="8">
        <v>3.5</v>
      </c>
      <c r="J17" s="8">
        <v>3.2</v>
      </c>
      <c r="K17" s="8">
        <v>3.2</v>
      </c>
      <c r="L17" s="8">
        <v>3.2</v>
      </c>
      <c r="M17" s="8">
        <v>3.4</v>
      </c>
      <c r="N17" s="8">
        <v>3.4</v>
      </c>
      <c r="O17" s="8">
        <v>3.3</v>
      </c>
      <c r="P17" s="8">
        <v>3.2</v>
      </c>
      <c r="Q17" s="8">
        <v>2.8</v>
      </c>
      <c r="R17" s="8" t="s">
        <v>27</v>
      </c>
      <c r="S17" s="8" t="s">
        <v>27</v>
      </c>
    </row>
    <row r="18" spans="1:19" ht="21" customHeight="1" x14ac:dyDescent="0.3">
      <c r="A18" s="7" t="s">
        <v>30</v>
      </c>
      <c r="B18" s="8">
        <v>12</v>
      </c>
      <c r="C18" s="9">
        <v>40</v>
      </c>
      <c r="D18" s="8">
        <v>12</v>
      </c>
      <c r="E18" s="8">
        <v>0</v>
      </c>
      <c r="F18" s="8">
        <v>0</v>
      </c>
      <c r="G18" s="8">
        <v>0</v>
      </c>
      <c r="H18" s="8">
        <v>4</v>
      </c>
      <c r="I18" s="8">
        <v>4</v>
      </c>
      <c r="J18" s="8">
        <v>4</v>
      </c>
      <c r="K18" s="8">
        <v>4</v>
      </c>
      <c r="L18" s="8">
        <v>4</v>
      </c>
      <c r="M18" s="8">
        <v>4</v>
      </c>
      <c r="N18" s="8">
        <v>4</v>
      </c>
      <c r="O18" s="8">
        <v>4</v>
      </c>
      <c r="P18" s="8">
        <v>4</v>
      </c>
      <c r="Q18" s="8">
        <v>4</v>
      </c>
      <c r="R18" s="8" t="s">
        <v>27</v>
      </c>
      <c r="S18" s="8" t="s">
        <v>27</v>
      </c>
    </row>
    <row r="19" spans="1:19" ht="21" customHeight="1" x14ac:dyDescent="0.3">
      <c r="A19" s="7" t="s">
        <v>45</v>
      </c>
      <c r="B19" s="8">
        <v>5</v>
      </c>
      <c r="C19" s="9">
        <v>43</v>
      </c>
      <c r="D19" s="8">
        <v>4</v>
      </c>
      <c r="E19" s="8">
        <v>1</v>
      </c>
      <c r="F19" s="8">
        <v>0</v>
      </c>
      <c r="G19" s="8">
        <v>0</v>
      </c>
      <c r="H19" s="8">
        <v>3.8</v>
      </c>
      <c r="I19" s="8">
        <v>4.2</v>
      </c>
      <c r="J19" s="8">
        <v>4.2</v>
      </c>
      <c r="K19" s="8">
        <v>3.8</v>
      </c>
      <c r="L19" s="8">
        <v>4.4000000000000004</v>
      </c>
      <c r="M19" s="8">
        <v>4.4000000000000004</v>
      </c>
      <c r="N19" s="8">
        <v>4.8</v>
      </c>
      <c r="O19" s="8">
        <v>4.4000000000000004</v>
      </c>
      <c r="P19" s="8">
        <v>4.5999999999999996</v>
      </c>
      <c r="Q19" s="8">
        <v>4.2</v>
      </c>
      <c r="R19" s="8" t="s">
        <v>27</v>
      </c>
      <c r="S19" s="8" t="s">
        <v>27</v>
      </c>
    </row>
  </sheetData>
  <mergeCells count="12">
    <mergeCell ref="B5:C5"/>
    <mergeCell ref="G5:O5"/>
    <mergeCell ref="B6:C6"/>
    <mergeCell ref="G6:O6"/>
    <mergeCell ref="G7:O7"/>
    <mergeCell ref="B4:C4"/>
    <mergeCell ref="G4:O4"/>
    <mergeCell ref="C1:T1"/>
    <mergeCell ref="B2:D2"/>
    <mergeCell ref="G2:O2"/>
    <mergeCell ref="B3:C3"/>
    <mergeCell ref="G3:O3"/>
  </mergeCells>
  <printOptions horizontalCentered="1" verticalCentered="1"/>
  <pageMargins left="0" right="0" top="0" bottom="0" header="0" footer="0"/>
  <pageSetup scale="65" orientation="landscape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80BC5-E56F-48EA-A64F-6AA45E4072AD}">
  <sheetPr>
    <pageSetUpPr fitToPage="1"/>
  </sheetPr>
  <dimension ref="A1:T20"/>
  <sheetViews>
    <sheetView zoomScale="85" zoomScaleNormal="85" workbookViewId="0">
      <selection activeCell="H19" sqref="H19"/>
    </sheetView>
  </sheetViews>
  <sheetFormatPr defaultRowHeight="14.4" x14ac:dyDescent="0.3"/>
  <cols>
    <col min="1" max="2" width="10" customWidth="1"/>
    <col min="9" max="9" width="9.88671875" customWidth="1"/>
    <col min="13" max="13" width="13.44140625" customWidth="1"/>
    <col min="14" max="14" width="15.33203125" customWidth="1"/>
    <col min="17" max="17" width="13.44140625" customWidth="1"/>
  </cols>
  <sheetData>
    <row r="1" spans="1:20" ht="36" customHeight="1" thickBot="1" x14ac:dyDescent="0.35">
      <c r="A1" s="64" t="s">
        <v>168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3.25" customHeight="1" thickBot="1" x14ac:dyDescent="0.35">
      <c r="C2" s="67" t="s">
        <v>35</v>
      </c>
      <c r="D2" s="67"/>
      <c r="E2" s="67"/>
      <c r="H2" s="67" t="s">
        <v>15</v>
      </c>
      <c r="I2" s="67"/>
      <c r="J2" s="67"/>
      <c r="K2" s="67"/>
      <c r="L2" s="67"/>
      <c r="M2" s="67"/>
      <c r="N2" s="67"/>
      <c r="O2" s="67"/>
      <c r="P2" s="67"/>
    </row>
    <row r="3" spans="1:20" x14ac:dyDescent="0.3">
      <c r="B3" s="68" t="s">
        <v>31</v>
      </c>
      <c r="C3" s="68"/>
      <c r="D3" s="68"/>
      <c r="E3" s="37"/>
      <c r="H3" s="69" t="s">
        <v>36</v>
      </c>
      <c r="I3" s="70"/>
      <c r="J3" s="70"/>
      <c r="K3" s="70"/>
      <c r="L3" s="70"/>
      <c r="M3" s="70"/>
      <c r="N3" s="70"/>
      <c r="O3" s="70"/>
      <c r="P3" s="71"/>
    </row>
    <row r="4" spans="1:20" x14ac:dyDescent="0.3">
      <c r="B4" s="68" t="s">
        <v>32</v>
      </c>
      <c r="C4" s="68"/>
      <c r="D4" s="68"/>
      <c r="E4" s="38"/>
      <c r="H4" s="72" t="s">
        <v>41</v>
      </c>
      <c r="I4" s="73"/>
      <c r="J4" s="73"/>
      <c r="K4" s="73"/>
      <c r="L4" s="73"/>
      <c r="M4" s="73"/>
      <c r="N4" s="73"/>
      <c r="O4" s="73"/>
      <c r="P4" s="74"/>
    </row>
    <row r="5" spans="1:20" x14ac:dyDescent="0.3">
      <c r="B5" s="68" t="s">
        <v>141</v>
      </c>
      <c r="C5" s="68"/>
      <c r="D5" s="68"/>
      <c r="E5" s="39"/>
      <c r="H5" s="72" t="s">
        <v>42</v>
      </c>
      <c r="I5" s="73"/>
      <c r="J5" s="73"/>
      <c r="K5" s="73"/>
      <c r="L5" s="73"/>
      <c r="M5" s="73"/>
      <c r="N5" s="73"/>
      <c r="O5" s="73"/>
      <c r="P5" s="74"/>
    </row>
    <row r="6" spans="1:20" x14ac:dyDescent="0.3">
      <c r="B6" s="68" t="s">
        <v>34</v>
      </c>
      <c r="C6" s="68"/>
      <c r="D6" s="68"/>
      <c r="E6" s="40"/>
      <c r="H6" s="72" t="s">
        <v>43</v>
      </c>
      <c r="I6" s="73"/>
      <c r="J6" s="73"/>
      <c r="K6" s="73"/>
      <c r="L6" s="73"/>
      <c r="M6" s="73"/>
      <c r="N6" s="73"/>
      <c r="O6" s="73"/>
      <c r="P6" s="74"/>
    </row>
    <row r="7" spans="1:20" ht="15" thickBot="1" x14ac:dyDescent="0.35">
      <c r="H7" s="75" t="s">
        <v>44</v>
      </c>
      <c r="I7" s="76"/>
      <c r="J7" s="76"/>
      <c r="K7" s="76"/>
      <c r="L7" s="76"/>
      <c r="M7" s="76"/>
      <c r="N7" s="76"/>
      <c r="O7" s="76"/>
      <c r="P7" s="77"/>
    </row>
    <row r="9" spans="1:20" ht="15" thickBot="1" x14ac:dyDescent="0.35"/>
    <row r="10" spans="1:20" s="1" customFormat="1" ht="43.2" x14ac:dyDescent="0.3">
      <c r="A10" s="3" t="s">
        <v>28</v>
      </c>
      <c r="B10" s="17" t="s">
        <v>0</v>
      </c>
      <c r="C10" s="4" t="s">
        <v>1</v>
      </c>
      <c r="D10" s="4" t="s">
        <v>2</v>
      </c>
      <c r="E10" s="4" t="s">
        <v>18</v>
      </c>
      <c r="F10" s="4" t="s">
        <v>19</v>
      </c>
      <c r="G10" s="4" t="s">
        <v>20</v>
      </c>
      <c r="H10" s="4" t="s">
        <v>21</v>
      </c>
      <c r="I10" s="5" t="s">
        <v>3</v>
      </c>
      <c r="J10" s="5" t="s">
        <v>4</v>
      </c>
      <c r="K10" s="5" t="s">
        <v>5</v>
      </c>
      <c r="L10" s="5" t="s">
        <v>6</v>
      </c>
      <c r="M10" s="5" t="s">
        <v>7</v>
      </c>
      <c r="N10" s="5" t="s">
        <v>8</v>
      </c>
      <c r="O10" s="5" t="s">
        <v>9</v>
      </c>
      <c r="P10" s="5" t="s">
        <v>10</v>
      </c>
      <c r="Q10" s="5" t="s">
        <v>11</v>
      </c>
      <c r="R10" s="5" t="s">
        <v>12</v>
      </c>
      <c r="S10" s="4" t="s">
        <v>13</v>
      </c>
      <c r="T10" s="6" t="s">
        <v>14</v>
      </c>
    </row>
    <row r="11" spans="1:20" x14ac:dyDescent="0.3">
      <c r="A11" s="61" t="s">
        <v>29</v>
      </c>
      <c r="B11" s="8" t="s">
        <v>167</v>
      </c>
      <c r="C11" s="8"/>
      <c r="D11" s="10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x14ac:dyDescent="0.3">
      <c r="A12" s="62"/>
      <c r="B12" s="8" t="s">
        <v>72</v>
      </c>
      <c r="C12" s="8"/>
      <c r="D12" s="5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3">
      <c r="A13" s="62"/>
      <c r="B13" s="8" t="s">
        <v>73</v>
      </c>
      <c r="C13" s="8"/>
      <c r="D13" s="60"/>
      <c r="E13" s="8"/>
      <c r="F13" s="8"/>
      <c r="G13" s="8"/>
      <c r="H13" s="8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8"/>
      <c r="T13" s="8"/>
    </row>
    <row r="14" spans="1:20" x14ac:dyDescent="0.3">
      <c r="A14" s="63"/>
      <c r="B14" s="8" t="s">
        <v>30</v>
      </c>
      <c r="C14" s="8"/>
      <c r="D14" s="57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spans="1:20" x14ac:dyDescent="0.3">
      <c r="A15" s="8" t="s">
        <v>46</v>
      </c>
      <c r="B15" s="8" t="s">
        <v>118</v>
      </c>
      <c r="C15" s="8"/>
      <c r="D15" s="10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44"/>
      <c r="Q15" s="44"/>
      <c r="R15" s="44"/>
      <c r="S15" s="8"/>
      <c r="T15" s="8"/>
    </row>
    <row r="16" spans="1:20" x14ac:dyDescent="0.3">
      <c r="A16" s="8" t="s">
        <v>49</v>
      </c>
      <c r="B16" s="8" t="s">
        <v>118</v>
      </c>
      <c r="C16" s="8"/>
      <c r="D16" s="5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</row>
    <row r="17" spans="3:20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3:20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3:20" x14ac:dyDescent="0.3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3:20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3">
    <mergeCell ref="B5:D5"/>
    <mergeCell ref="H5:P5"/>
    <mergeCell ref="B6:D6"/>
    <mergeCell ref="H6:P6"/>
    <mergeCell ref="H7:P7"/>
    <mergeCell ref="A11:A14"/>
    <mergeCell ref="A1:T1"/>
    <mergeCell ref="C2:E2"/>
    <mergeCell ref="H2:P2"/>
    <mergeCell ref="B3:D3"/>
    <mergeCell ref="H3:P3"/>
    <mergeCell ref="B4:D4"/>
    <mergeCell ref="H4:P4"/>
  </mergeCells>
  <printOptions horizontalCentered="1" verticalCentered="1"/>
  <pageMargins left="0" right="0" top="0" bottom="0" header="0" footer="0"/>
  <pageSetup scale="67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0AE10-FCBE-4C74-A3CB-4A0D7E7AB813}">
  <dimension ref="A1:X26"/>
  <sheetViews>
    <sheetView tabSelected="1" zoomScale="70" zoomScaleNormal="70" workbookViewId="0">
      <selection activeCell="H19" sqref="H19"/>
    </sheetView>
  </sheetViews>
  <sheetFormatPr defaultRowHeight="14.4" x14ac:dyDescent="0.3"/>
  <cols>
    <col min="1" max="1" width="16.88671875" customWidth="1"/>
    <col min="2" max="2" width="10.109375" customWidth="1"/>
    <col min="3" max="3" width="10.5546875" customWidth="1"/>
    <col min="4" max="4" width="10.44140625" bestFit="1" customWidth="1"/>
    <col min="6" max="6" width="13.109375" bestFit="1" customWidth="1"/>
    <col min="8" max="8" width="11.109375" bestFit="1" customWidth="1"/>
    <col min="12" max="12" width="12.109375" customWidth="1"/>
    <col min="13" max="13" width="16" customWidth="1"/>
    <col min="14" max="14" width="11.33203125" bestFit="1" customWidth="1"/>
    <col min="15" max="15" width="10.33203125" customWidth="1"/>
    <col min="16" max="16" width="13.88671875" customWidth="1"/>
    <col min="17" max="17" width="9.33203125" customWidth="1"/>
    <col min="18" max="18" width="10.33203125" customWidth="1"/>
  </cols>
  <sheetData>
    <row r="1" spans="1:19" ht="24" customHeight="1" thickBot="1" x14ac:dyDescent="0.35">
      <c r="A1" s="64" t="s">
        <v>169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ht="27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19" x14ac:dyDescent="0.3">
      <c r="A3" s="68" t="s">
        <v>31</v>
      </c>
      <c r="B3" s="68"/>
      <c r="C3" s="68"/>
      <c r="D3" s="37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19" x14ac:dyDescent="0.3">
      <c r="A4" s="68" t="s">
        <v>32</v>
      </c>
      <c r="B4" s="68"/>
      <c r="C4" s="68"/>
      <c r="D4" s="38"/>
      <c r="G4" s="72" t="s">
        <v>37</v>
      </c>
      <c r="H4" s="73"/>
      <c r="I4" s="73"/>
      <c r="J4" s="73"/>
      <c r="K4" s="73"/>
      <c r="L4" s="73"/>
      <c r="M4" s="73"/>
      <c r="N4" s="73"/>
      <c r="O4" s="74"/>
    </row>
    <row r="5" spans="1:19" x14ac:dyDescent="0.3">
      <c r="A5" s="68" t="s">
        <v>141</v>
      </c>
      <c r="B5" s="68"/>
      <c r="C5" s="68"/>
      <c r="D5" s="39"/>
      <c r="G5" s="72" t="s">
        <v>38</v>
      </c>
      <c r="H5" s="73"/>
      <c r="I5" s="73"/>
      <c r="J5" s="73"/>
      <c r="K5" s="73"/>
      <c r="L5" s="73"/>
      <c r="M5" s="73"/>
      <c r="N5" s="73"/>
      <c r="O5" s="74"/>
    </row>
    <row r="6" spans="1:19" x14ac:dyDescent="0.3">
      <c r="A6" s="68" t="s">
        <v>34</v>
      </c>
      <c r="B6" s="68"/>
      <c r="C6" s="68"/>
      <c r="D6" s="40"/>
      <c r="G6" s="72" t="s">
        <v>39</v>
      </c>
      <c r="H6" s="73"/>
      <c r="I6" s="73"/>
      <c r="J6" s="73"/>
      <c r="K6" s="73"/>
      <c r="L6" s="73"/>
      <c r="M6" s="73"/>
      <c r="N6" s="73"/>
      <c r="O6" s="74"/>
    </row>
    <row r="7" spans="1:19" ht="15" thickBot="1" x14ac:dyDescent="0.35">
      <c r="G7" s="75" t="s">
        <v>40</v>
      </c>
      <c r="H7" s="76"/>
      <c r="I7" s="76"/>
      <c r="J7" s="76"/>
      <c r="K7" s="76"/>
      <c r="L7" s="76"/>
      <c r="M7" s="76"/>
      <c r="N7" s="76"/>
      <c r="O7" s="77"/>
    </row>
    <row r="9" spans="1:19" ht="15" thickBot="1" x14ac:dyDescent="0.35"/>
    <row r="10" spans="1:19" s="1" customFormat="1" ht="28.8" x14ac:dyDescent="0.3">
      <c r="A10" s="3" t="s">
        <v>0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5" t="s">
        <v>13</v>
      </c>
      <c r="S10" s="6" t="s">
        <v>14</v>
      </c>
    </row>
    <row r="11" spans="1:19" ht="20.25" customHeight="1" x14ac:dyDescent="0.3">
      <c r="A11" s="50" t="s">
        <v>17</v>
      </c>
      <c r="B11" s="8"/>
      <c r="C11" s="15"/>
      <c r="D11" s="8"/>
      <c r="E11" s="8"/>
      <c r="F11" s="8"/>
      <c r="G11" s="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8"/>
      <c r="S11" s="8"/>
    </row>
    <row r="12" spans="1:19" ht="25.5" customHeight="1" x14ac:dyDescent="0.3">
      <c r="A12" s="50" t="s">
        <v>22</v>
      </c>
      <c r="B12" s="8"/>
      <c r="C12" s="15"/>
      <c r="D12" s="8"/>
      <c r="E12" s="8"/>
      <c r="F12" s="8"/>
      <c r="G12" s="8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8"/>
      <c r="S12" s="8"/>
    </row>
    <row r="13" spans="1:19" ht="24" customHeight="1" x14ac:dyDescent="0.3">
      <c r="A13" s="50" t="s">
        <v>66</v>
      </c>
      <c r="B13" s="8"/>
      <c r="C13" s="16"/>
      <c r="D13" s="8"/>
      <c r="E13" s="8"/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8"/>
      <c r="S13" s="8"/>
    </row>
    <row r="14" spans="1:19" ht="22.5" customHeight="1" x14ac:dyDescent="0.3">
      <c r="A14" s="50" t="s">
        <v>16</v>
      </c>
      <c r="B14" s="8"/>
      <c r="C14" s="16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ht="24" hidden="1" customHeight="1" x14ac:dyDescent="0.3">
      <c r="A15" s="7" t="s">
        <v>149</v>
      </c>
      <c r="B15" s="8"/>
      <c r="C15" s="15"/>
      <c r="D15" s="8"/>
      <c r="E15" s="8"/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8"/>
      <c r="S15" s="8"/>
    </row>
    <row r="16" spans="1:19" ht="24" hidden="1" customHeight="1" x14ac:dyDescent="0.3">
      <c r="A16" s="7" t="s">
        <v>149</v>
      </c>
      <c r="B16" s="8"/>
      <c r="C16" s="15"/>
      <c r="D16" s="8"/>
      <c r="E16" s="8"/>
      <c r="F16" s="8"/>
      <c r="G16" s="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8"/>
      <c r="S16" s="8"/>
    </row>
    <row r="17" spans="1:24" ht="24" customHeight="1" x14ac:dyDescent="0.3">
      <c r="A17" s="7" t="s">
        <v>24</v>
      </c>
      <c r="B17" s="8"/>
      <c r="C17" s="15"/>
      <c r="D17" s="8"/>
      <c r="E17" s="8"/>
      <c r="F17" s="8"/>
      <c r="G17" s="8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8"/>
      <c r="S17" s="8"/>
    </row>
    <row r="18" spans="1:24" ht="21" customHeight="1" x14ac:dyDescent="0.3">
      <c r="A18" s="7" t="s">
        <v>26</v>
      </c>
      <c r="B18" s="8"/>
      <c r="C18" s="15"/>
      <c r="D18" s="8"/>
      <c r="E18" s="8"/>
      <c r="F18" s="8"/>
      <c r="G18" s="8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8"/>
      <c r="S18" s="8"/>
    </row>
    <row r="19" spans="1:24" ht="21" customHeight="1" x14ac:dyDescent="0.3">
      <c r="A19" s="7" t="s">
        <v>30</v>
      </c>
      <c r="B19" s="8"/>
      <c r="C19" s="15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24" ht="21" customHeight="1" x14ac:dyDescent="0.3">
      <c r="A20" s="50" t="s">
        <v>45</v>
      </c>
      <c r="B20" s="8"/>
      <c r="C20" s="15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6" spans="1:24" x14ac:dyDescent="0.3">
      <c r="X26">
        <v>3</v>
      </c>
    </row>
  </sheetData>
  <mergeCells count="12">
    <mergeCell ref="A5:C5"/>
    <mergeCell ref="G5:O5"/>
    <mergeCell ref="A6:C6"/>
    <mergeCell ref="G6:O6"/>
    <mergeCell ref="G7:O7"/>
    <mergeCell ref="A1:S1"/>
    <mergeCell ref="B2:D2"/>
    <mergeCell ref="G2:O2"/>
    <mergeCell ref="A3:C3"/>
    <mergeCell ref="G3:O3"/>
    <mergeCell ref="A4:C4"/>
    <mergeCell ref="G4:O4"/>
  </mergeCells>
  <printOptions horizontalCentered="1" verticalCentered="1"/>
  <pageMargins left="0" right="0" top="0" bottom="0" header="0" footer="0"/>
  <pageSetup scale="6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M100"/>
  <sheetViews>
    <sheetView workbookViewId="0">
      <selection activeCell="H26" sqref="H26"/>
    </sheetView>
  </sheetViews>
  <sheetFormatPr defaultRowHeight="14.4" x14ac:dyDescent="0.3"/>
  <cols>
    <col min="1" max="1" width="20.44140625" customWidth="1"/>
    <col min="2" max="2" width="8" customWidth="1"/>
    <col min="3" max="3" width="10.33203125" customWidth="1"/>
    <col min="4" max="4" width="10.5546875" bestFit="1" customWidth="1"/>
    <col min="5" max="5" width="13.33203125" bestFit="1" customWidth="1"/>
    <col min="6" max="6" width="10.6640625" bestFit="1" customWidth="1"/>
    <col min="7" max="14" width="8" customWidth="1"/>
    <col min="15" max="45" width="3" bestFit="1" customWidth="1"/>
    <col min="46" max="52" width="3" customWidth="1"/>
    <col min="53" max="58" width="3" bestFit="1" customWidth="1"/>
  </cols>
  <sheetData>
    <row r="1" spans="10:13" x14ac:dyDescent="0.3">
      <c r="J1" s="104"/>
      <c r="K1" s="104"/>
      <c r="L1" s="104"/>
      <c r="M1" s="104"/>
    </row>
    <row r="2" spans="10:13" x14ac:dyDescent="0.3">
      <c r="J2" s="104"/>
      <c r="K2" s="104"/>
      <c r="L2" s="104"/>
      <c r="M2" s="104"/>
    </row>
    <row r="3" spans="10:13" x14ac:dyDescent="0.3">
      <c r="J3" s="104"/>
      <c r="K3" s="104"/>
      <c r="L3" s="104"/>
      <c r="M3" s="104"/>
    </row>
    <row r="4" spans="10:13" x14ac:dyDescent="0.3">
      <c r="J4" s="104"/>
      <c r="K4" s="104"/>
      <c r="L4" s="104"/>
      <c r="M4" s="104"/>
    </row>
    <row r="5" spans="10:13" x14ac:dyDescent="0.3">
      <c r="J5" s="104"/>
      <c r="K5" s="104"/>
      <c r="L5" s="104"/>
      <c r="M5" s="104"/>
    </row>
    <row r="6" spans="10:13" x14ac:dyDescent="0.3">
      <c r="J6" s="104"/>
      <c r="K6" s="104"/>
      <c r="L6" s="104"/>
      <c r="M6" s="104"/>
    </row>
    <row r="7" spans="10:13" x14ac:dyDescent="0.3">
      <c r="J7" s="104"/>
      <c r="K7" s="104"/>
      <c r="L7" s="104"/>
      <c r="M7" s="104"/>
    </row>
    <row r="8" spans="10:13" x14ac:dyDescent="0.3">
      <c r="J8" s="104"/>
      <c r="K8" s="104"/>
      <c r="L8" s="104"/>
      <c r="M8" s="104"/>
    </row>
    <row r="9" spans="10:13" x14ac:dyDescent="0.3">
      <c r="J9" s="104"/>
      <c r="K9" s="104"/>
      <c r="L9" s="104"/>
      <c r="M9" s="104"/>
    </row>
    <row r="10" spans="10:13" x14ac:dyDescent="0.3">
      <c r="J10" s="104"/>
      <c r="K10" s="104"/>
      <c r="L10" s="104"/>
      <c r="M10" s="104"/>
    </row>
    <row r="11" spans="10:13" x14ac:dyDescent="0.3">
      <c r="J11" s="104"/>
      <c r="K11" s="104"/>
      <c r="L11" s="104"/>
      <c r="M11" s="104"/>
    </row>
    <row r="40" spans="1:7" x14ac:dyDescent="0.3">
      <c r="A40" s="7"/>
      <c r="B40" s="8" t="s">
        <v>159</v>
      </c>
      <c r="C40" s="8" t="s">
        <v>160</v>
      </c>
      <c r="D40" s="8" t="s">
        <v>161</v>
      </c>
      <c r="E40" s="8" t="s">
        <v>162</v>
      </c>
      <c r="F40" s="8" t="s">
        <v>163</v>
      </c>
      <c r="G40" s="8" t="s">
        <v>164</v>
      </c>
    </row>
    <row r="41" spans="1:7" ht="27" customHeight="1" x14ac:dyDescent="0.3">
      <c r="A41" s="43" t="s">
        <v>3</v>
      </c>
      <c r="B41" s="8">
        <v>2</v>
      </c>
      <c r="C41" s="8">
        <v>4</v>
      </c>
      <c r="D41" s="8">
        <v>3</v>
      </c>
      <c r="E41" s="8">
        <v>4</v>
      </c>
      <c r="F41" s="8">
        <v>4</v>
      </c>
      <c r="G41" s="8">
        <f>AVERAGE(B41:F41)</f>
        <v>3.4</v>
      </c>
    </row>
    <row r="42" spans="1:7" x14ac:dyDescent="0.3">
      <c r="A42" s="43" t="s">
        <v>4</v>
      </c>
      <c r="B42" s="8">
        <v>3</v>
      </c>
      <c r="C42" s="8">
        <v>4</v>
      </c>
      <c r="D42" s="8">
        <v>4</v>
      </c>
      <c r="E42" s="8">
        <v>4</v>
      </c>
      <c r="F42" s="8">
        <v>4</v>
      </c>
      <c r="G42" s="8">
        <f t="shared" ref="G42:G51" si="0">AVERAGE(B42:F42)</f>
        <v>3.8</v>
      </c>
    </row>
    <row r="43" spans="1:7" x14ac:dyDescent="0.3">
      <c r="A43" s="43" t="s">
        <v>5</v>
      </c>
      <c r="B43" s="8">
        <v>3</v>
      </c>
      <c r="C43" s="8">
        <v>4</v>
      </c>
      <c r="D43" s="8">
        <v>3</v>
      </c>
      <c r="E43" s="8">
        <v>3</v>
      </c>
      <c r="F43" s="8">
        <v>3</v>
      </c>
      <c r="G43" s="8">
        <f t="shared" si="0"/>
        <v>3.2</v>
      </c>
    </row>
    <row r="44" spans="1:7" x14ac:dyDescent="0.3">
      <c r="A44" s="43" t="s">
        <v>6</v>
      </c>
      <c r="B44" s="8">
        <v>3</v>
      </c>
      <c r="C44" s="8">
        <v>4</v>
      </c>
      <c r="D44" s="8">
        <v>3</v>
      </c>
      <c r="E44" s="8">
        <v>4</v>
      </c>
      <c r="F44" s="8">
        <v>4</v>
      </c>
      <c r="G44" s="8">
        <f t="shared" si="0"/>
        <v>3.6</v>
      </c>
    </row>
    <row r="45" spans="1:7" x14ac:dyDescent="0.3">
      <c r="A45" s="43" t="s">
        <v>7</v>
      </c>
      <c r="B45" s="8">
        <v>3</v>
      </c>
      <c r="C45" s="8">
        <v>4</v>
      </c>
      <c r="D45" s="8">
        <v>4</v>
      </c>
      <c r="E45" s="8">
        <v>4</v>
      </c>
      <c r="F45" s="8">
        <v>4</v>
      </c>
      <c r="G45" s="8">
        <f t="shared" si="0"/>
        <v>3.8</v>
      </c>
    </row>
    <row r="46" spans="1:7" ht="28.8" x14ac:dyDescent="0.3">
      <c r="A46" s="43" t="s">
        <v>8</v>
      </c>
      <c r="B46" s="8">
        <v>3</v>
      </c>
      <c r="C46" s="8">
        <v>4</v>
      </c>
      <c r="D46" s="8">
        <v>4</v>
      </c>
      <c r="E46" s="8">
        <v>4</v>
      </c>
      <c r="F46" s="8">
        <v>4</v>
      </c>
      <c r="G46" s="8">
        <f t="shared" si="0"/>
        <v>3.8</v>
      </c>
    </row>
    <row r="47" spans="1:7" x14ac:dyDescent="0.3">
      <c r="A47" s="43" t="s">
        <v>9</v>
      </c>
      <c r="B47" s="8">
        <v>2</v>
      </c>
      <c r="C47" s="8">
        <v>4</v>
      </c>
      <c r="D47" s="8">
        <v>3</v>
      </c>
      <c r="E47" s="8">
        <v>4</v>
      </c>
      <c r="F47" s="8">
        <v>4</v>
      </c>
      <c r="G47" s="8">
        <f t="shared" si="0"/>
        <v>3.4</v>
      </c>
    </row>
    <row r="48" spans="1:7" x14ac:dyDescent="0.3">
      <c r="A48" s="43" t="s">
        <v>10</v>
      </c>
      <c r="B48" s="8">
        <v>3</v>
      </c>
      <c r="C48" s="8">
        <v>4</v>
      </c>
      <c r="D48" s="8">
        <v>3</v>
      </c>
      <c r="E48" s="8">
        <v>4</v>
      </c>
      <c r="F48" s="8">
        <v>4</v>
      </c>
      <c r="G48" s="8">
        <f t="shared" si="0"/>
        <v>3.6</v>
      </c>
    </row>
    <row r="49" spans="1:7" ht="28.8" x14ac:dyDescent="0.3">
      <c r="A49" s="43" t="s">
        <v>11</v>
      </c>
      <c r="B49" s="8">
        <v>3</v>
      </c>
      <c r="C49" s="8">
        <v>4</v>
      </c>
      <c r="D49" s="8">
        <v>4</v>
      </c>
      <c r="E49" s="8">
        <v>4</v>
      </c>
      <c r="F49" s="8">
        <v>5</v>
      </c>
      <c r="G49" s="8">
        <f t="shared" si="0"/>
        <v>4</v>
      </c>
    </row>
    <row r="50" spans="1:7" x14ac:dyDescent="0.3">
      <c r="A50" s="43" t="s">
        <v>12</v>
      </c>
      <c r="B50" s="8">
        <v>3</v>
      </c>
      <c r="C50" s="8">
        <v>4</v>
      </c>
      <c r="D50" s="8">
        <v>3</v>
      </c>
      <c r="E50" s="8">
        <v>3</v>
      </c>
      <c r="F50" s="8">
        <v>4</v>
      </c>
      <c r="G50" s="8">
        <f t="shared" si="0"/>
        <v>3.4</v>
      </c>
    </row>
    <row r="51" spans="1:7" x14ac:dyDescent="0.3">
      <c r="B51" s="2">
        <f>SUM(B41:B50)</f>
        <v>28</v>
      </c>
      <c r="C51" s="2">
        <f t="shared" ref="C51:F51" si="1">SUM(C41:C50)</f>
        <v>40</v>
      </c>
      <c r="D51" s="2">
        <f t="shared" si="1"/>
        <v>34</v>
      </c>
      <c r="E51" s="2">
        <f t="shared" si="1"/>
        <v>38</v>
      </c>
      <c r="F51" s="2">
        <f t="shared" si="1"/>
        <v>40</v>
      </c>
      <c r="G51" s="2">
        <f t="shared" si="0"/>
        <v>36</v>
      </c>
    </row>
    <row r="79" spans="2:6" x14ac:dyDescent="0.3">
      <c r="B79" s="2"/>
      <c r="C79" s="2"/>
      <c r="D79" s="2"/>
      <c r="E79" s="2"/>
      <c r="F79" s="2"/>
    </row>
    <row r="80" spans="2:6" x14ac:dyDescent="0.3">
      <c r="B80" s="2"/>
      <c r="C80" s="2"/>
      <c r="D80" s="2"/>
      <c r="E80" s="2"/>
      <c r="F80" s="2"/>
    </row>
    <row r="81" spans="2:9" x14ac:dyDescent="0.3">
      <c r="B81" s="2"/>
      <c r="C81" s="2"/>
      <c r="D81" s="2"/>
      <c r="E81" s="2"/>
      <c r="F81" s="2"/>
    </row>
    <row r="82" spans="2:9" x14ac:dyDescent="0.3">
      <c r="B82" s="2"/>
      <c r="C82" s="2"/>
      <c r="D82" s="2"/>
      <c r="E82" s="2"/>
      <c r="F82" s="2"/>
    </row>
    <row r="83" spans="2:9" x14ac:dyDescent="0.3">
      <c r="B83" s="2"/>
      <c r="C83" s="2"/>
      <c r="D83" s="2"/>
      <c r="E83" s="2"/>
      <c r="F83" s="2"/>
    </row>
    <row r="84" spans="2:9" x14ac:dyDescent="0.3">
      <c r="B84" s="2"/>
      <c r="C84" s="2"/>
      <c r="D84" s="2"/>
      <c r="E84" s="2"/>
      <c r="F84" s="2"/>
    </row>
    <row r="85" spans="2:9" x14ac:dyDescent="0.3">
      <c r="B85" s="2"/>
      <c r="C85" s="2"/>
      <c r="D85" s="2"/>
      <c r="E85" s="2"/>
      <c r="F85" s="2"/>
    </row>
    <row r="86" spans="2:9" x14ac:dyDescent="0.3">
      <c r="B86" s="2"/>
      <c r="C86" s="2"/>
      <c r="D86" s="2"/>
      <c r="E86" s="2"/>
      <c r="F86" s="2"/>
    </row>
    <row r="87" spans="2:9" x14ac:dyDescent="0.3">
      <c r="B87" s="2"/>
      <c r="C87" s="2"/>
      <c r="D87" s="2"/>
      <c r="E87" s="2"/>
      <c r="F87" s="2"/>
    </row>
    <row r="88" spans="2:9" x14ac:dyDescent="0.3">
      <c r="B88" s="2"/>
      <c r="C88" s="2"/>
      <c r="D88" s="2"/>
      <c r="E88" s="2"/>
      <c r="F88" s="2"/>
    </row>
    <row r="91" spans="2:9" x14ac:dyDescent="0.3">
      <c r="B91" s="2"/>
      <c r="C91" s="2"/>
      <c r="D91" s="2"/>
      <c r="E91" s="2"/>
      <c r="F91" s="2"/>
      <c r="G91" s="2"/>
      <c r="H91" s="2"/>
      <c r="I91" s="2"/>
    </row>
    <row r="92" spans="2:9" x14ac:dyDescent="0.3">
      <c r="B92" s="2"/>
      <c r="C92" s="2"/>
      <c r="D92" s="2"/>
      <c r="E92" s="2"/>
      <c r="F92" s="2"/>
      <c r="G92" s="2"/>
      <c r="H92" s="2"/>
      <c r="I92" s="2"/>
    </row>
    <row r="93" spans="2:9" x14ac:dyDescent="0.3">
      <c r="B93" s="2"/>
      <c r="C93" s="2"/>
      <c r="D93" s="2"/>
      <c r="E93" s="2"/>
      <c r="F93" s="2"/>
      <c r="G93" s="2"/>
      <c r="H93" s="2"/>
      <c r="I93" s="2"/>
    </row>
    <row r="94" spans="2:9" x14ac:dyDescent="0.3">
      <c r="B94" s="2"/>
      <c r="C94" s="2"/>
      <c r="D94" s="2"/>
      <c r="E94" s="2"/>
      <c r="F94" s="2"/>
      <c r="G94" s="2"/>
      <c r="H94" s="2"/>
      <c r="I94" s="2"/>
    </row>
    <row r="95" spans="2:9" x14ac:dyDescent="0.3">
      <c r="B95" s="2"/>
      <c r="C95" s="2"/>
      <c r="D95" s="2"/>
      <c r="E95" s="2"/>
      <c r="F95" s="2"/>
      <c r="G95" s="2"/>
      <c r="H95" s="2"/>
      <c r="I95" s="2"/>
    </row>
    <row r="96" spans="2:9" x14ac:dyDescent="0.3">
      <c r="B96" s="2"/>
      <c r="C96" s="2"/>
      <c r="D96" s="2"/>
      <c r="E96" s="2"/>
      <c r="F96" s="2"/>
      <c r="G96" s="2"/>
      <c r="H96" s="2"/>
      <c r="I96" s="2"/>
    </row>
    <row r="97" spans="2:9" x14ac:dyDescent="0.3">
      <c r="B97" s="2"/>
      <c r="C97" s="2"/>
      <c r="D97" s="2"/>
      <c r="E97" s="2"/>
      <c r="F97" s="2"/>
      <c r="G97" s="2"/>
      <c r="H97" s="2"/>
      <c r="I97" s="2"/>
    </row>
    <row r="98" spans="2:9" x14ac:dyDescent="0.3">
      <c r="B98" s="2"/>
      <c r="C98" s="2"/>
      <c r="D98" s="2"/>
      <c r="E98" s="2"/>
      <c r="F98" s="2"/>
      <c r="G98" s="2"/>
      <c r="H98" s="2"/>
      <c r="I98" s="2"/>
    </row>
    <row r="99" spans="2:9" x14ac:dyDescent="0.3">
      <c r="B99" s="2"/>
      <c r="C99" s="2"/>
      <c r="D99" s="2"/>
      <c r="E99" s="2"/>
      <c r="F99" s="2"/>
      <c r="G99" s="2"/>
      <c r="H99" s="2"/>
      <c r="I99" s="2"/>
    </row>
    <row r="100" spans="2:9" x14ac:dyDescent="0.3">
      <c r="B100" s="2"/>
      <c r="C100" s="2"/>
      <c r="D100" s="2"/>
      <c r="E100" s="2"/>
      <c r="F100" s="2"/>
      <c r="G100" s="2"/>
      <c r="H100" s="2"/>
      <c r="I100" s="2"/>
    </row>
  </sheetData>
  <mergeCells count="1">
    <mergeCell ref="J1:M11"/>
  </mergeCells>
  <conditionalFormatting sqref="B77:BF77 BH77:BI77">
    <cfRule type="cellIs" dxfId="2" priority="1" operator="between">
      <formula>20</formula>
      <formula>29</formula>
    </cfRule>
    <cfRule type="cellIs" dxfId="1" priority="2" operator="between">
      <formula>30</formula>
      <formula>39</formula>
    </cfRule>
    <cfRule type="cellIs" dxfId="0" priority="3" operator="between">
      <formula>40</formula>
      <formula>50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/>
  <dimension ref="A1:M60"/>
  <sheetViews>
    <sheetView topLeftCell="A40" workbookViewId="0">
      <selection activeCell="Q20" sqref="Q20"/>
    </sheetView>
  </sheetViews>
  <sheetFormatPr defaultColWidth="9.109375" defaultRowHeight="14.4" x14ac:dyDescent="0.3"/>
  <cols>
    <col min="1" max="5" width="3" style="2" bestFit="1" customWidth="1"/>
    <col min="6" max="8" width="3" style="2" customWidth="1"/>
    <col min="9" max="9" width="3" style="2" bestFit="1" customWidth="1"/>
    <col min="10" max="10" width="3" style="2" customWidth="1"/>
    <col min="11" max="12" width="3" style="2" bestFit="1" customWidth="1"/>
    <col min="13" max="13" width="12" style="2" bestFit="1" customWidth="1"/>
    <col min="14" max="16384" width="9.109375" style="2"/>
  </cols>
  <sheetData>
    <row r="1" spans="1:13" x14ac:dyDescent="0.3">
      <c r="A1" s="2">
        <v>4</v>
      </c>
      <c r="B1" s="2">
        <v>4</v>
      </c>
      <c r="C1" s="2">
        <v>4</v>
      </c>
      <c r="D1" s="2">
        <v>3</v>
      </c>
      <c r="E1" s="2">
        <v>3</v>
      </c>
      <c r="M1" s="2">
        <f t="shared" ref="M1:M11" si="0">AVERAGE(A1:E1)</f>
        <v>3.6</v>
      </c>
    </row>
    <row r="2" spans="1:13" x14ac:dyDescent="0.3">
      <c r="A2" s="2">
        <v>3</v>
      </c>
      <c r="B2" s="2">
        <v>4</v>
      </c>
      <c r="C2" s="2">
        <v>4</v>
      </c>
      <c r="D2" s="2">
        <v>4</v>
      </c>
      <c r="E2" s="2">
        <v>4</v>
      </c>
      <c r="M2" s="2">
        <f t="shared" si="0"/>
        <v>3.8</v>
      </c>
    </row>
    <row r="3" spans="1:13" x14ac:dyDescent="0.3">
      <c r="A3" s="2">
        <v>4</v>
      </c>
      <c r="B3" s="2">
        <v>4</v>
      </c>
      <c r="C3" s="2">
        <v>4</v>
      </c>
      <c r="D3" s="2">
        <v>4</v>
      </c>
      <c r="E3" s="2">
        <v>4</v>
      </c>
      <c r="M3" s="2">
        <f t="shared" si="0"/>
        <v>4</v>
      </c>
    </row>
    <row r="4" spans="1:13" x14ac:dyDescent="0.3">
      <c r="A4" s="2">
        <v>4</v>
      </c>
      <c r="B4" s="2">
        <v>4</v>
      </c>
      <c r="C4" s="2">
        <v>4</v>
      </c>
      <c r="D4" s="2">
        <v>4</v>
      </c>
      <c r="E4" s="2">
        <v>4</v>
      </c>
      <c r="M4" s="2">
        <f t="shared" si="0"/>
        <v>4</v>
      </c>
    </row>
    <row r="5" spans="1:13" x14ac:dyDescent="0.3">
      <c r="A5" s="2">
        <v>4</v>
      </c>
      <c r="B5" s="2">
        <v>4</v>
      </c>
      <c r="C5" s="2">
        <v>4</v>
      </c>
      <c r="D5" s="2">
        <v>3</v>
      </c>
      <c r="E5" s="2">
        <v>4</v>
      </c>
      <c r="M5" s="2">
        <f t="shared" si="0"/>
        <v>3.8</v>
      </c>
    </row>
    <row r="6" spans="1:13" x14ac:dyDescent="0.3">
      <c r="A6" s="2">
        <v>4</v>
      </c>
      <c r="B6" s="2">
        <v>4</v>
      </c>
      <c r="C6" s="2">
        <v>4</v>
      </c>
      <c r="D6" s="2">
        <v>3</v>
      </c>
      <c r="E6" s="2">
        <v>4</v>
      </c>
      <c r="M6" s="2">
        <f t="shared" si="0"/>
        <v>3.8</v>
      </c>
    </row>
    <row r="7" spans="1:13" x14ac:dyDescent="0.3">
      <c r="A7" s="2">
        <v>4</v>
      </c>
      <c r="B7" s="2">
        <v>4</v>
      </c>
      <c r="C7" s="2">
        <v>4</v>
      </c>
      <c r="D7" s="2">
        <v>4</v>
      </c>
      <c r="E7" s="2">
        <v>4</v>
      </c>
      <c r="M7" s="2">
        <f t="shared" si="0"/>
        <v>4</v>
      </c>
    </row>
    <row r="8" spans="1:13" x14ac:dyDescent="0.3">
      <c r="A8" s="2">
        <v>4</v>
      </c>
      <c r="B8" s="2">
        <v>4</v>
      </c>
      <c r="C8" s="2">
        <v>4</v>
      </c>
      <c r="D8" s="2">
        <v>4</v>
      </c>
      <c r="E8" s="2">
        <v>4</v>
      </c>
      <c r="M8" s="2">
        <f t="shared" si="0"/>
        <v>4</v>
      </c>
    </row>
    <row r="9" spans="1:13" x14ac:dyDescent="0.3">
      <c r="A9" s="2">
        <v>4</v>
      </c>
      <c r="B9" s="2">
        <v>4</v>
      </c>
      <c r="C9" s="2">
        <v>5</v>
      </c>
      <c r="D9" s="2">
        <v>4</v>
      </c>
      <c r="E9" s="2">
        <v>4</v>
      </c>
      <c r="M9" s="2">
        <f t="shared" si="0"/>
        <v>4.2</v>
      </c>
    </row>
    <row r="10" spans="1:13" x14ac:dyDescent="0.3">
      <c r="A10" s="2">
        <v>4</v>
      </c>
      <c r="B10" s="2">
        <v>4</v>
      </c>
      <c r="C10" s="2">
        <v>4</v>
      </c>
      <c r="D10" s="2">
        <v>3</v>
      </c>
      <c r="E10" s="2">
        <v>1</v>
      </c>
      <c r="M10" s="2">
        <f t="shared" si="0"/>
        <v>3.2</v>
      </c>
    </row>
    <row r="11" spans="1:13" x14ac:dyDescent="0.3">
      <c r="A11" s="2">
        <f>SUM(A1:A10)</f>
        <v>39</v>
      </c>
      <c r="B11" s="2">
        <f t="shared" ref="B11:E11" si="1">SUM(B1:B10)</f>
        <v>40</v>
      </c>
      <c r="C11" s="2">
        <f t="shared" si="1"/>
        <v>41</v>
      </c>
      <c r="D11" s="2">
        <f t="shared" si="1"/>
        <v>36</v>
      </c>
      <c r="E11" s="2">
        <f t="shared" si="1"/>
        <v>36</v>
      </c>
      <c r="M11" s="2">
        <f t="shared" si="0"/>
        <v>38.4</v>
      </c>
    </row>
    <row r="13" spans="1:13" x14ac:dyDescent="0.3">
      <c r="A13" s="2">
        <v>4</v>
      </c>
      <c r="B13" s="2">
        <v>4</v>
      </c>
      <c r="C13" s="2">
        <v>4</v>
      </c>
      <c r="D13" s="2">
        <v>4</v>
      </c>
      <c r="E13" s="2">
        <v>4</v>
      </c>
      <c r="I13" s="2">
        <v>4</v>
      </c>
      <c r="K13" s="2">
        <v>4</v>
      </c>
      <c r="L13" s="2">
        <v>4</v>
      </c>
      <c r="M13" s="2">
        <v>4</v>
      </c>
    </row>
    <row r="14" spans="1:13" x14ac:dyDescent="0.3">
      <c r="A14" s="2">
        <v>3</v>
      </c>
      <c r="B14" s="2">
        <v>4</v>
      </c>
      <c r="C14" s="2">
        <v>4</v>
      </c>
      <c r="D14" s="2">
        <v>5</v>
      </c>
      <c r="E14" s="2">
        <v>3</v>
      </c>
      <c r="I14" s="2">
        <v>4</v>
      </c>
      <c r="K14" s="2">
        <v>4</v>
      </c>
      <c r="L14" s="2">
        <v>4</v>
      </c>
      <c r="M14" s="2">
        <v>3.8</v>
      </c>
    </row>
    <row r="15" spans="1:13" x14ac:dyDescent="0.3">
      <c r="A15" s="2">
        <v>4</v>
      </c>
      <c r="B15" s="2">
        <v>4</v>
      </c>
      <c r="C15" s="2">
        <v>5</v>
      </c>
      <c r="D15" s="2">
        <v>4</v>
      </c>
      <c r="E15" s="2">
        <v>5</v>
      </c>
      <c r="I15" s="2">
        <v>4</v>
      </c>
      <c r="K15" s="2">
        <v>5</v>
      </c>
      <c r="L15" s="2">
        <v>4</v>
      </c>
      <c r="M15" s="2">
        <v>4.3</v>
      </c>
    </row>
    <row r="16" spans="1:13" x14ac:dyDescent="0.3">
      <c r="A16" s="2">
        <v>4</v>
      </c>
      <c r="B16" s="2">
        <v>4</v>
      </c>
      <c r="C16" s="2">
        <v>4</v>
      </c>
      <c r="D16" s="2">
        <v>4</v>
      </c>
      <c r="E16" s="2">
        <v>4</v>
      </c>
      <c r="I16" s="2">
        <v>4</v>
      </c>
      <c r="K16" s="2">
        <v>4</v>
      </c>
      <c r="L16" s="2">
        <v>4</v>
      </c>
      <c r="M16" s="2">
        <v>4</v>
      </c>
    </row>
    <row r="17" spans="1:13" x14ac:dyDescent="0.3">
      <c r="A17" s="2">
        <v>4</v>
      </c>
      <c r="B17" s="2">
        <v>4</v>
      </c>
      <c r="C17" s="2">
        <v>4</v>
      </c>
      <c r="D17" s="2">
        <v>4</v>
      </c>
      <c r="E17" s="2">
        <v>4</v>
      </c>
      <c r="I17" s="2">
        <v>4</v>
      </c>
      <c r="K17" s="2">
        <v>4</v>
      </c>
      <c r="L17" s="2">
        <v>4</v>
      </c>
      <c r="M17" s="2">
        <v>4</v>
      </c>
    </row>
    <row r="18" spans="1:13" x14ac:dyDescent="0.3">
      <c r="A18" s="2">
        <v>4</v>
      </c>
      <c r="B18" s="2">
        <v>4</v>
      </c>
      <c r="C18" s="2">
        <v>3</v>
      </c>
      <c r="D18" s="2">
        <v>4</v>
      </c>
      <c r="E18" s="2">
        <v>4</v>
      </c>
      <c r="I18" s="2">
        <v>3</v>
      </c>
      <c r="K18" s="2">
        <v>3</v>
      </c>
      <c r="L18" s="2">
        <v>4</v>
      </c>
      <c r="M18" s="2">
        <v>3.6</v>
      </c>
    </row>
    <row r="19" spans="1:13" x14ac:dyDescent="0.3">
      <c r="A19" s="2">
        <v>4</v>
      </c>
      <c r="B19" s="2">
        <v>4</v>
      </c>
      <c r="C19" s="2">
        <v>4</v>
      </c>
      <c r="D19" s="2">
        <v>4</v>
      </c>
      <c r="E19" s="2">
        <v>4</v>
      </c>
      <c r="I19" s="2">
        <v>4</v>
      </c>
      <c r="K19" s="2">
        <v>4</v>
      </c>
      <c r="L19" s="2">
        <v>4</v>
      </c>
      <c r="M19" s="2">
        <v>4</v>
      </c>
    </row>
    <row r="20" spans="1:13" x14ac:dyDescent="0.3">
      <c r="A20" s="2">
        <v>4</v>
      </c>
      <c r="B20" s="2">
        <v>4</v>
      </c>
      <c r="C20" s="2">
        <v>4</v>
      </c>
      <c r="D20" s="2">
        <v>4</v>
      </c>
      <c r="E20" s="2">
        <v>4</v>
      </c>
      <c r="I20" s="2">
        <v>4</v>
      </c>
      <c r="K20" s="2">
        <v>4</v>
      </c>
      <c r="L20" s="2">
        <v>4</v>
      </c>
      <c r="M20" s="2">
        <v>4</v>
      </c>
    </row>
    <row r="21" spans="1:13" x14ac:dyDescent="0.3">
      <c r="A21" s="2">
        <v>4</v>
      </c>
      <c r="B21" s="2">
        <v>4</v>
      </c>
      <c r="C21" s="2">
        <v>4</v>
      </c>
      <c r="D21" s="2">
        <v>5</v>
      </c>
      <c r="E21" s="2">
        <v>4</v>
      </c>
      <c r="I21" s="2">
        <v>4</v>
      </c>
      <c r="K21" s="2">
        <v>4</v>
      </c>
      <c r="L21" s="2">
        <v>5</v>
      </c>
      <c r="M21" s="2">
        <v>4.2</v>
      </c>
    </row>
    <row r="22" spans="1:13" x14ac:dyDescent="0.3">
      <c r="A22" s="2">
        <v>3</v>
      </c>
      <c r="B22" s="2">
        <v>3</v>
      </c>
      <c r="C22" s="2">
        <v>3</v>
      </c>
      <c r="D22" s="2">
        <v>4</v>
      </c>
      <c r="E22" s="2">
        <v>3</v>
      </c>
      <c r="I22" s="2">
        <v>3</v>
      </c>
      <c r="K22" s="2">
        <v>3</v>
      </c>
      <c r="L22" s="2">
        <v>4</v>
      </c>
      <c r="M22" s="2">
        <v>3.2</v>
      </c>
    </row>
    <row r="23" spans="1:13" x14ac:dyDescent="0.3">
      <c r="A23" s="2">
        <f>SUM(A13:A22)</f>
        <v>38</v>
      </c>
      <c r="B23" s="2">
        <f t="shared" ref="B23:L23" si="2">SUM(B13:B22)</f>
        <v>39</v>
      </c>
      <c r="C23" s="2">
        <f t="shared" si="2"/>
        <v>39</v>
      </c>
      <c r="D23" s="2">
        <f t="shared" si="2"/>
        <v>42</v>
      </c>
      <c r="E23" s="2">
        <f t="shared" si="2"/>
        <v>39</v>
      </c>
      <c r="I23" s="2">
        <f t="shared" si="2"/>
        <v>38</v>
      </c>
      <c r="K23" s="2">
        <f t="shared" si="2"/>
        <v>39</v>
      </c>
      <c r="L23" s="2">
        <f t="shared" si="2"/>
        <v>41</v>
      </c>
      <c r="M23" s="2">
        <v>39.299999999999997</v>
      </c>
    </row>
    <row r="25" spans="1:13" x14ac:dyDescent="0.3">
      <c r="A25" s="2">
        <v>4</v>
      </c>
      <c r="B25" s="2">
        <v>4</v>
      </c>
      <c r="C25" s="2">
        <v>4</v>
      </c>
      <c r="D25" s="2">
        <v>5</v>
      </c>
      <c r="E25" s="2">
        <v>5</v>
      </c>
      <c r="I25" s="2">
        <v>4</v>
      </c>
      <c r="K25" s="2">
        <v>4</v>
      </c>
      <c r="M25" s="2">
        <f t="shared" ref="M25:M35" si="3">AVERAGE(A25:K25)</f>
        <v>4.2857142857142856</v>
      </c>
    </row>
    <row r="26" spans="1:13" x14ac:dyDescent="0.3">
      <c r="A26" s="2">
        <v>4</v>
      </c>
      <c r="B26" s="2">
        <v>3</v>
      </c>
      <c r="C26" s="2">
        <v>5</v>
      </c>
      <c r="D26" s="2">
        <v>5</v>
      </c>
      <c r="E26" s="2">
        <v>5</v>
      </c>
      <c r="I26" s="2">
        <v>5</v>
      </c>
      <c r="K26" s="2">
        <v>4</v>
      </c>
      <c r="M26" s="2">
        <f t="shared" si="3"/>
        <v>4.4285714285714288</v>
      </c>
    </row>
    <row r="27" spans="1:13" x14ac:dyDescent="0.3">
      <c r="A27" s="2">
        <v>4</v>
      </c>
      <c r="B27" s="2">
        <v>5</v>
      </c>
      <c r="C27" s="2">
        <v>3</v>
      </c>
      <c r="D27" s="2">
        <v>4</v>
      </c>
      <c r="E27" s="2">
        <v>5</v>
      </c>
      <c r="I27" s="2">
        <v>5</v>
      </c>
      <c r="K27" s="2">
        <v>4</v>
      </c>
      <c r="M27" s="2">
        <f t="shared" si="3"/>
        <v>4.2857142857142856</v>
      </c>
    </row>
    <row r="28" spans="1:13" x14ac:dyDescent="0.3">
      <c r="A28" s="2">
        <v>4</v>
      </c>
      <c r="B28" s="2">
        <v>4</v>
      </c>
      <c r="C28" s="2">
        <v>5</v>
      </c>
      <c r="D28" s="2">
        <v>4</v>
      </c>
      <c r="E28" s="2">
        <v>5</v>
      </c>
      <c r="I28" s="2">
        <v>5</v>
      </c>
      <c r="K28" s="2">
        <v>4</v>
      </c>
      <c r="M28" s="2">
        <f t="shared" si="3"/>
        <v>4.4285714285714288</v>
      </c>
    </row>
    <row r="29" spans="1:13" x14ac:dyDescent="0.3">
      <c r="A29" s="2">
        <v>5</v>
      </c>
      <c r="B29" s="2">
        <v>4</v>
      </c>
      <c r="C29" s="2">
        <v>4</v>
      </c>
      <c r="D29" s="2">
        <v>4</v>
      </c>
      <c r="E29" s="2">
        <v>4</v>
      </c>
      <c r="I29" s="2">
        <v>4</v>
      </c>
      <c r="K29" s="2">
        <v>4</v>
      </c>
      <c r="M29" s="2">
        <f t="shared" si="3"/>
        <v>4.1428571428571432</v>
      </c>
    </row>
    <row r="30" spans="1:13" x14ac:dyDescent="0.3">
      <c r="A30" s="2">
        <v>4</v>
      </c>
      <c r="B30" s="2">
        <v>4</v>
      </c>
      <c r="C30" s="2">
        <v>4</v>
      </c>
      <c r="D30" s="2">
        <v>4</v>
      </c>
      <c r="E30" s="2">
        <v>5</v>
      </c>
      <c r="I30" s="2">
        <v>4</v>
      </c>
      <c r="K30" s="2">
        <v>4</v>
      </c>
      <c r="M30" s="2">
        <f t="shared" si="3"/>
        <v>4.1428571428571432</v>
      </c>
    </row>
    <row r="31" spans="1:13" x14ac:dyDescent="0.3">
      <c r="A31" s="2">
        <v>4</v>
      </c>
      <c r="B31" s="2">
        <v>4</v>
      </c>
      <c r="C31" s="2">
        <v>4</v>
      </c>
      <c r="D31" s="2">
        <v>4</v>
      </c>
      <c r="E31" s="2">
        <v>4</v>
      </c>
      <c r="I31" s="2">
        <v>4</v>
      </c>
      <c r="K31" s="2">
        <v>4</v>
      </c>
      <c r="M31" s="2">
        <f t="shared" si="3"/>
        <v>4</v>
      </c>
    </row>
    <row r="32" spans="1:13" x14ac:dyDescent="0.3">
      <c r="A32" s="2">
        <v>4</v>
      </c>
      <c r="B32" s="2">
        <v>4</v>
      </c>
      <c r="C32" s="2">
        <v>4</v>
      </c>
      <c r="D32" s="2">
        <v>4</v>
      </c>
      <c r="E32" s="2">
        <v>4</v>
      </c>
      <c r="I32" s="2">
        <v>4</v>
      </c>
      <c r="K32" s="2">
        <v>4</v>
      </c>
      <c r="M32" s="2">
        <f t="shared" si="3"/>
        <v>4</v>
      </c>
    </row>
    <row r="33" spans="1:13" x14ac:dyDescent="0.3">
      <c r="A33" s="2">
        <v>4</v>
      </c>
      <c r="B33" s="2">
        <v>5</v>
      </c>
      <c r="C33" s="2">
        <v>4</v>
      </c>
      <c r="D33" s="2">
        <v>4</v>
      </c>
      <c r="E33" s="2">
        <v>4</v>
      </c>
      <c r="I33" s="2">
        <v>4</v>
      </c>
      <c r="K33" s="2">
        <v>4</v>
      </c>
      <c r="M33" s="2">
        <f t="shared" si="3"/>
        <v>4.1428571428571432</v>
      </c>
    </row>
    <row r="34" spans="1:13" x14ac:dyDescent="0.3">
      <c r="A34" s="2">
        <v>4</v>
      </c>
      <c r="B34" s="2">
        <v>5</v>
      </c>
      <c r="C34" s="2">
        <v>4</v>
      </c>
      <c r="D34" s="2">
        <v>3</v>
      </c>
      <c r="E34" s="2">
        <v>4</v>
      </c>
      <c r="I34" s="2">
        <v>4</v>
      </c>
      <c r="K34" s="2">
        <v>4</v>
      </c>
      <c r="M34" s="2">
        <f t="shared" si="3"/>
        <v>4</v>
      </c>
    </row>
    <row r="35" spans="1:13" x14ac:dyDescent="0.3">
      <c r="A35" s="2">
        <f>SUM(A25:A34)</f>
        <v>41</v>
      </c>
      <c r="B35" s="2">
        <f t="shared" ref="B35:C35" si="4">SUM(B25:B34)</f>
        <v>42</v>
      </c>
      <c r="C35" s="2">
        <f t="shared" si="4"/>
        <v>41</v>
      </c>
      <c r="D35" s="2">
        <f t="shared" ref="D35" si="5">SUM(D25:D34)</f>
        <v>41</v>
      </c>
      <c r="E35" s="2">
        <f t="shared" ref="E35" si="6">SUM(E25:E34)</f>
        <v>45</v>
      </c>
      <c r="I35" s="2">
        <f t="shared" ref="I35" si="7">SUM(I25:I34)</f>
        <v>43</v>
      </c>
      <c r="K35" s="2">
        <f t="shared" ref="K35" si="8">SUM(K25:K34)</f>
        <v>40</v>
      </c>
      <c r="M35" s="2">
        <f t="shared" si="3"/>
        <v>41.857142857142854</v>
      </c>
    </row>
    <row r="37" spans="1:13" x14ac:dyDescent="0.3">
      <c r="A37" s="2">
        <v>3</v>
      </c>
      <c r="B37" s="2">
        <v>3</v>
      </c>
      <c r="C37" s="2">
        <v>3</v>
      </c>
      <c r="M37" s="2">
        <f t="shared" ref="M37:M47" si="9">AVERAGE(A37:C37)</f>
        <v>3</v>
      </c>
    </row>
    <row r="38" spans="1:13" x14ac:dyDescent="0.3">
      <c r="A38" s="2">
        <v>3</v>
      </c>
      <c r="B38" s="2">
        <v>3</v>
      </c>
      <c r="C38" s="2">
        <v>3</v>
      </c>
      <c r="M38" s="2">
        <f t="shared" si="9"/>
        <v>3</v>
      </c>
    </row>
    <row r="39" spans="1:13" x14ac:dyDescent="0.3">
      <c r="A39" s="2">
        <v>3</v>
      </c>
      <c r="B39" s="2">
        <v>3</v>
      </c>
      <c r="C39" s="2">
        <v>3</v>
      </c>
      <c r="M39" s="2">
        <f t="shared" si="9"/>
        <v>3</v>
      </c>
    </row>
    <row r="40" spans="1:13" x14ac:dyDescent="0.3">
      <c r="A40" s="2">
        <v>3</v>
      </c>
      <c r="B40" s="2">
        <v>3</v>
      </c>
      <c r="C40" s="2">
        <v>3</v>
      </c>
      <c r="M40" s="2">
        <f t="shared" si="9"/>
        <v>3</v>
      </c>
    </row>
    <row r="41" spans="1:13" x14ac:dyDescent="0.3">
      <c r="A41" s="2">
        <v>3</v>
      </c>
      <c r="B41" s="2">
        <v>3</v>
      </c>
      <c r="C41" s="2">
        <v>3</v>
      </c>
      <c r="M41" s="2">
        <f t="shared" si="9"/>
        <v>3</v>
      </c>
    </row>
    <row r="42" spans="1:13" x14ac:dyDescent="0.3">
      <c r="A42" s="2">
        <v>3</v>
      </c>
      <c r="B42" s="2">
        <v>3</v>
      </c>
      <c r="C42" s="2">
        <v>3</v>
      </c>
      <c r="M42" s="2">
        <f t="shared" si="9"/>
        <v>3</v>
      </c>
    </row>
    <row r="43" spans="1:13" x14ac:dyDescent="0.3">
      <c r="A43" s="2">
        <v>3</v>
      </c>
      <c r="B43" s="2">
        <v>3</v>
      </c>
      <c r="C43" s="2">
        <v>3</v>
      </c>
      <c r="M43" s="2">
        <f t="shared" si="9"/>
        <v>3</v>
      </c>
    </row>
    <row r="44" spans="1:13" x14ac:dyDescent="0.3">
      <c r="A44" s="2">
        <v>3</v>
      </c>
      <c r="B44" s="2">
        <v>3</v>
      </c>
      <c r="C44" s="2">
        <v>3</v>
      </c>
      <c r="M44" s="2">
        <f t="shared" si="9"/>
        <v>3</v>
      </c>
    </row>
    <row r="45" spans="1:13" x14ac:dyDescent="0.3">
      <c r="A45" s="2">
        <v>3</v>
      </c>
      <c r="B45" s="2">
        <v>3</v>
      </c>
      <c r="C45" s="2">
        <v>3</v>
      </c>
      <c r="M45" s="2">
        <f t="shared" si="9"/>
        <v>3</v>
      </c>
    </row>
    <row r="46" spans="1:13" x14ac:dyDescent="0.3">
      <c r="A46" s="2">
        <v>3</v>
      </c>
      <c r="B46" s="2">
        <v>3</v>
      </c>
      <c r="C46" s="2">
        <v>3</v>
      </c>
      <c r="M46" s="2">
        <f t="shared" si="9"/>
        <v>3</v>
      </c>
    </row>
    <row r="47" spans="1:13" x14ac:dyDescent="0.3">
      <c r="A47" s="2">
        <f>SUM(A37:A46)</f>
        <v>30</v>
      </c>
      <c r="B47" s="2">
        <f t="shared" ref="B47:C47" si="10">SUM(B37:B46)</f>
        <v>30</v>
      </c>
      <c r="C47" s="2">
        <f t="shared" si="10"/>
        <v>30</v>
      </c>
      <c r="M47" s="2">
        <f t="shared" si="9"/>
        <v>30</v>
      </c>
    </row>
    <row r="50" spans="1:13" x14ac:dyDescent="0.3">
      <c r="A50" s="2">
        <v>4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4</v>
      </c>
      <c r="H50" s="2">
        <v>4</v>
      </c>
      <c r="I50" s="2">
        <v>4</v>
      </c>
      <c r="J50" s="2">
        <v>4</v>
      </c>
      <c r="K50" s="2">
        <v>4</v>
      </c>
      <c r="L50" s="2">
        <v>4</v>
      </c>
      <c r="M50" s="2">
        <f>AVERAGE(A50:L50)</f>
        <v>4</v>
      </c>
    </row>
    <row r="51" spans="1:13" x14ac:dyDescent="0.3">
      <c r="A51" s="2">
        <v>4</v>
      </c>
      <c r="B51" s="2">
        <v>4</v>
      </c>
      <c r="C51" s="2">
        <v>4</v>
      </c>
      <c r="D51" s="2">
        <v>4</v>
      </c>
      <c r="E51" s="2">
        <v>4</v>
      </c>
      <c r="F51" s="2">
        <v>4</v>
      </c>
      <c r="G51" s="2">
        <v>4</v>
      </c>
      <c r="H51" s="2">
        <v>4</v>
      </c>
      <c r="I51" s="2">
        <v>4</v>
      </c>
      <c r="J51" s="2">
        <v>4</v>
      </c>
      <c r="K51" s="2">
        <v>4</v>
      </c>
      <c r="L51" s="2">
        <v>4</v>
      </c>
      <c r="M51" s="2">
        <f t="shared" ref="M51:M60" si="11">AVERAGE(A51:L51)</f>
        <v>4</v>
      </c>
    </row>
    <row r="52" spans="1:13" x14ac:dyDescent="0.3">
      <c r="A52" s="2">
        <v>4</v>
      </c>
      <c r="B52" s="2">
        <v>4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  <c r="H52" s="2">
        <v>4</v>
      </c>
      <c r="I52" s="2">
        <v>4</v>
      </c>
      <c r="J52" s="2">
        <v>4</v>
      </c>
      <c r="K52" s="2">
        <v>4</v>
      </c>
      <c r="L52" s="2">
        <v>4</v>
      </c>
      <c r="M52" s="2">
        <f t="shared" si="11"/>
        <v>4</v>
      </c>
    </row>
    <row r="53" spans="1:13" x14ac:dyDescent="0.3">
      <c r="A53" s="2">
        <v>4</v>
      </c>
      <c r="B53" s="2">
        <v>4</v>
      </c>
      <c r="C53" s="2">
        <v>4</v>
      </c>
      <c r="D53" s="2">
        <v>4</v>
      </c>
      <c r="E53" s="2">
        <v>4</v>
      </c>
      <c r="F53" s="2">
        <v>4</v>
      </c>
      <c r="G53" s="2">
        <v>4</v>
      </c>
      <c r="H53" s="2">
        <v>4</v>
      </c>
      <c r="I53" s="2">
        <v>4</v>
      </c>
      <c r="J53" s="2">
        <v>4</v>
      </c>
      <c r="K53" s="2">
        <v>4</v>
      </c>
      <c r="L53" s="2">
        <v>4</v>
      </c>
      <c r="M53" s="2">
        <f t="shared" si="11"/>
        <v>4</v>
      </c>
    </row>
    <row r="54" spans="1:13" x14ac:dyDescent="0.3">
      <c r="A54" s="2">
        <v>4</v>
      </c>
      <c r="B54" s="2">
        <v>4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  <c r="H54" s="2">
        <v>4</v>
      </c>
      <c r="I54" s="2">
        <v>4</v>
      </c>
      <c r="J54" s="2">
        <v>4</v>
      </c>
      <c r="K54" s="2">
        <v>4</v>
      </c>
      <c r="L54" s="2">
        <v>4</v>
      </c>
      <c r="M54" s="2">
        <f t="shared" si="11"/>
        <v>4</v>
      </c>
    </row>
    <row r="55" spans="1:13" x14ac:dyDescent="0.3">
      <c r="A55" s="2">
        <v>4</v>
      </c>
      <c r="B55" s="2">
        <v>4</v>
      </c>
      <c r="C55" s="2">
        <v>4</v>
      </c>
      <c r="D55" s="2">
        <v>4</v>
      </c>
      <c r="E55" s="2">
        <v>4</v>
      </c>
      <c r="F55" s="2">
        <v>4</v>
      </c>
      <c r="G55" s="2">
        <v>4</v>
      </c>
      <c r="H55" s="2">
        <v>4</v>
      </c>
      <c r="I55" s="2">
        <v>4</v>
      </c>
      <c r="J55" s="2">
        <v>4</v>
      </c>
      <c r="K55" s="2">
        <v>4</v>
      </c>
      <c r="L55" s="2">
        <v>4</v>
      </c>
      <c r="M55" s="2">
        <f t="shared" si="11"/>
        <v>4</v>
      </c>
    </row>
    <row r="56" spans="1:13" x14ac:dyDescent="0.3">
      <c r="A56" s="2">
        <v>4</v>
      </c>
      <c r="B56" s="2">
        <v>4</v>
      </c>
      <c r="C56" s="2">
        <v>4</v>
      </c>
      <c r="D56" s="2">
        <v>4</v>
      </c>
      <c r="E56" s="2">
        <v>4</v>
      </c>
      <c r="F56" s="2">
        <v>4</v>
      </c>
      <c r="G56" s="2">
        <v>4</v>
      </c>
      <c r="H56" s="2">
        <v>4</v>
      </c>
      <c r="I56" s="2">
        <v>4</v>
      </c>
      <c r="J56" s="2">
        <v>4</v>
      </c>
      <c r="K56" s="2">
        <v>4</v>
      </c>
      <c r="L56" s="2">
        <v>4</v>
      </c>
      <c r="M56" s="2">
        <f t="shared" si="11"/>
        <v>4</v>
      </c>
    </row>
    <row r="57" spans="1:13" x14ac:dyDescent="0.3">
      <c r="A57" s="2">
        <v>4</v>
      </c>
      <c r="B57" s="2">
        <v>4</v>
      </c>
      <c r="C57" s="2">
        <v>4</v>
      </c>
      <c r="D57" s="2">
        <v>4</v>
      </c>
      <c r="E57" s="2">
        <v>4</v>
      </c>
      <c r="F57" s="2">
        <v>4</v>
      </c>
      <c r="G57" s="2">
        <v>4</v>
      </c>
      <c r="H57" s="2">
        <v>4</v>
      </c>
      <c r="I57" s="2">
        <v>4</v>
      </c>
      <c r="J57" s="2">
        <v>4</v>
      </c>
      <c r="K57" s="2">
        <v>4</v>
      </c>
      <c r="L57" s="2">
        <v>4</v>
      </c>
      <c r="M57" s="2">
        <f t="shared" si="11"/>
        <v>4</v>
      </c>
    </row>
    <row r="58" spans="1:13" x14ac:dyDescent="0.3">
      <c r="A58" s="2">
        <v>4</v>
      </c>
      <c r="B58" s="2">
        <v>4</v>
      </c>
      <c r="C58" s="2">
        <v>4</v>
      </c>
      <c r="D58" s="2">
        <v>4</v>
      </c>
      <c r="E58" s="2">
        <v>4</v>
      </c>
      <c r="F58" s="2">
        <v>4</v>
      </c>
      <c r="G58" s="2">
        <v>4</v>
      </c>
      <c r="H58" s="2">
        <v>4</v>
      </c>
      <c r="I58" s="2">
        <v>4</v>
      </c>
      <c r="J58" s="2">
        <v>4</v>
      </c>
      <c r="K58" s="2">
        <v>4</v>
      </c>
      <c r="L58" s="2">
        <v>4</v>
      </c>
      <c r="M58" s="2">
        <f t="shared" si="11"/>
        <v>4</v>
      </c>
    </row>
    <row r="59" spans="1:13" x14ac:dyDescent="0.3">
      <c r="A59" s="2">
        <v>4</v>
      </c>
      <c r="B59" s="2">
        <v>4</v>
      </c>
      <c r="C59" s="2">
        <v>4</v>
      </c>
      <c r="D59" s="2">
        <v>4</v>
      </c>
      <c r="E59" s="2">
        <v>4</v>
      </c>
      <c r="F59" s="2">
        <v>4</v>
      </c>
      <c r="G59" s="2">
        <v>4</v>
      </c>
      <c r="H59" s="2">
        <v>4</v>
      </c>
      <c r="I59" s="2">
        <v>4</v>
      </c>
      <c r="J59" s="2">
        <v>4</v>
      </c>
      <c r="K59" s="2">
        <v>4</v>
      </c>
      <c r="L59" s="2">
        <v>4</v>
      </c>
      <c r="M59" s="2">
        <f t="shared" si="11"/>
        <v>4</v>
      </c>
    </row>
    <row r="60" spans="1:13" x14ac:dyDescent="0.3">
      <c r="A60" s="2">
        <f>SUM(A50:A59)</f>
        <v>40</v>
      </c>
      <c r="B60" s="2">
        <f t="shared" ref="B60:L60" si="12">SUM(B50:B59)</f>
        <v>40</v>
      </c>
      <c r="C60" s="2">
        <f t="shared" si="12"/>
        <v>40</v>
      </c>
      <c r="D60" s="2">
        <f t="shared" si="12"/>
        <v>40</v>
      </c>
      <c r="E60" s="2">
        <f t="shared" si="12"/>
        <v>40</v>
      </c>
      <c r="F60" s="2">
        <f t="shared" ref="F60" si="13">SUM(F50:F59)</f>
        <v>40</v>
      </c>
      <c r="G60" s="2">
        <f t="shared" ref="G60" si="14">SUM(G50:G59)</f>
        <v>40</v>
      </c>
      <c r="H60" s="2">
        <f t="shared" ref="H60" si="15">SUM(H50:H59)</f>
        <v>40</v>
      </c>
      <c r="I60" s="2">
        <f t="shared" si="12"/>
        <v>40</v>
      </c>
      <c r="J60" s="2">
        <f t="shared" si="12"/>
        <v>40</v>
      </c>
      <c r="K60" s="2">
        <f t="shared" si="12"/>
        <v>40</v>
      </c>
      <c r="L60" s="2">
        <f t="shared" si="12"/>
        <v>40</v>
      </c>
      <c r="M60" s="2">
        <f t="shared" si="11"/>
        <v>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pageSetUpPr fitToPage="1"/>
  </sheetPr>
  <dimension ref="A1:AH11"/>
  <sheetViews>
    <sheetView workbookViewId="0">
      <selection activeCell="Q20" sqref="Q20"/>
    </sheetView>
  </sheetViews>
  <sheetFormatPr defaultRowHeight="14.4" x14ac:dyDescent="0.3"/>
  <cols>
    <col min="1" max="33" width="3" bestFit="1" customWidth="1"/>
  </cols>
  <sheetData>
    <row r="1" spans="1:34" x14ac:dyDescent="0.3">
      <c r="A1">
        <v>4</v>
      </c>
      <c r="B1">
        <v>4</v>
      </c>
      <c r="C1">
        <v>4</v>
      </c>
      <c r="D1">
        <v>3</v>
      </c>
      <c r="E1">
        <v>4</v>
      </c>
      <c r="F1">
        <v>4</v>
      </c>
      <c r="G1">
        <v>3</v>
      </c>
      <c r="H1">
        <v>3</v>
      </c>
      <c r="I1">
        <v>3</v>
      </c>
      <c r="J1">
        <v>5</v>
      </c>
      <c r="K1">
        <v>3</v>
      </c>
      <c r="L1">
        <v>5</v>
      </c>
      <c r="M1">
        <v>3</v>
      </c>
      <c r="N1">
        <v>5</v>
      </c>
      <c r="O1">
        <v>5</v>
      </c>
      <c r="P1">
        <v>5</v>
      </c>
      <c r="Q1">
        <v>5</v>
      </c>
      <c r="R1">
        <v>5</v>
      </c>
      <c r="S1">
        <v>3</v>
      </c>
      <c r="T1">
        <v>3</v>
      </c>
      <c r="U1">
        <v>5</v>
      </c>
      <c r="V1">
        <v>3</v>
      </c>
      <c r="W1">
        <v>4</v>
      </c>
      <c r="X1">
        <v>4</v>
      </c>
      <c r="Y1">
        <v>5</v>
      </c>
      <c r="Z1">
        <v>5</v>
      </c>
      <c r="AA1">
        <v>4</v>
      </c>
      <c r="AB1">
        <v>5</v>
      </c>
      <c r="AC1">
        <v>5</v>
      </c>
      <c r="AD1">
        <v>5</v>
      </c>
      <c r="AE1">
        <v>4</v>
      </c>
      <c r="AF1">
        <v>4</v>
      </c>
      <c r="AG1">
        <v>5</v>
      </c>
      <c r="AH1">
        <f>AVERAGE(A1:AG1)</f>
        <v>4.1515151515151514</v>
      </c>
    </row>
    <row r="2" spans="1:34" x14ac:dyDescent="0.3">
      <c r="A2">
        <v>4</v>
      </c>
      <c r="B2">
        <v>4</v>
      </c>
      <c r="C2">
        <v>4</v>
      </c>
      <c r="D2">
        <v>4</v>
      </c>
      <c r="E2">
        <v>4</v>
      </c>
      <c r="F2">
        <v>4</v>
      </c>
      <c r="G2">
        <v>4</v>
      </c>
      <c r="H2">
        <v>4</v>
      </c>
      <c r="I2">
        <v>5</v>
      </c>
      <c r="J2">
        <v>5</v>
      </c>
      <c r="K2">
        <v>3</v>
      </c>
      <c r="L2">
        <v>5</v>
      </c>
      <c r="M2">
        <v>4</v>
      </c>
      <c r="N2">
        <v>4</v>
      </c>
      <c r="O2">
        <v>4</v>
      </c>
      <c r="P2">
        <v>5</v>
      </c>
      <c r="Q2">
        <v>5</v>
      </c>
      <c r="R2">
        <v>5</v>
      </c>
      <c r="S2">
        <v>3</v>
      </c>
      <c r="T2">
        <v>4</v>
      </c>
      <c r="U2">
        <v>5</v>
      </c>
      <c r="V2">
        <v>3</v>
      </c>
      <c r="W2">
        <v>4</v>
      </c>
      <c r="X2">
        <v>4</v>
      </c>
      <c r="Y2">
        <v>4</v>
      </c>
      <c r="Z2">
        <v>5</v>
      </c>
      <c r="AA2">
        <v>4</v>
      </c>
      <c r="AB2">
        <v>5</v>
      </c>
      <c r="AC2">
        <v>5</v>
      </c>
      <c r="AD2">
        <v>4</v>
      </c>
      <c r="AE2">
        <v>4</v>
      </c>
      <c r="AF2">
        <v>4</v>
      </c>
      <c r="AG2">
        <v>5</v>
      </c>
      <c r="AH2">
        <f t="shared" ref="AH2:AH11" si="0">AVERAGE(A2:AG2)</f>
        <v>4.2424242424242422</v>
      </c>
    </row>
    <row r="3" spans="1:34" x14ac:dyDescent="0.3">
      <c r="A3">
        <v>5</v>
      </c>
      <c r="B3">
        <v>4</v>
      </c>
      <c r="C3">
        <v>4</v>
      </c>
      <c r="D3">
        <v>3</v>
      </c>
      <c r="E3">
        <v>4</v>
      </c>
      <c r="F3">
        <v>5</v>
      </c>
      <c r="G3">
        <v>3</v>
      </c>
      <c r="H3">
        <v>4</v>
      </c>
      <c r="I3">
        <v>3</v>
      </c>
      <c r="J3">
        <v>4</v>
      </c>
      <c r="K3">
        <v>3</v>
      </c>
      <c r="L3">
        <v>5</v>
      </c>
      <c r="M3">
        <v>2</v>
      </c>
      <c r="N3">
        <v>4</v>
      </c>
      <c r="O3">
        <v>5</v>
      </c>
      <c r="P3">
        <v>5</v>
      </c>
      <c r="Q3">
        <v>5</v>
      </c>
      <c r="R3">
        <v>4</v>
      </c>
      <c r="S3">
        <v>3</v>
      </c>
      <c r="T3">
        <v>5</v>
      </c>
      <c r="U3">
        <v>5</v>
      </c>
      <c r="V3">
        <v>3</v>
      </c>
      <c r="W3">
        <v>4</v>
      </c>
      <c r="X3">
        <v>3</v>
      </c>
      <c r="Y3">
        <v>5</v>
      </c>
      <c r="Z3">
        <v>4</v>
      </c>
      <c r="AA3">
        <v>4</v>
      </c>
      <c r="AB3">
        <v>5</v>
      </c>
      <c r="AC3">
        <v>4</v>
      </c>
      <c r="AD3">
        <v>5</v>
      </c>
      <c r="AE3">
        <v>4</v>
      </c>
      <c r="AF3">
        <v>5</v>
      </c>
      <c r="AG3">
        <v>5</v>
      </c>
      <c r="AH3">
        <f t="shared" si="0"/>
        <v>4.1212121212121211</v>
      </c>
    </row>
    <row r="4" spans="1:34" x14ac:dyDescent="0.3">
      <c r="A4">
        <v>4</v>
      </c>
      <c r="B4">
        <v>4</v>
      </c>
      <c r="C4">
        <v>4</v>
      </c>
      <c r="D4">
        <v>3</v>
      </c>
      <c r="E4">
        <v>4</v>
      </c>
      <c r="F4">
        <v>4</v>
      </c>
      <c r="G4">
        <v>5</v>
      </c>
      <c r="H4">
        <v>3</v>
      </c>
      <c r="I4">
        <v>4</v>
      </c>
      <c r="J4">
        <v>4</v>
      </c>
      <c r="K4">
        <v>3</v>
      </c>
      <c r="L4">
        <v>5</v>
      </c>
      <c r="M4">
        <v>3</v>
      </c>
      <c r="N4">
        <v>5</v>
      </c>
      <c r="O4">
        <v>5</v>
      </c>
      <c r="P4">
        <v>5</v>
      </c>
      <c r="Q4">
        <v>5</v>
      </c>
      <c r="R4">
        <v>5</v>
      </c>
      <c r="S4">
        <v>3</v>
      </c>
      <c r="T4">
        <v>3</v>
      </c>
      <c r="U4">
        <v>5</v>
      </c>
      <c r="V4">
        <v>3</v>
      </c>
      <c r="W4">
        <v>4</v>
      </c>
      <c r="X4">
        <v>4</v>
      </c>
      <c r="Y4">
        <v>5</v>
      </c>
      <c r="Z4">
        <v>3</v>
      </c>
      <c r="AA4">
        <v>4</v>
      </c>
      <c r="AB4">
        <v>4</v>
      </c>
      <c r="AC4">
        <v>5</v>
      </c>
      <c r="AD4">
        <v>4</v>
      </c>
      <c r="AE4">
        <v>4</v>
      </c>
      <c r="AF4">
        <v>4</v>
      </c>
      <c r="AG4">
        <v>5</v>
      </c>
      <c r="AH4">
        <f t="shared" si="0"/>
        <v>4.0909090909090908</v>
      </c>
    </row>
    <row r="5" spans="1:34" x14ac:dyDescent="0.3">
      <c r="A5">
        <v>4</v>
      </c>
      <c r="B5">
        <v>4</v>
      </c>
      <c r="C5">
        <v>4</v>
      </c>
      <c r="D5">
        <v>3</v>
      </c>
      <c r="E5">
        <v>4</v>
      </c>
      <c r="F5">
        <v>4</v>
      </c>
      <c r="G5">
        <v>4</v>
      </c>
      <c r="H5">
        <v>4</v>
      </c>
      <c r="I5">
        <v>4</v>
      </c>
      <c r="J5">
        <v>5</v>
      </c>
      <c r="K5">
        <v>2</v>
      </c>
      <c r="L5">
        <v>5</v>
      </c>
      <c r="M5">
        <v>3</v>
      </c>
      <c r="N5">
        <v>4</v>
      </c>
      <c r="O5">
        <v>5</v>
      </c>
      <c r="P5">
        <v>5</v>
      </c>
      <c r="Q5">
        <v>5</v>
      </c>
      <c r="R5">
        <v>5</v>
      </c>
      <c r="S5">
        <v>3</v>
      </c>
      <c r="T5">
        <v>4</v>
      </c>
      <c r="U5">
        <v>4</v>
      </c>
      <c r="V5">
        <v>3</v>
      </c>
      <c r="W5">
        <v>4</v>
      </c>
      <c r="X5">
        <v>3</v>
      </c>
      <c r="Y5">
        <v>4</v>
      </c>
      <c r="Z5">
        <v>3</v>
      </c>
      <c r="AA5">
        <v>5</v>
      </c>
      <c r="AB5">
        <v>5</v>
      </c>
      <c r="AC5">
        <v>4</v>
      </c>
      <c r="AD5">
        <v>5</v>
      </c>
      <c r="AE5">
        <v>4</v>
      </c>
      <c r="AF5">
        <v>5</v>
      </c>
      <c r="AG5">
        <v>5</v>
      </c>
      <c r="AH5">
        <f t="shared" si="0"/>
        <v>4.0909090909090908</v>
      </c>
    </row>
    <row r="6" spans="1:34" x14ac:dyDescent="0.3">
      <c r="A6">
        <v>4</v>
      </c>
      <c r="B6">
        <v>4</v>
      </c>
      <c r="C6">
        <v>4</v>
      </c>
      <c r="D6">
        <v>2</v>
      </c>
      <c r="E6">
        <v>4</v>
      </c>
      <c r="F6">
        <v>4</v>
      </c>
      <c r="G6">
        <v>5</v>
      </c>
      <c r="H6">
        <v>5</v>
      </c>
      <c r="I6">
        <v>5</v>
      </c>
      <c r="J6">
        <v>4</v>
      </c>
      <c r="K6">
        <v>2</v>
      </c>
      <c r="L6">
        <v>5</v>
      </c>
      <c r="M6">
        <v>4</v>
      </c>
      <c r="N6">
        <v>5</v>
      </c>
      <c r="O6">
        <v>4</v>
      </c>
      <c r="P6">
        <v>5</v>
      </c>
      <c r="Q6">
        <v>5</v>
      </c>
      <c r="R6">
        <v>5</v>
      </c>
      <c r="S6">
        <v>4</v>
      </c>
      <c r="T6">
        <v>4</v>
      </c>
      <c r="U6">
        <v>4</v>
      </c>
      <c r="V6">
        <v>3</v>
      </c>
      <c r="W6">
        <v>5</v>
      </c>
      <c r="X6">
        <v>4</v>
      </c>
      <c r="Y6">
        <v>4</v>
      </c>
      <c r="Z6">
        <v>3</v>
      </c>
      <c r="AA6">
        <v>5</v>
      </c>
      <c r="AB6">
        <v>5</v>
      </c>
      <c r="AC6">
        <v>5</v>
      </c>
      <c r="AD6">
        <v>4</v>
      </c>
      <c r="AE6">
        <v>4</v>
      </c>
      <c r="AF6">
        <v>4</v>
      </c>
      <c r="AG6">
        <v>5</v>
      </c>
      <c r="AH6">
        <f t="shared" si="0"/>
        <v>4.2121212121212119</v>
      </c>
    </row>
    <row r="7" spans="1:34" x14ac:dyDescent="0.3">
      <c r="A7">
        <v>4</v>
      </c>
      <c r="B7">
        <v>3</v>
      </c>
      <c r="C7">
        <v>4</v>
      </c>
      <c r="D7">
        <v>3</v>
      </c>
      <c r="E7">
        <v>4</v>
      </c>
      <c r="F7">
        <v>3</v>
      </c>
      <c r="G7">
        <v>4</v>
      </c>
      <c r="H7">
        <v>4</v>
      </c>
      <c r="I7">
        <v>4</v>
      </c>
      <c r="J7">
        <v>5</v>
      </c>
      <c r="K7">
        <v>3</v>
      </c>
      <c r="L7">
        <v>5</v>
      </c>
      <c r="M7">
        <v>3</v>
      </c>
      <c r="N7">
        <v>4</v>
      </c>
      <c r="O7">
        <v>4</v>
      </c>
      <c r="P7">
        <v>5</v>
      </c>
      <c r="Q7">
        <v>5</v>
      </c>
      <c r="R7">
        <v>5</v>
      </c>
      <c r="S7">
        <v>3</v>
      </c>
      <c r="T7">
        <v>3</v>
      </c>
      <c r="U7">
        <v>4</v>
      </c>
      <c r="V7">
        <v>3</v>
      </c>
      <c r="W7">
        <v>5</v>
      </c>
      <c r="X7">
        <v>4</v>
      </c>
      <c r="Y7">
        <v>4</v>
      </c>
      <c r="Z7">
        <v>3</v>
      </c>
      <c r="AA7">
        <v>5</v>
      </c>
      <c r="AB7">
        <v>5</v>
      </c>
      <c r="AC7">
        <v>5</v>
      </c>
      <c r="AD7">
        <v>4</v>
      </c>
      <c r="AE7">
        <v>4</v>
      </c>
      <c r="AF7">
        <v>4</v>
      </c>
      <c r="AG7">
        <v>5</v>
      </c>
      <c r="AH7">
        <f t="shared" si="0"/>
        <v>4.0303030303030303</v>
      </c>
    </row>
    <row r="8" spans="1:34" x14ac:dyDescent="0.3">
      <c r="A8">
        <v>5</v>
      </c>
      <c r="B8">
        <v>3</v>
      </c>
      <c r="C8">
        <v>4</v>
      </c>
      <c r="D8">
        <v>3</v>
      </c>
      <c r="E8">
        <v>4</v>
      </c>
      <c r="F8">
        <v>4</v>
      </c>
      <c r="G8">
        <v>4</v>
      </c>
      <c r="H8">
        <v>4</v>
      </c>
      <c r="I8">
        <v>4</v>
      </c>
      <c r="J8">
        <v>4</v>
      </c>
      <c r="K8">
        <v>3</v>
      </c>
      <c r="L8">
        <v>5</v>
      </c>
      <c r="M8">
        <v>2</v>
      </c>
      <c r="N8">
        <v>5</v>
      </c>
      <c r="O8">
        <v>5</v>
      </c>
      <c r="P8">
        <v>4</v>
      </c>
      <c r="Q8">
        <v>5</v>
      </c>
      <c r="R8">
        <v>5</v>
      </c>
      <c r="S8">
        <v>3</v>
      </c>
      <c r="T8">
        <v>4</v>
      </c>
      <c r="U8">
        <v>4</v>
      </c>
      <c r="V8">
        <v>3</v>
      </c>
      <c r="W8">
        <v>5</v>
      </c>
      <c r="X8">
        <v>4</v>
      </c>
      <c r="Y8">
        <v>4</v>
      </c>
      <c r="Z8">
        <v>3</v>
      </c>
      <c r="AA8">
        <v>5</v>
      </c>
      <c r="AB8">
        <v>5</v>
      </c>
      <c r="AC8">
        <v>5</v>
      </c>
      <c r="AD8">
        <v>5</v>
      </c>
      <c r="AE8">
        <v>4</v>
      </c>
      <c r="AF8">
        <v>4</v>
      </c>
      <c r="AG8">
        <v>4</v>
      </c>
      <c r="AH8">
        <f t="shared" si="0"/>
        <v>4.0909090909090908</v>
      </c>
    </row>
    <row r="9" spans="1:34" x14ac:dyDescent="0.3">
      <c r="A9">
        <v>3</v>
      </c>
      <c r="B9">
        <v>4</v>
      </c>
      <c r="C9">
        <v>4</v>
      </c>
      <c r="D9">
        <v>4</v>
      </c>
      <c r="E9">
        <v>4</v>
      </c>
      <c r="F9">
        <v>3</v>
      </c>
      <c r="G9">
        <v>4</v>
      </c>
      <c r="H9">
        <v>4</v>
      </c>
      <c r="I9">
        <v>4</v>
      </c>
      <c r="J9">
        <v>5</v>
      </c>
      <c r="K9">
        <v>3</v>
      </c>
      <c r="L9">
        <v>5</v>
      </c>
      <c r="M9">
        <v>3</v>
      </c>
      <c r="N9">
        <v>5</v>
      </c>
      <c r="O9">
        <v>4</v>
      </c>
      <c r="P9">
        <v>5</v>
      </c>
      <c r="Q9">
        <v>4</v>
      </c>
      <c r="R9">
        <v>5</v>
      </c>
      <c r="S9">
        <v>5</v>
      </c>
      <c r="T9">
        <v>5</v>
      </c>
      <c r="U9">
        <v>4</v>
      </c>
      <c r="V9">
        <v>4</v>
      </c>
      <c r="W9">
        <v>5</v>
      </c>
      <c r="X9">
        <v>3</v>
      </c>
      <c r="Y9">
        <v>5</v>
      </c>
      <c r="Z9">
        <v>4</v>
      </c>
      <c r="AA9">
        <v>4</v>
      </c>
      <c r="AB9">
        <v>5</v>
      </c>
      <c r="AC9">
        <v>5</v>
      </c>
      <c r="AD9">
        <v>5</v>
      </c>
      <c r="AE9">
        <v>4</v>
      </c>
      <c r="AF9">
        <v>4</v>
      </c>
      <c r="AG9">
        <v>5</v>
      </c>
      <c r="AH9">
        <f t="shared" si="0"/>
        <v>4.2424242424242422</v>
      </c>
    </row>
    <row r="10" spans="1:34" x14ac:dyDescent="0.3">
      <c r="A10">
        <v>0</v>
      </c>
      <c r="B10">
        <v>3</v>
      </c>
      <c r="C10">
        <v>0</v>
      </c>
      <c r="D10">
        <v>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3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f t="shared" si="0"/>
        <v>0.30303030303030304</v>
      </c>
    </row>
    <row r="11" spans="1:34" x14ac:dyDescent="0.3">
      <c r="A11">
        <f>SUM(A1:A10)</f>
        <v>37</v>
      </c>
      <c r="B11">
        <f t="shared" ref="B11:S11" si="1">SUM(B1:B10)</f>
        <v>37</v>
      </c>
      <c r="C11">
        <f t="shared" si="1"/>
        <v>36</v>
      </c>
      <c r="D11">
        <f t="shared" si="1"/>
        <v>32</v>
      </c>
      <c r="E11">
        <f t="shared" si="1"/>
        <v>36</v>
      </c>
      <c r="F11">
        <f t="shared" si="1"/>
        <v>35</v>
      </c>
      <c r="G11">
        <f t="shared" si="1"/>
        <v>36</v>
      </c>
      <c r="H11">
        <f t="shared" si="1"/>
        <v>35</v>
      </c>
      <c r="I11">
        <f t="shared" si="1"/>
        <v>36</v>
      </c>
      <c r="J11">
        <f t="shared" si="1"/>
        <v>41</v>
      </c>
      <c r="K11">
        <f t="shared" si="1"/>
        <v>25</v>
      </c>
      <c r="L11">
        <f t="shared" si="1"/>
        <v>45</v>
      </c>
      <c r="M11">
        <f t="shared" si="1"/>
        <v>30</v>
      </c>
      <c r="N11">
        <f t="shared" si="1"/>
        <v>41</v>
      </c>
      <c r="O11">
        <f t="shared" si="1"/>
        <v>41</v>
      </c>
      <c r="P11">
        <f t="shared" si="1"/>
        <v>44</v>
      </c>
      <c r="Q11">
        <f t="shared" si="1"/>
        <v>44</v>
      </c>
      <c r="R11">
        <f t="shared" si="1"/>
        <v>44</v>
      </c>
      <c r="S11">
        <f t="shared" si="1"/>
        <v>30</v>
      </c>
      <c r="T11">
        <f t="shared" ref="T11" si="2">SUM(T1:T10)</f>
        <v>35</v>
      </c>
      <c r="U11">
        <f t="shared" ref="U11" si="3">SUM(U1:U10)</f>
        <v>40</v>
      </c>
      <c r="V11">
        <f t="shared" ref="V11" si="4">SUM(V1:V10)</f>
        <v>28</v>
      </c>
      <c r="W11">
        <f t="shared" ref="W11" si="5">SUM(W1:W10)</f>
        <v>40</v>
      </c>
      <c r="X11">
        <f t="shared" ref="X11" si="6">SUM(X1:X10)</f>
        <v>33</v>
      </c>
      <c r="Y11">
        <f t="shared" ref="Y11" si="7">SUM(Y1:Y10)</f>
        <v>40</v>
      </c>
      <c r="Z11">
        <f t="shared" ref="Z11" si="8">SUM(Z1:Z10)</f>
        <v>33</v>
      </c>
      <c r="AA11">
        <f t="shared" ref="AA11" si="9">SUM(AA1:AA10)</f>
        <v>40</v>
      </c>
      <c r="AB11">
        <f t="shared" ref="AB11" si="10">SUM(AB1:AB10)</f>
        <v>44</v>
      </c>
      <c r="AC11">
        <f t="shared" ref="AC11" si="11">SUM(AC1:AC10)</f>
        <v>43</v>
      </c>
      <c r="AD11">
        <f t="shared" ref="AD11" si="12">SUM(AD1:AD10)</f>
        <v>41</v>
      </c>
      <c r="AE11">
        <f t="shared" ref="AE11" si="13">SUM(AE1:AE10)</f>
        <v>36</v>
      </c>
      <c r="AF11">
        <f t="shared" ref="AF11" si="14">SUM(AF1:AF10)</f>
        <v>38</v>
      </c>
      <c r="AG11">
        <f t="shared" ref="AG11" si="15">SUM(AG1:AG10)</f>
        <v>44</v>
      </c>
      <c r="AH11">
        <f t="shared" si="0"/>
        <v>37.575757575757578</v>
      </c>
    </row>
  </sheetData>
  <pageMargins left="0.7" right="0.7" top="0.75" bottom="0.75" header="0.3" footer="0.3"/>
  <pageSetup paperSize="9" scale="8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A2:CC12"/>
  <sheetViews>
    <sheetView workbookViewId="0">
      <selection activeCell="Q20" sqref="Q20"/>
    </sheetView>
  </sheetViews>
  <sheetFormatPr defaultColWidth="9.109375" defaultRowHeight="14.4" x14ac:dyDescent="0.3"/>
  <cols>
    <col min="1" max="80" width="3" style="36" bestFit="1" customWidth="1"/>
    <col min="81" max="16384" width="9.109375" style="36"/>
  </cols>
  <sheetData>
    <row r="2" spans="1:81" x14ac:dyDescent="0.3">
      <c r="A2" s="36">
        <v>4</v>
      </c>
      <c r="B2" s="36">
        <v>2</v>
      </c>
      <c r="C2" s="36">
        <v>4</v>
      </c>
      <c r="D2" s="36">
        <v>4</v>
      </c>
      <c r="E2" s="36">
        <v>4</v>
      </c>
      <c r="F2" s="36">
        <v>4</v>
      </c>
      <c r="G2" s="36">
        <v>4</v>
      </c>
      <c r="H2" s="36">
        <v>4</v>
      </c>
      <c r="I2" s="36">
        <v>4</v>
      </c>
      <c r="J2" s="36">
        <v>4</v>
      </c>
      <c r="K2" s="36">
        <v>3</v>
      </c>
      <c r="L2" s="36">
        <v>4</v>
      </c>
      <c r="M2" s="36">
        <v>3</v>
      </c>
      <c r="N2" s="36">
        <v>4</v>
      </c>
      <c r="O2" s="36">
        <v>4</v>
      </c>
      <c r="P2" s="36">
        <v>4</v>
      </c>
      <c r="Q2" s="36">
        <v>4</v>
      </c>
      <c r="R2" s="36">
        <v>4</v>
      </c>
      <c r="S2" s="36">
        <v>3</v>
      </c>
      <c r="T2" s="36">
        <v>4</v>
      </c>
      <c r="U2" s="36">
        <v>2</v>
      </c>
      <c r="V2" s="36">
        <v>4</v>
      </c>
      <c r="W2" s="36">
        <v>4</v>
      </c>
      <c r="X2" s="36">
        <v>4</v>
      </c>
      <c r="Y2" s="36">
        <v>4</v>
      </c>
      <c r="Z2" s="36">
        <v>5</v>
      </c>
      <c r="AA2" s="36">
        <v>3</v>
      </c>
      <c r="AB2" s="36">
        <v>3</v>
      </c>
      <c r="AC2" s="36">
        <v>3</v>
      </c>
      <c r="AD2" s="36">
        <v>4</v>
      </c>
      <c r="AE2" s="36">
        <v>3</v>
      </c>
      <c r="AF2" s="36">
        <v>4</v>
      </c>
      <c r="AG2" s="36">
        <v>4</v>
      </c>
      <c r="AH2" s="36">
        <v>4</v>
      </c>
      <c r="AI2" s="36">
        <v>4</v>
      </c>
      <c r="AJ2" s="36">
        <v>4</v>
      </c>
      <c r="AK2" s="36">
        <v>4</v>
      </c>
      <c r="AL2" s="36">
        <v>3</v>
      </c>
      <c r="AM2" s="36">
        <v>4</v>
      </c>
      <c r="AN2" s="36">
        <v>5</v>
      </c>
      <c r="AO2" s="36">
        <v>5</v>
      </c>
      <c r="AP2" s="36">
        <v>5</v>
      </c>
      <c r="AQ2" s="36">
        <v>4</v>
      </c>
      <c r="AR2" s="36">
        <v>4</v>
      </c>
      <c r="AS2" s="36">
        <v>2</v>
      </c>
      <c r="AT2" s="36">
        <v>4</v>
      </c>
      <c r="AU2" s="36">
        <v>4</v>
      </c>
      <c r="AV2" s="36">
        <v>4</v>
      </c>
      <c r="AW2" s="36">
        <v>4</v>
      </c>
      <c r="AX2" s="36">
        <v>5</v>
      </c>
      <c r="AY2" s="36">
        <v>4</v>
      </c>
      <c r="AZ2" s="36">
        <v>4</v>
      </c>
      <c r="BA2" s="36">
        <v>4</v>
      </c>
      <c r="BB2" s="36">
        <v>4</v>
      </c>
      <c r="BC2" s="36">
        <v>4</v>
      </c>
      <c r="BD2" s="36">
        <v>3</v>
      </c>
      <c r="BE2" s="36">
        <v>1</v>
      </c>
      <c r="BF2" s="36">
        <v>3</v>
      </c>
      <c r="BG2" s="36">
        <v>3</v>
      </c>
      <c r="BH2" s="36">
        <v>4</v>
      </c>
      <c r="BI2" s="36">
        <v>5</v>
      </c>
      <c r="BJ2" s="36">
        <v>4</v>
      </c>
      <c r="BK2" s="36">
        <v>3</v>
      </c>
      <c r="BL2" s="36">
        <v>4</v>
      </c>
      <c r="BM2" s="36">
        <v>4</v>
      </c>
      <c r="BN2" s="36">
        <v>4</v>
      </c>
      <c r="BO2" s="36">
        <v>4</v>
      </c>
      <c r="BP2" s="36">
        <v>4</v>
      </c>
      <c r="BQ2" s="36">
        <v>3</v>
      </c>
      <c r="BR2" s="36">
        <v>4</v>
      </c>
      <c r="BS2" s="36">
        <v>3</v>
      </c>
      <c r="BT2" s="36">
        <v>3</v>
      </c>
      <c r="BU2" s="36">
        <v>4</v>
      </c>
      <c r="BV2" s="36">
        <v>2</v>
      </c>
      <c r="BW2" s="36">
        <v>3</v>
      </c>
      <c r="BX2" s="36">
        <v>4</v>
      </c>
      <c r="BY2" s="36">
        <v>3</v>
      </c>
      <c r="BZ2" s="36">
        <v>2</v>
      </c>
      <c r="CA2" s="36">
        <v>4</v>
      </c>
      <c r="CB2" s="36">
        <v>4</v>
      </c>
      <c r="CC2" s="36">
        <f>AVERAGE(A2:CB2)</f>
        <v>3.7</v>
      </c>
    </row>
    <row r="3" spans="1:81" x14ac:dyDescent="0.3">
      <c r="A3" s="36">
        <v>4</v>
      </c>
      <c r="B3" s="36">
        <v>4</v>
      </c>
      <c r="C3" s="36">
        <v>4</v>
      </c>
      <c r="D3" s="36">
        <v>4</v>
      </c>
      <c r="E3" s="36">
        <v>4</v>
      </c>
      <c r="F3" s="36">
        <v>3</v>
      </c>
      <c r="G3" s="36">
        <v>3</v>
      </c>
      <c r="H3" s="36">
        <v>4</v>
      </c>
      <c r="I3" s="36">
        <v>3</v>
      </c>
      <c r="J3" s="36">
        <v>3</v>
      </c>
      <c r="K3" s="36">
        <v>1</v>
      </c>
      <c r="L3" s="36">
        <v>4</v>
      </c>
      <c r="M3" s="36">
        <v>4</v>
      </c>
      <c r="N3" s="36">
        <v>4</v>
      </c>
      <c r="O3" s="36">
        <v>4</v>
      </c>
      <c r="P3" s="36">
        <v>4</v>
      </c>
      <c r="Q3" s="36">
        <v>4</v>
      </c>
      <c r="R3" s="36">
        <v>4</v>
      </c>
      <c r="S3" s="36">
        <v>3</v>
      </c>
      <c r="T3" s="36">
        <v>3</v>
      </c>
      <c r="U3" s="36">
        <v>4</v>
      </c>
      <c r="V3" s="36">
        <v>4</v>
      </c>
      <c r="W3" s="36">
        <v>4</v>
      </c>
      <c r="X3" s="36">
        <v>4</v>
      </c>
      <c r="Y3" s="36">
        <v>4</v>
      </c>
      <c r="Z3" s="36">
        <v>4</v>
      </c>
      <c r="AA3" s="36">
        <v>2</v>
      </c>
      <c r="AB3" s="36">
        <v>3</v>
      </c>
      <c r="AC3" s="36">
        <v>3</v>
      </c>
      <c r="AD3" s="36">
        <v>4</v>
      </c>
      <c r="AE3" s="36">
        <v>3</v>
      </c>
      <c r="AF3" s="36">
        <v>3</v>
      </c>
      <c r="AG3" s="36">
        <v>3</v>
      </c>
      <c r="AH3" s="36">
        <v>4</v>
      </c>
      <c r="AI3" s="36">
        <v>4</v>
      </c>
      <c r="AJ3" s="36">
        <v>4</v>
      </c>
      <c r="AK3" s="36">
        <v>3</v>
      </c>
      <c r="AL3" s="36">
        <v>4</v>
      </c>
      <c r="AM3" s="36">
        <v>4</v>
      </c>
      <c r="AN3" s="36">
        <v>5</v>
      </c>
      <c r="AO3" s="36">
        <v>5</v>
      </c>
      <c r="AP3" s="36">
        <v>5</v>
      </c>
      <c r="AQ3" s="36">
        <v>4</v>
      </c>
      <c r="AR3" s="36">
        <v>4</v>
      </c>
      <c r="AS3" s="36">
        <v>2</v>
      </c>
      <c r="AT3" s="36">
        <v>4</v>
      </c>
      <c r="AU3" s="36">
        <v>4</v>
      </c>
      <c r="AV3" s="36">
        <v>4</v>
      </c>
      <c r="AW3" s="36">
        <v>4</v>
      </c>
      <c r="AX3" s="36">
        <v>3</v>
      </c>
      <c r="AY3" s="36">
        <v>5</v>
      </c>
      <c r="AZ3" s="36">
        <v>4</v>
      </c>
      <c r="BA3" s="36">
        <v>4</v>
      </c>
      <c r="BB3" s="36">
        <v>4</v>
      </c>
      <c r="BC3" s="36">
        <v>4</v>
      </c>
      <c r="BD3" s="36">
        <v>3</v>
      </c>
      <c r="BE3" s="36">
        <v>2</v>
      </c>
      <c r="BF3" s="36">
        <v>3</v>
      </c>
      <c r="BG3" s="36">
        <v>3</v>
      </c>
      <c r="BH3" s="36">
        <v>4</v>
      </c>
      <c r="BI3" s="36">
        <v>4</v>
      </c>
      <c r="BJ3" s="36">
        <v>3</v>
      </c>
      <c r="BK3" s="36">
        <v>3</v>
      </c>
      <c r="BL3" s="36">
        <v>5</v>
      </c>
      <c r="BM3" s="36">
        <v>5</v>
      </c>
      <c r="BN3" s="36">
        <v>3</v>
      </c>
      <c r="BO3" s="36">
        <v>5</v>
      </c>
      <c r="BP3" s="36">
        <v>4</v>
      </c>
      <c r="BQ3" s="36">
        <v>3</v>
      </c>
      <c r="BR3" s="36">
        <v>4</v>
      </c>
      <c r="BS3" s="36">
        <v>0</v>
      </c>
      <c r="BT3" s="36">
        <v>3</v>
      </c>
      <c r="BU3" s="36">
        <v>4</v>
      </c>
      <c r="BV3" s="36">
        <v>2</v>
      </c>
      <c r="BW3" s="36">
        <v>4</v>
      </c>
      <c r="BX3" s="36">
        <v>3</v>
      </c>
      <c r="BY3" s="36">
        <v>3</v>
      </c>
      <c r="BZ3" s="36">
        <v>3</v>
      </c>
      <c r="CA3" s="36">
        <v>4</v>
      </c>
      <c r="CB3" s="36">
        <v>4</v>
      </c>
      <c r="CC3" s="36">
        <f t="shared" ref="CC3:CC12" si="0">AVERAGE(A3:CB3)</f>
        <v>3.6</v>
      </c>
    </row>
    <row r="4" spans="1:81" x14ac:dyDescent="0.3">
      <c r="A4" s="36">
        <v>3</v>
      </c>
      <c r="B4" s="36">
        <v>4</v>
      </c>
      <c r="C4" s="36">
        <v>4</v>
      </c>
      <c r="D4" s="36">
        <v>4</v>
      </c>
      <c r="E4" s="36">
        <v>4</v>
      </c>
      <c r="F4" s="36">
        <v>5</v>
      </c>
      <c r="G4" s="36">
        <v>4</v>
      </c>
      <c r="H4" s="36">
        <v>4</v>
      </c>
      <c r="I4" s="36">
        <v>5</v>
      </c>
      <c r="J4" s="36">
        <v>3</v>
      </c>
      <c r="K4" s="36">
        <v>3</v>
      </c>
      <c r="L4" s="36">
        <v>4</v>
      </c>
      <c r="M4" s="36">
        <v>4</v>
      </c>
      <c r="N4" s="36">
        <v>4</v>
      </c>
      <c r="O4" s="36">
        <v>4</v>
      </c>
      <c r="P4" s="36">
        <v>3</v>
      </c>
      <c r="Q4" s="36">
        <v>3</v>
      </c>
      <c r="R4" s="36">
        <v>4</v>
      </c>
      <c r="S4" s="36">
        <v>3</v>
      </c>
      <c r="T4" s="36">
        <v>3</v>
      </c>
      <c r="U4" s="36">
        <v>4</v>
      </c>
      <c r="V4" s="36">
        <v>4</v>
      </c>
      <c r="W4" s="36">
        <v>4</v>
      </c>
      <c r="X4" s="36">
        <v>4</v>
      </c>
      <c r="Y4" s="36">
        <v>4</v>
      </c>
      <c r="Z4" s="36">
        <v>4</v>
      </c>
      <c r="AA4" s="36">
        <v>4</v>
      </c>
      <c r="AB4" s="36">
        <v>4</v>
      </c>
      <c r="AC4" s="36">
        <v>3</v>
      </c>
      <c r="AD4" s="36">
        <v>4</v>
      </c>
      <c r="AE4" s="36">
        <v>3</v>
      </c>
      <c r="AF4" s="36">
        <v>3</v>
      </c>
      <c r="AG4" s="36">
        <v>4</v>
      </c>
      <c r="AH4" s="36">
        <v>3</v>
      </c>
      <c r="AI4" s="36">
        <v>3</v>
      </c>
      <c r="AJ4" s="36">
        <v>4</v>
      </c>
      <c r="AK4" s="36">
        <v>3</v>
      </c>
      <c r="AL4" s="36">
        <v>4</v>
      </c>
      <c r="AM4" s="36">
        <v>4</v>
      </c>
      <c r="AN4" s="36">
        <v>4</v>
      </c>
      <c r="AO4" s="36">
        <v>4</v>
      </c>
      <c r="AP4" s="36">
        <v>4</v>
      </c>
      <c r="AQ4" s="36">
        <v>4</v>
      </c>
      <c r="AR4" s="36">
        <v>4</v>
      </c>
      <c r="AS4" s="36">
        <v>3</v>
      </c>
      <c r="AT4" s="36">
        <v>4</v>
      </c>
      <c r="AU4" s="36">
        <v>4</v>
      </c>
      <c r="AV4" s="36">
        <v>4</v>
      </c>
      <c r="AW4" s="36">
        <v>4</v>
      </c>
      <c r="AX4" s="36">
        <v>3</v>
      </c>
      <c r="AY4" s="36">
        <v>4</v>
      </c>
      <c r="AZ4" s="36">
        <v>4</v>
      </c>
      <c r="BA4" s="36">
        <v>4</v>
      </c>
      <c r="BB4" s="36">
        <v>4</v>
      </c>
      <c r="BC4" s="36">
        <v>4</v>
      </c>
      <c r="BD4" s="36">
        <v>4</v>
      </c>
      <c r="BE4" s="36">
        <v>3</v>
      </c>
      <c r="BF4" s="36">
        <v>3</v>
      </c>
      <c r="BG4" s="36">
        <v>3</v>
      </c>
      <c r="BH4" s="36">
        <v>4</v>
      </c>
      <c r="BI4" s="36">
        <v>4</v>
      </c>
      <c r="BJ4" s="36">
        <v>3</v>
      </c>
      <c r="BK4" s="36">
        <v>3</v>
      </c>
      <c r="BL4" s="36">
        <v>4</v>
      </c>
      <c r="BM4" s="36">
        <v>4</v>
      </c>
      <c r="BN4" s="36">
        <v>4</v>
      </c>
      <c r="BO4" s="36">
        <v>5</v>
      </c>
      <c r="BP4" s="36">
        <v>4</v>
      </c>
      <c r="BQ4" s="36">
        <v>3</v>
      </c>
      <c r="BR4" s="36">
        <v>4</v>
      </c>
      <c r="BS4" s="36">
        <v>0</v>
      </c>
      <c r="BT4" s="36">
        <v>3</v>
      </c>
      <c r="BU4" s="36">
        <v>4</v>
      </c>
      <c r="BV4" s="36">
        <v>2</v>
      </c>
      <c r="BW4" s="36">
        <v>4</v>
      </c>
      <c r="BX4" s="36">
        <v>4</v>
      </c>
      <c r="BY4" s="36">
        <v>3</v>
      </c>
      <c r="BZ4" s="36">
        <v>4</v>
      </c>
      <c r="CA4" s="36">
        <v>5</v>
      </c>
      <c r="CB4" s="36">
        <v>3</v>
      </c>
      <c r="CC4" s="36">
        <f t="shared" si="0"/>
        <v>3.6749999999999998</v>
      </c>
    </row>
    <row r="5" spans="1:81" x14ac:dyDescent="0.3">
      <c r="A5" s="36">
        <v>4</v>
      </c>
      <c r="B5" s="36">
        <v>3</v>
      </c>
      <c r="C5" s="36">
        <v>3</v>
      </c>
      <c r="D5" s="36">
        <v>3</v>
      </c>
      <c r="E5" s="36">
        <v>5</v>
      </c>
      <c r="F5" s="36">
        <v>3</v>
      </c>
      <c r="G5" s="36">
        <v>3</v>
      </c>
      <c r="H5" s="36">
        <v>4</v>
      </c>
      <c r="I5" s="36">
        <v>4</v>
      </c>
      <c r="J5" s="36">
        <v>3</v>
      </c>
      <c r="K5" s="36">
        <v>3</v>
      </c>
      <c r="L5" s="36">
        <v>4</v>
      </c>
      <c r="M5" s="36">
        <v>3</v>
      </c>
      <c r="N5" s="36">
        <v>4</v>
      </c>
      <c r="O5" s="36">
        <v>4</v>
      </c>
      <c r="P5" s="36">
        <v>4</v>
      </c>
      <c r="Q5" s="36">
        <v>4</v>
      </c>
      <c r="R5" s="36">
        <v>4</v>
      </c>
      <c r="S5" s="36">
        <v>3</v>
      </c>
      <c r="T5" s="36">
        <v>4</v>
      </c>
      <c r="U5" s="36">
        <v>4</v>
      </c>
      <c r="V5" s="36">
        <v>4</v>
      </c>
      <c r="W5" s="36">
        <v>4</v>
      </c>
      <c r="X5" s="36">
        <v>4</v>
      </c>
      <c r="Y5" s="36">
        <v>4</v>
      </c>
      <c r="Z5" s="36">
        <v>4</v>
      </c>
      <c r="AA5" s="36">
        <v>3</v>
      </c>
      <c r="AB5" s="36">
        <v>4</v>
      </c>
      <c r="AC5" s="36">
        <v>3</v>
      </c>
      <c r="AD5" s="36">
        <v>4</v>
      </c>
      <c r="AE5" s="36">
        <v>3</v>
      </c>
      <c r="AF5" s="36">
        <v>3</v>
      </c>
      <c r="AG5" s="36">
        <v>3</v>
      </c>
      <c r="AH5" s="36">
        <v>3</v>
      </c>
      <c r="AI5" s="36">
        <v>4</v>
      </c>
      <c r="AJ5" s="36">
        <v>4</v>
      </c>
      <c r="AK5" s="36">
        <v>4</v>
      </c>
      <c r="AL5" s="36">
        <v>4</v>
      </c>
      <c r="AM5" s="36">
        <v>4</v>
      </c>
      <c r="AN5" s="36">
        <v>5</v>
      </c>
      <c r="AO5" s="36">
        <v>5</v>
      </c>
      <c r="AP5" s="36">
        <v>4</v>
      </c>
      <c r="AQ5" s="36">
        <v>4</v>
      </c>
      <c r="AR5" s="36">
        <v>3</v>
      </c>
      <c r="AS5" s="36">
        <v>2</v>
      </c>
      <c r="AT5" s="36">
        <v>5</v>
      </c>
      <c r="AU5" s="36">
        <v>4</v>
      </c>
      <c r="AV5" s="36">
        <v>4</v>
      </c>
      <c r="AW5" s="36">
        <v>4</v>
      </c>
      <c r="AX5" s="36">
        <v>4</v>
      </c>
      <c r="AY5" s="36">
        <v>4</v>
      </c>
      <c r="AZ5" s="36">
        <v>4</v>
      </c>
      <c r="BA5" s="36">
        <v>4</v>
      </c>
      <c r="BB5" s="36">
        <v>4</v>
      </c>
      <c r="BC5" s="36">
        <v>4</v>
      </c>
      <c r="BD5" s="36">
        <v>3</v>
      </c>
      <c r="BE5" s="36">
        <v>3</v>
      </c>
      <c r="BF5" s="36">
        <v>3</v>
      </c>
      <c r="BG5" s="36">
        <v>3</v>
      </c>
      <c r="BH5" s="36">
        <v>4</v>
      </c>
      <c r="BI5" s="36">
        <v>4</v>
      </c>
      <c r="BJ5" s="36">
        <v>3</v>
      </c>
      <c r="BK5" s="36">
        <v>3</v>
      </c>
      <c r="BL5" s="36">
        <v>5</v>
      </c>
      <c r="BM5" s="36">
        <v>5</v>
      </c>
      <c r="BN5" s="36">
        <v>5</v>
      </c>
      <c r="BO5" s="36">
        <v>4</v>
      </c>
      <c r="BP5" s="36">
        <v>4</v>
      </c>
      <c r="BQ5" s="36">
        <v>4</v>
      </c>
      <c r="BR5" s="36">
        <v>4</v>
      </c>
      <c r="BS5" s="36">
        <v>2</v>
      </c>
      <c r="BT5" s="36">
        <v>3</v>
      </c>
      <c r="BU5" s="36">
        <v>4</v>
      </c>
      <c r="BV5" s="36">
        <v>3</v>
      </c>
      <c r="BW5" s="36">
        <v>3</v>
      </c>
      <c r="BX5" s="36">
        <v>4</v>
      </c>
      <c r="BY5" s="36">
        <v>3</v>
      </c>
      <c r="BZ5" s="36">
        <v>2</v>
      </c>
      <c r="CA5" s="36">
        <v>5</v>
      </c>
      <c r="CB5" s="36">
        <v>4</v>
      </c>
      <c r="CC5" s="36">
        <f t="shared" si="0"/>
        <v>3.7</v>
      </c>
    </row>
    <row r="6" spans="1:81" x14ac:dyDescent="0.3">
      <c r="A6" s="36">
        <v>3</v>
      </c>
      <c r="B6" s="36">
        <v>4</v>
      </c>
      <c r="C6" s="36">
        <v>3</v>
      </c>
      <c r="D6" s="36">
        <v>4</v>
      </c>
      <c r="E6" s="36">
        <v>4</v>
      </c>
      <c r="F6" s="36">
        <v>4</v>
      </c>
      <c r="G6" s="36">
        <v>4</v>
      </c>
      <c r="H6" s="36">
        <v>4</v>
      </c>
      <c r="I6" s="36">
        <v>4</v>
      </c>
      <c r="J6" s="36">
        <v>3</v>
      </c>
      <c r="K6" s="36">
        <v>3</v>
      </c>
      <c r="L6" s="36">
        <v>3</v>
      </c>
      <c r="M6" s="36">
        <v>3</v>
      </c>
      <c r="N6" s="36">
        <v>3</v>
      </c>
      <c r="O6" s="36">
        <v>3</v>
      </c>
      <c r="P6" s="36">
        <v>4</v>
      </c>
      <c r="Q6" s="36">
        <v>4</v>
      </c>
      <c r="R6" s="36">
        <v>3</v>
      </c>
      <c r="S6" s="36">
        <v>3</v>
      </c>
      <c r="T6" s="36">
        <v>4</v>
      </c>
      <c r="U6" s="36">
        <v>2</v>
      </c>
      <c r="V6" s="36">
        <v>4</v>
      </c>
      <c r="W6" s="36">
        <v>3</v>
      </c>
      <c r="X6" s="36">
        <v>4</v>
      </c>
      <c r="Y6" s="36">
        <v>4</v>
      </c>
      <c r="Z6" s="36">
        <v>4</v>
      </c>
      <c r="AA6" s="36">
        <v>3</v>
      </c>
      <c r="AB6" s="36">
        <v>3</v>
      </c>
      <c r="AC6" s="36">
        <v>3</v>
      </c>
      <c r="AD6" s="36">
        <v>4</v>
      </c>
      <c r="AE6" s="36">
        <v>3</v>
      </c>
      <c r="AF6" s="36">
        <v>4</v>
      </c>
      <c r="AG6" s="36">
        <v>4</v>
      </c>
      <c r="AH6" s="36">
        <v>3</v>
      </c>
      <c r="AI6" s="36">
        <v>3</v>
      </c>
      <c r="AJ6" s="36">
        <v>4</v>
      </c>
      <c r="AK6" s="36">
        <v>4</v>
      </c>
      <c r="AL6" s="36">
        <v>4</v>
      </c>
      <c r="AM6" s="36">
        <v>2</v>
      </c>
      <c r="AN6" s="36">
        <v>4</v>
      </c>
      <c r="AO6" s="36">
        <v>4</v>
      </c>
      <c r="AP6" s="36">
        <v>4</v>
      </c>
      <c r="AQ6" s="36">
        <v>4</v>
      </c>
      <c r="AR6" s="36">
        <v>4</v>
      </c>
      <c r="AS6" s="36">
        <v>3</v>
      </c>
      <c r="AT6" s="36">
        <v>4</v>
      </c>
      <c r="AU6" s="36">
        <v>4</v>
      </c>
      <c r="AV6" s="36">
        <v>4</v>
      </c>
      <c r="AW6" s="36">
        <v>3</v>
      </c>
      <c r="AX6" s="36">
        <v>4</v>
      </c>
      <c r="AY6" s="36">
        <v>4</v>
      </c>
      <c r="AZ6" s="36">
        <v>3</v>
      </c>
      <c r="BA6" s="36">
        <v>4</v>
      </c>
      <c r="BB6" s="36">
        <v>4</v>
      </c>
      <c r="BC6" s="36">
        <v>4</v>
      </c>
      <c r="BD6" s="36">
        <v>3</v>
      </c>
      <c r="BE6" s="36">
        <v>4</v>
      </c>
      <c r="BF6" s="36">
        <v>3</v>
      </c>
      <c r="BG6" s="36">
        <v>3</v>
      </c>
      <c r="BH6" s="36">
        <v>4</v>
      </c>
      <c r="BI6" s="36">
        <v>4</v>
      </c>
      <c r="BJ6" s="36">
        <v>3</v>
      </c>
      <c r="BK6" s="36">
        <v>4</v>
      </c>
      <c r="BL6" s="36">
        <v>4</v>
      </c>
      <c r="BM6" s="36">
        <v>4</v>
      </c>
      <c r="BN6" s="36">
        <v>4</v>
      </c>
      <c r="BO6" s="36">
        <v>4</v>
      </c>
      <c r="BP6" s="36">
        <v>4</v>
      </c>
      <c r="BQ6" s="36">
        <v>3</v>
      </c>
      <c r="BR6" s="36">
        <v>4</v>
      </c>
      <c r="BS6" s="36">
        <v>0</v>
      </c>
      <c r="BT6" s="36">
        <v>3</v>
      </c>
      <c r="BU6" s="36">
        <v>4</v>
      </c>
      <c r="BV6" s="36">
        <v>2</v>
      </c>
      <c r="BW6" s="36">
        <v>4</v>
      </c>
      <c r="BX6" s="36">
        <v>4</v>
      </c>
      <c r="BY6" s="36">
        <v>4</v>
      </c>
      <c r="BZ6" s="36">
        <v>3</v>
      </c>
      <c r="CA6" s="36">
        <v>4</v>
      </c>
      <c r="CB6" s="36">
        <v>4</v>
      </c>
      <c r="CC6" s="36">
        <f t="shared" si="0"/>
        <v>3.5375000000000001</v>
      </c>
    </row>
    <row r="7" spans="1:81" x14ac:dyDescent="0.3">
      <c r="A7" s="36">
        <v>4</v>
      </c>
      <c r="B7" s="36">
        <v>4</v>
      </c>
      <c r="C7" s="36">
        <v>4</v>
      </c>
      <c r="D7" s="36">
        <v>4</v>
      </c>
      <c r="E7" s="36">
        <v>4</v>
      </c>
      <c r="F7" s="36">
        <v>4</v>
      </c>
      <c r="G7" s="36">
        <v>4</v>
      </c>
      <c r="H7" s="36">
        <v>3</v>
      </c>
      <c r="I7" s="36">
        <v>4</v>
      </c>
      <c r="J7" s="36">
        <v>4</v>
      </c>
      <c r="K7" s="36">
        <v>1</v>
      </c>
      <c r="L7" s="36">
        <v>3</v>
      </c>
      <c r="M7" s="36">
        <v>4</v>
      </c>
      <c r="N7" s="36">
        <v>3</v>
      </c>
      <c r="O7" s="36">
        <v>4</v>
      </c>
      <c r="P7" s="36">
        <v>4</v>
      </c>
      <c r="Q7" s="36">
        <v>3</v>
      </c>
      <c r="R7" s="36">
        <v>4</v>
      </c>
      <c r="S7" s="36">
        <v>3</v>
      </c>
      <c r="T7" s="36">
        <v>4</v>
      </c>
      <c r="U7" s="36">
        <v>4</v>
      </c>
      <c r="V7" s="36">
        <v>3</v>
      </c>
      <c r="W7" s="36">
        <v>3</v>
      </c>
      <c r="X7" s="36">
        <v>4</v>
      </c>
      <c r="Y7" s="36">
        <v>3</v>
      </c>
      <c r="Z7" s="36">
        <v>5</v>
      </c>
      <c r="AA7" s="36">
        <v>3</v>
      </c>
      <c r="AB7" s="36">
        <v>3</v>
      </c>
      <c r="AC7" s="36">
        <v>3</v>
      </c>
      <c r="AD7" s="36">
        <v>4</v>
      </c>
      <c r="AE7" s="36">
        <v>3</v>
      </c>
      <c r="AF7" s="36">
        <v>4</v>
      </c>
      <c r="AG7" s="36">
        <v>3</v>
      </c>
      <c r="AH7" s="36">
        <v>3</v>
      </c>
      <c r="AI7" s="36">
        <v>3</v>
      </c>
      <c r="AJ7" s="36">
        <v>4</v>
      </c>
      <c r="AK7" s="36">
        <v>3</v>
      </c>
      <c r="AL7" s="36">
        <v>4</v>
      </c>
      <c r="AM7" s="36">
        <v>3</v>
      </c>
      <c r="AN7" s="36">
        <v>4</v>
      </c>
      <c r="AO7" s="36">
        <v>4</v>
      </c>
      <c r="AP7" s="36">
        <v>5</v>
      </c>
      <c r="AQ7" s="36">
        <v>3</v>
      </c>
      <c r="AR7" s="36">
        <v>4</v>
      </c>
      <c r="AS7" s="36">
        <v>3</v>
      </c>
      <c r="AT7" s="36">
        <v>5</v>
      </c>
      <c r="AU7" s="36">
        <v>4</v>
      </c>
      <c r="AV7" s="36">
        <v>4</v>
      </c>
      <c r="AW7" s="36">
        <v>4</v>
      </c>
      <c r="AX7" s="36">
        <v>4</v>
      </c>
      <c r="AY7" s="36">
        <v>4</v>
      </c>
      <c r="AZ7" s="36">
        <v>4</v>
      </c>
      <c r="BA7" s="36">
        <v>4</v>
      </c>
      <c r="BB7" s="36">
        <v>5</v>
      </c>
      <c r="BC7" s="36">
        <v>5</v>
      </c>
      <c r="BD7" s="36">
        <v>4</v>
      </c>
      <c r="BE7" s="36">
        <v>4</v>
      </c>
      <c r="BF7" s="36">
        <v>3</v>
      </c>
      <c r="BG7" s="36">
        <v>3</v>
      </c>
      <c r="BH7" s="36">
        <v>4</v>
      </c>
      <c r="BI7" s="36">
        <v>5</v>
      </c>
      <c r="BJ7" s="36">
        <v>4</v>
      </c>
      <c r="BK7" s="36">
        <v>4</v>
      </c>
      <c r="BL7" s="36">
        <v>4</v>
      </c>
      <c r="BM7" s="36">
        <v>4</v>
      </c>
      <c r="BN7" s="36">
        <v>3</v>
      </c>
      <c r="BO7" s="36">
        <v>3</v>
      </c>
      <c r="BP7" s="36">
        <v>4</v>
      </c>
      <c r="BQ7" s="36">
        <v>4</v>
      </c>
      <c r="BR7" s="36">
        <v>4</v>
      </c>
      <c r="BS7" s="36">
        <v>2</v>
      </c>
      <c r="BT7" s="36">
        <v>3</v>
      </c>
      <c r="BU7" s="36">
        <v>4</v>
      </c>
      <c r="BV7" s="36">
        <v>2</v>
      </c>
      <c r="BW7" s="36">
        <v>4</v>
      </c>
      <c r="BX7" s="36">
        <v>4</v>
      </c>
      <c r="BY7" s="36">
        <v>3</v>
      </c>
      <c r="BZ7" s="36">
        <v>3</v>
      </c>
      <c r="CA7" s="36">
        <v>4</v>
      </c>
      <c r="CB7" s="36">
        <v>4</v>
      </c>
      <c r="CC7" s="36">
        <f t="shared" si="0"/>
        <v>3.6625000000000001</v>
      </c>
    </row>
    <row r="8" spans="1:81" x14ac:dyDescent="0.3">
      <c r="A8" s="36">
        <v>4</v>
      </c>
      <c r="B8" s="36">
        <v>4</v>
      </c>
      <c r="C8" s="36">
        <v>4</v>
      </c>
      <c r="D8" s="36">
        <v>4</v>
      </c>
      <c r="E8" s="36">
        <v>4</v>
      </c>
      <c r="F8" s="36">
        <v>4</v>
      </c>
      <c r="G8" s="36">
        <v>4</v>
      </c>
      <c r="H8" s="36">
        <v>4</v>
      </c>
      <c r="I8" s="36">
        <v>4</v>
      </c>
      <c r="J8" s="36">
        <v>3</v>
      </c>
      <c r="K8" s="36">
        <v>3</v>
      </c>
      <c r="L8" s="36">
        <v>4</v>
      </c>
      <c r="M8" s="36">
        <v>4</v>
      </c>
      <c r="N8" s="36">
        <v>3</v>
      </c>
      <c r="O8" s="36">
        <v>4</v>
      </c>
      <c r="P8" s="36">
        <v>4</v>
      </c>
      <c r="Q8" s="36">
        <v>4</v>
      </c>
      <c r="R8" s="36">
        <v>3</v>
      </c>
      <c r="S8" s="36">
        <v>3</v>
      </c>
      <c r="T8" s="36">
        <v>4</v>
      </c>
      <c r="U8" s="36">
        <v>4</v>
      </c>
      <c r="V8" s="36">
        <v>4</v>
      </c>
      <c r="W8" s="36">
        <v>3</v>
      </c>
      <c r="X8" s="36">
        <v>4</v>
      </c>
      <c r="Y8" s="36">
        <v>3</v>
      </c>
      <c r="Z8" s="36">
        <v>4</v>
      </c>
      <c r="AA8" s="36">
        <v>3</v>
      </c>
      <c r="AB8" s="36">
        <v>3</v>
      </c>
      <c r="AC8" s="36">
        <v>3</v>
      </c>
      <c r="AD8" s="36">
        <v>4</v>
      </c>
      <c r="AE8" s="36">
        <v>4</v>
      </c>
      <c r="AF8" s="36">
        <v>4</v>
      </c>
      <c r="AG8" s="36">
        <v>3</v>
      </c>
      <c r="AH8" s="36">
        <v>4</v>
      </c>
      <c r="AI8" s="36">
        <v>4</v>
      </c>
      <c r="AJ8" s="36">
        <v>4</v>
      </c>
      <c r="AK8" s="36">
        <v>3</v>
      </c>
      <c r="AL8" s="36">
        <v>4</v>
      </c>
      <c r="AM8" s="36">
        <v>3</v>
      </c>
      <c r="AN8" s="36">
        <v>4</v>
      </c>
      <c r="AO8" s="36">
        <v>4</v>
      </c>
      <c r="AP8" s="36">
        <v>4</v>
      </c>
      <c r="AQ8" s="36">
        <v>4</v>
      </c>
      <c r="AR8" s="36">
        <v>4</v>
      </c>
      <c r="AS8" s="36">
        <v>2</v>
      </c>
      <c r="AT8" s="36">
        <v>5</v>
      </c>
      <c r="AU8" s="36">
        <v>4</v>
      </c>
      <c r="AV8" s="36">
        <v>4</v>
      </c>
      <c r="AW8" s="36">
        <v>4</v>
      </c>
      <c r="AX8" s="36">
        <v>3</v>
      </c>
      <c r="AY8" s="36">
        <v>4</v>
      </c>
      <c r="AZ8" s="36">
        <v>4</v>
      </c>
      <c r="BA8" s="36">
        <v>4</v>
      </c>
      <c r="BB8" s="36">
        <v>4</v>
      </c>
      <c r="BC8" s="36">
        <v>4</v>
      </c>
      <c r="BD8" s="36">
        <v>3</v>
      </c>
      <c r="BE8" s="36">
        <v>3</v>
      </c>
      <c r="BF8" s="36">
        <v>3</v>
      </c>
      <c r="BG8" s="36">
        <v>3</v>
      </c>
      <c r="BH8" s="36">
        <v>4</v>
      </c>
      <c r="BI8" s="36">
        <v>5</v>
      </c>
      <c r="BJ8" s="36">
        <v>4</v>
      </c>
      <c r="BK8" s="36">
        <v>4</v>
      </c>
      <c r="BL8" s="36">
        <v>4</v>
      </c>
      <c r="BM8" s="36">
        <v>3</v>
      </c>
      <c r="BN8" s="36">
        <v>4</v>
      </c>
      <c r="BO8" s="36">
        <v>4</v>
      </c>
      <c r="BP8" s="36">
        <v>4</v>
      </c>
      <c r="BQ8" s="36">
        <v>3</v>
      </c>
      <c r="BR8" s="36">
        <v>4</v>
      </c>
      <c r="BS8" s="36">
        <v>2</v>
      </c>
      <c r="BT8" s="36">
        <v>3</v>
      </c>
      <c r="BU8" s="36">
        <v>4</v>
      </c>
      <c r="BV8" s="36">
        <v>2</v>
      </c>
      <c r="BW8" s="36">
        <v>4</v>
      </c>
      <c r="BX8" s="36">
        <v>4</v>
      </c>
      <c r="BY8" s="36">
        <v>3</v>
      </c>
      <c r="BZ8" s="36">
        <v>4</v>
      </c>
      <c r="CA8" s="36">
        <v>4</v>
      </c>
      <c r="CB8" s="36">
        <v>4</v>
      </c>
      <c r="CC8" s="36">
        <f t="shared" si="0"/>
        <v>3.6749999999999998</v>
      </c>
    </row>
    <row r="9" spans="1:81" x14ac:dyDescent="0.3">
      <c r="A9" s="36">
        <v>4</v>
      </c>
      <c r="B9" s="36">
        <v>4</v>
      </c>
      <c r="C9" s="36">
        <v>4</v>
      </c>
      <c r="D9" s="36">
        <v>4</v>
      </c>
      <c r="E9" s="36">
        <v>4</v>
      </c>
      <c r="F9" s="36">
        <v>4</v>
      </c>
      <c r="G9" s="36">
        <v>4</v>
      </c>
      <c r="H9" s="36">
        <v>4</v>
      </c>
      <c r="I9" s="36">
        <v>4</v>
      </c>
      <c r="J9" s="36">
        <v>4</v>
      </c>
      <c r="K9" s="36">
        <v>3</v>
      </c>
      <c r="L9" s="36">
        <v>4</v>
      </c>
      <c r="M9" s="36">
        <v>3</v>
      </c>
      <c r="N9" s="36">
        <v>3</v>
      </c>
      <c r="O9" s="36">
        <v>3</v>
      </c>
      <c r="P9" s="36">
        <v>4</v>
      </c>
      <c r="Q9" s="36">
        <v>4</v>
      </c>
      <c r="R9" s="36">
        <v>3</v>
      </c>
      <c r="S9" s="36">
        <v>3</v>
      </c>
      <c r="T9" s="36">
        <v>4</v>
      </c>
      <c r="U9" s="36">
        <v>3</v>
      </c>
      <c r="V9" s="36">
        <v>3</v>
      </c>
      <c r="W9" s="36">
        <v>3</v>
      </c>
      <c r="X9" s="36">
        <v>4</v>
      </c>
      <c r="Y9" s="36">
        <v>3</v>
      </c>
      <c r="Z9" s="36">
        <v>4</v>
      </c>
      <c r="AA9" s="36">
        <v>3</v>
      </c>
      <c r="AB9" s="36">
        <v>3</v>
      </c>
      <c r="AC9" s="36">
        <v>3</v>
      </c>
      <c r="AD9" s="36">
        <v>4</v>
      </c>
      <c r="AE9" s="36">
        <v>4</v>
      </c>
      <c r="AF9" s="36">
        <v>4</v>
      </c>
      <c r="AG9" s="36">
        <v>3</v>
      </c>
      <c r="AH9" s="36">
        <v>4</v>
      </c>
      <c r="AI9" s="36">
        <v>3</v>
      </c>
      <c r="AJ9" s="36">
        <v>4</v>
      </c>
      <c r="AK9" s="36">
        <v>3</v>
      </c>
      <c r="AL9" s="36">
        <v>4</v>
      </c>
      <c r="AM9" s="36">
        <v>3</v>
      </c>
      <c r="AN9" s="36">
        <v>4</v>
      </c>
      <c r="AO9" s="36">
        <v>4</v>
      </c>
      <c r="AP9" s="36">
        <v>4</v>
      </c>
      <c r="AQ9" s="36">
        <v>3</v>
      </c>
      <c r="AR9" s="36">
        <v>4</v>
      </c>
      <c r="AS9" s="36">
        <v>3</v>
      </c>
      <c r="AT9" s="36">
        <v>4</v>
      </c>
      <c r="AU9" s="36">
        <v>4</v>
      </c>
      <c r="AV9" s="36">
        <v>3</v>
      </c>
      <c r="AW9" s="36">
        <v>4</v>
      </c>
      <c r="AX9" s="36">
        <v>3</v>
      </c>
      <c r="AY9" s="36">
        <v>4</v>
      </c>
      <c r="AZ9" s="36">
        <v>4</v>
      </c>
      <c r="BA9" s="36">
        <v>4</v>
      </c>
      <c r="BB9" s="36">
        <v>4</v>
      </c>
      <c r="BC9" s="36">
        <v>4</v>
      </c>
      <c r="BD9" s="36">
        <v>4</v>
      </c>
      <c r="BE9" s="36">
        <v>3</v>
      </c>
      <c r="BF9" s="36">
        <v>3</v>
      </c>
      <c r="BG9" s="36">
        <v>3</v>
      </c>
      <c r="BH9" s="36">
        <v>4</v>
      </c>
      <c r="BI9" s="36">
        <v>5</v>
      </c>
      <c r="BJ9" s="36">
        <v>3</v>
      </c>
      <c r="BK9" s="36">
        <v>4</v>
      </c>
      <c r="BL9" s="36">
        <v>4</v>
      </c>
      <c r="BM9" s="36">
        <v>3</v>
      </c>
      <c r="BN9" s="36">
        <v>5</v>
      </c>
      <c r="BO9" s="36">
        <v>4</v>
      </c>
      <c r="BP9" s="36">
        <v>4</v>
      </c>
      <c r="BQ9" s="36">
        <v>4</v>
      </c>
      <c r="BR9" s="36">
        <v>4</v>
      </c>
      <c r="BS9" s="36">
        <v>2</v>
      </c>
      <c r="BT9" s="36">
        <v>3</v>
      </c>
      <c r="BU9" s="36">
        <v>4</v>
      </c>
      <c r="BV9" s="36">
        <v>2</v>
      </c>
      <c r="BW9" s="36">
        <v>4</v>
      </c>
      <c r="BX9" s="36">
        <v>4</v>
      </c>
      <c r="BY9" s="36">
        <v>3</v>
      </c>
      <c r="BZ9" s="36">
        <v>4</v>
      </c>
      <c r="CA9" s="36">
        <v>4</v>
      </c>
      <c r="CB9" s="36">
        <v>4</v>
      </c>
      <c r="CC9" s="36">
        <f t="shared" si="0"/>
        <v>3.625</v>
      </c>
    </row>
    <row r="10" spans="1:81" x14ac:dyDescent="0.3">
      <c r="A10" s="36">
        <v>4</v>
      </c>
      <c r="B10" s="36">
        <v>3</v>
      </c>
      <c r="C10" s="36">
        <v>3</v>
      </c>
      <c r="D10" s="36">
        <v>3</v>
      </c>
      <c r="E10" s="36">
        <v>3</v>
      </c>
      <c r="F10" s="36">
        <v>3</v>
      </c>
      <c r="G10" s="36">
        <v>3</v>
      </c>
      <c r="H10" s="36">
        <v>5</v>
      </c>
      <c r="I10" s="36">
        <v>2</v>
      </c>
      <c r="J10" s="36">
        <v>3</v>
      </c>
      <c r="K10" s="36">
        <v>4</v>
      </c>
      <c r="L10" s="36">
        <v>3</v>
      </c>
      <c r="M10" s="36">
        <v>4</v>
      </c>
      <c r="N10" s="36">
        <v>4</v>
      </c>
      <c r="O10" s="36">
        <v>3</v>
      </c>
      <c r="P10" s="36">
        <v>4</v>
      </c>
      <c r="Q10" s="36">
        <v>3</v>
      </c>
      <c r="R10" s="36">
        <v>4</v>
      </c>
      <c r="S10" s="36">
        <v>3</v>
      </c>
      <c r="T10" s="36">
        <v>3</v>
      </c>
      <c r="U10" s="36">
        <v>3</v>
      </c>
      <c r="V10" s="36">
        <v>3</v>
      </c>
      <c r="W10" s="36">
        <v>3</v>
      </c>
      <c r="X10" s="36">
        <v>4</v>
      </c>
      <c r="Y10" s="36">
        <v>3</v>
      </c>
      <c r="Z10" s="36">
        <v>5</v>
      </c>
      <c r="AA10" s="36">
        <v>3</v>
      </c>
      <c r="AB10" s="36">
        <v>3</v>
      </c>
      <c r="AC10" s="36">
        <v>2</v>
      </c>
      <c r="AD10" s="36">
        <v>4</v>
      </c>
      <c r="AE10" s="36">
        <v>4</v>
      </c>
      <c r="AF10" s="36">
        <v>3</v>
      </c>
      <c r="AG10" s="36">
        <v>3</v>
      </c>
      <c r="AH10" s="36">
        <v>4</v>
      </c>
      <c r="AI10" s="36">
        <v>4</v>
      </c>
      <c r="AJ10" s="36">
        <v>4</v>
      </c>
      <c r="AK10" s="36">
        <v>3</v>
      </c>
      <c r="AL10" s="36">
        <v>3</v>
      </c>
      <c r="AM10" s="36">
        <v>3</v>
      </c>
      <c r="AN10" s="36">
        <v>4</v>
      </c>
      <c r="AO10" s="36">
        <v>4</v>
      </c>
      <c r="AP10" s="36">
        <v>4</v>
      </c>
      <c r="AQ10" s="36">
        <v>4</v>
      </c>
      <c r="AR10" s="36">
        <v>4</v>
      </c>
      <c r="AS10" s="36">
        <v>3</v>
      </c>
      <c r="AT10" s="36">
        <v>5</v>
      </c>
      <c r="AU10" s="36">
        <v>4</v>
      </c>
      <c r="AV10" s="36">
        <v>4</v>
      </c>
      <c r="AW10" s="36">
        <v>3</v>
      </c>
      <c r="AX10" s="36">
        <v>4</v>
      </c>
      <c r="AY10" s="36">
        <v>4</v>
      </c>
      <c r="AZ10" s="36">
        <v>4</v>
      </c>
      <c r="BA10" s="36">
        <v>4</v>
      </c>
      <c r="BB10" s="36">
        <v>4</v>
      </c>
      <c r="BC10" s="36">
        <v>4</v>
      </c>
      <c r="BD10" s="36">
        <v>3</v>
      </c>
      <c r="BE10" s="36">
        <v>4</v>
      </c>
      <c r="BF10" s="36">
        <v>3</v>
      </c>
      <c r="BG10" s="36">
        <v>3</v>
      </c>
      <c r="BH10" s="36">
        <v>4</v>
      </c>
      <c r="BI10" s="36">
        <v>4</v>
      </c>
      <c r="BJ10" s="36">
        <v>4</v>
      </c>
      <c r="BK10" s="36">
        <v>4</v>
      </c>
      <c r="BL10" s="36">
        <v>4</v>
      </c>
      <c r="BM10" s="36">
        <v>4</v>
      </c>
      <c r="BN10" s="36">
        <v>4</v>
      </c>
      <c r="BO10" s="36">
        <v>4</v>
      </c>
      <c r="BP10" s="36">
        <v>4</v>
      </c>
      <c r="BQ10" s="36">
        <v>4</v>
      </c>
      <c r="BR10" s="36">
        <v>4</v>
      </c>
      <c r="BS10" s="36">
        <v>0</v>
      </c>
      <c r="BT10" s="36">
        <v>3</v>
      </c>
      <c r="BU10" s="36">
        <v>4</v>
      </c>
      <c r="BV10" s="36">
        <v>3</v>
      </c>
      <c r="BW10" s="36">
        <v>4</v>
      </c>
      <c r="BX10" s="36">
        <v>3</v>
      </c>
      <c r="BY10" s="36">
        <v>4</v>
      </c>
      <c r="BZ10" s="36">
        <v>3</v>
      </c>
      <c r="CA10" s="36">
        <v>5</v>
      </c>
      <c r="CB10" s="36">
        <v>4</v>
      </c>
      <c r="CC10" s="36">
        <f t="shared" si="0"/>
        <v>3.55</v>
      </c>
    </row>
    <row r="11" spans="1:81" x14ac:dyDescent="0.3">
      <c r="A11" s="36">
        <v>3</v>
      </c>
      <c r="B11" s="36">
        <v>3</v>
      </c>
      <c r="C11" s="36">
        <v>3</v>
      </c>
      <c r="D11" s="36">
        <v>3</v>
      </c>
      <c r="E11" s="36">
        <v>3</v>
      </c>
      <c r="F11" s="36">
        <v>3</v>
      </c>
      <c r="G11" s="36">
        <v>3</v>
      </c>
      <c r="H11" s="36">
        <v>3</v>
      </c>
      <c r="I11" s="36">
        <v>2</v>
      </c>
      <c r="J11" s="36">
        <v>2</v>
      </c>
      <c r="K11" s="36">
        <v>2</v>
      </c>
      <c r="L11" s="36">
        <v>0</v>
      </c>
      <c r="M11" s="36">
        <v>0</v>
      </c>
      <c r="N11" s="36">
        <v>5</v>
      </c>
      <c r="O11" s="36">
        <v>3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6">
        <v>0</v>
      </c>
      <c r="V11" s="36">
        <v>4</v>
      </c>
      <c r="W11" s="36">
        <v>0</v>
      </c>
      <c r="X11" s="36">
        <v>3</v>
      </c>
      <c r="Y11" s="36">
        <v>0</v>
      </c>
      <c r="Z11" s="36">
        <v>2</v>
      </c>
      <c r="AA11" s="36">
        <v>2</v>
      </c>
      <c r="AB11" s="36">
        <v>3</v>
      </c>
      <c r="AC11" s="36">
        <v>2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3</v>
      </c>
      <c r="AM11" s="36">
        <v>3</v>
      </c>
      <c r="AN11" s="36">
        <v>4</v>
      </c>
      <c r="AO11" s="36">
        <v>4</v>
      </c>
      <c r="AP11" s="36">
        <v>3</v>
      </c>
      <c r="AQ11" s="36">
        <v>2</v>
      </c>
      <c r="AR11" s="36">
        <v>2</v>
      </c>
      <c r="AS11" s="36">
        <v>2</v>
      </c>
      <c r="AT11" s="36">
        <v>2</v>
      </c>
      <c r="AU11" s="36">
        <v>2</v>
      </c>
      <c r="AV11" s="36">
        <v>0</v>
      </c>
      <c r="AW11" s="36">
        <v>2</v>
      </c>
      <c r="AX11" s="36">
        <v>4</v>
      </c>
      <c r="AY11" s="36">
        <v>4</v>
      </c>
      <c r="AZ11" s="36">
        <v>0</v>
      </c>
      <c r="BA11" s="36">
        <v>3</v>
      </c>
      <c r="BB11" s="36">
        <v>4</v>
      </c>
      <c r="BC11" s="36">
        <v>4</v>
      </c>
      <c r="BD11" s="36">
        <v>3</v>
      </c>
      <c r="BE11" s="36">
        <v>3</v>
      </c>
      <c r="BF11" s="36">
        <v>3</v>
      </c>
      <c r="BG11" s="36">
        <v>0</v>
      </c>
      <c r="BH11" s="36">
        <v>4</v>
      </c>
      <c r="BI11" s="36">
        <v>4</v>
      </c>
      <c r="BJ11" s="36">
        <v>4</v>
      </c>
      <c r="BK11" s="36">
        <v>0</v>
      </c>
      <c r="BL11" s="36">
        <v>5</v>
      </c>
      <c r="BM11" s="36">
        <v>4</v>
      </c>
      <c r="BN11" s="36">
        <v>5</v>
      </c>
      <c r="BO11" s="36">
        <v>0</v>
      </c>
      <c r="BP11" s="36">
        <v>0</v>
      </c>
      <c r="BQ11" s="36">
        <v>0</v>
      </c>
      <c r="BR11" s="36">
        <v>0</v>
      </c>
      <c r="BS11" s="36">
        <v>0</v>
      </c>
      <c r="BT11" s="36">
        <v>0</v>
      </c>
      <c r="BU11" s="36">
        <v>4</v>
      </c>
      <c r="BV11" s="36">
        <v>0</v>
      </c>
      <c r="BW11" s="36">
        <v>3</v>
      </c>
      <c r="BX11" s="36">
        <v>3</v>
      </c>
      <c r="BY11" s="36">
        <v>0</v>
      </c>
      <c r="BZ11" s="36">
        <v>3</v>
      </c>
      <c r="CA11" s="36">
        <v>5</v>
      </c>
      <c r="CB11" s="36">
        <v>3</v>
      </c>
      <c r="CC11" s="36">
        <f t="shared" si="0"/>
        <v>1.9750000000000001</v>
      </c>
    </row>
    <row r="12" spans="1:81" x14ac:dyDescent="0.3">
      <c r="A12" s="36">
        <f>SUM(A2:A11)</f>
        <v>37</v>
      </c>
      <c r="B12" s="36">
        <f t="shared" ref="B12:T12" si="1">SUM(B2:B11)</f>
        <v>35</v>
      </c>
      <c r="C12" s="36">
        <f t="shared" si="1"/>
        <v>36</v>
      </c>
      <c r="D12" s="36">
        <f t="shared" si="1"/>
        <v>37</v>
      </c>
      <c r="E12" s="36">
        <f t="shared" si="1"/>
        <v>39</v>
      </c>
      <c r="F12" s="36">
        <f t="shared" si="1"/>
        <v>37</v>
      </c>
      <c r="G12" s="36">
        <f t="shared" si="1"/>
        <v>36</v>
      </c>
      <c r="H12" s="36">
        <f t="shared" si="1"/>
        <v>39</v>
      </c>
      <c r="I12" s="36">
        <f t="shared" si="1"/>
        <v>36</v>
      </c>
      <c r="J12" s="36">
        <f t="shared" si="1"/>
        <v>32</v>
      </c>
      <c r="K12" s="36">
        <f t="shared" si="1"/>
        <v>26</v>
      </c>
      <c r="L12" s="36">
        <f t="shared" si="1"/>
        <v>33</v>
      </c>
      <c r="M12" s="36">
        <f t="shared" si="1"/>
        <v>32</v>
      </c>
      <c r="N12" s="36">
        <f t="shared" si="1"/>
        <v>37</v>
      </c>
      <c r="O12" s="36">
        <f t="shared" si="1"/>
        <v>36</v>
      </c>
      <c r="P12" s="36">
        <f t="shared" si="1"/>
        <v>35</v>
      </c>
      <c r="Q12" s="36">
        <f t="shared" si="1"/>
        <v>33</v>
      </c>
      <c r="R12" s="36">
        <f t="shared" si="1"/>
        <v>33</v>
      </c>
      <c r="S12" s="36">
        <f t="shared" si="1"/>
        <v>27</v>
      </c>
      <c r="T12" s="36">
        <f t="shared" si="1"/>
        <v>33</v>
      </c>
      <c r="U12" s="36">
        <f t="shared" ref="U12" si="2">SUM(U2:U11)</f>
        <v>30</v>
      </c>
      <c r="V12" s="36">
        <f t="shared" ref="V12" si="3">SUM(V2:V11)</f>
        <v>37</v>
      </c>
      <c r="W12" s="36">
        <f t="shared" ref="W12" si="4">SUM(W2:W11)</f>
        <v>31</v>
      </c>
      <c r="X12" s="36">
        <f t="shared" ref="X12" si="5">SUM(X2:X11)</f>
        <v>39</v>
      </c>
      <c r="Y12" s="36">
        <f t="shared" ref="Y12" si="6">SUM(Y2:Y11)</f>
        <v>32</v>
      </c>
      <c r="Z12" s="36">
        <f t="shared" ref="Z12" si="7">SUM(Z2:Z11)</f>
        <v>41</v>
      </c>
      <c r="AA12" s="36">
        <f t="shared" ref="AA12" si="8">SUM(AA2:AA11)</f>
        <v>29</v>
      </c>
      <c r="AB12" s="36">
        <f t="shared" ref="AB12" si="9">SUM(AB2:AB11)</f>
        <v>32</v>
      </c>
      <c r="AC12" s="36">
        <f t="shared" ref="AC12" si="10">SUM(AC2:AC11)</f>
        <v>28</v>
      </c>
      <c r="AD12" s="36">
        <f t="shared" ref="AD12" si="11">SUM(AD2:AD11)</f>
        <v>36</v>
      </c>
      <c r="AE12" s="36">
        <f t="shared" ref="AE12" si="12">SUM(AE2:AE11)</f>
        <v>30</v>
      </c>
      <c r="AF12" s="36">
        <f t="shared" ref="AF12" si="13">SUM(AF2:AF11)</f>
        <v>32</v>
      </c>
      <c r="AG12" s="36">
        <f t="shared" ref="AG12" si="14">SUM(AG2:AG11)</f>
        <v>30</v>
      </c>
      <c r="AH12" s="36">
        <f t="shared" ref="AH12" si="15">SUM(AH2:AH11)</f>
        <v>32</v>
      </c>
      <c r="AI12" s="36">
        <f t="shared" ref="AI12" si="16">SUM(AI2:AI11)</f>
        <v>32</v>
      </c>
      <c r="AJ12" s="36">
        <f t="shared" ref="AJ12" si="17">SUM(AJ2:AJ11)</f>
        <v>36</v>
      </c>
      <c r="AK12" s="36">
        <f t="shared" ref="AK12" si="18">SUM(AK2:AK11)</f>
        <v>30</v>
      </c>
      <c r="AL12" s="36">
        <f t="shared" ref="AL12" si="19">SUM(AL2:AL11)</f>
        <v>37</v>
      </c>
      <c r="AM12" s="36">
        <f t="shared" ref="AM12" si="20">SUM(AM2:AM11)</f>
        <v>33</v>
      </c>
      <c r="AN12" s="36">
        <f t="shared" ref="AN12" si="21">SUM(AN2:AN11)</f>
        <v>43</v>
      </c>
      <c r="AO12" s="36">
        <f t="shared" ref="AO12" si="22">SUM(AO2:AO11)</f>
        <v>43</v>
      </c>
      <c r="AP12" s="36">
        <f t="shared" ref="AP12" si="23">SUM(AP2:AP11)</f>
        <v>42</v>
      </c>
      <c r="AQ12" s="36">
        <f t="shared" ref="AQ12" si="24">SUM(AQ2:AQ11)</f>
        <v>36</v>
      </c>
      <c r="AR12" s="36">
        <f t="shared" ref="AR12" si="25">SUM(AR2:AR11)</f>
        <v>37</v>
      </c>
      <c r="AS12" s="36">
        <f t="shared" ref="AS12" si="26">SUM(AS2:AS11)</f>
        <v>25</v>
      </c>
      <c r="AT12" s="36">
        <f t="shared" ref="AT12" si="27">SUM(AT2:AT11)</f>
        <v>42</v>
      </c>
      <c r="AU12" s="36">
        <f t="shared" ref="AU12" si="28">SUM(AU2:AU11)</f>
        <v>38</v>
      </c>
      <c r="AV12" s="36">
        <f t="shared" ref="AV12" si="29">SUM(AV2:AV11)</f>
        <v>35</v>
      </c>
      <c r="AW12" s="36">
        <f t="shared" ref="AW12" si="30">SUM(AW2:AW11)</f>
        <v>36</v>
      </c>
      <c r="AX12" s="36">
        <f t="shared" ref="AX12" si="31">SUM(AX2:AX11)</f>
        <v>37</v>
      </c>
      <c r="AY12" s="36">
        <f t="shared" ref="AY12" si="32">SUM(AY2:AY11)</f>
        <v>41</v>
      </c>
      <c r="AZ12" s="36">
        <f t="shared" ref="AZ12" si="33">SUM(AZ2:AZ11)</f>
        <v>35</v>
      </c>
      <c r="BA12" s="36">
        <f t="shared" ref="BA12" si="34">SUM(BA2:BA11)</f>
        <v>39</v>
      </c>
      <c r="BB12" s="36">
        <f t="shared" ref="BB12" si="35">SUM(BB2:BB11)</f>
        <v>41</v>
      </c>
      <c r="BC12" s="36">
        <f t="shared" ref="BC12" si="36">SUM(BC2:BC11)</f>
        <v>41</v>
      </c>
      <c r="BD12" s="36">
        <f t="shared" ref="BD12" si="37">SUM(BD2:BD11)</f>
        <v>33</v>
      </c>
      <c r="BE12" s="36">
        <f t="shared" ref="BE12" si="38">SUM(BE2:BE11)</f>
        <v>30</v>
      </c>
      <c r="BF12" s="36">
        <f t="shared" ref="BF12" si="39">SUM(BF2:BF11)</f>
        <v>30</v>
      </c>
      <c r="BG12" s="36">
        <f t="shared" ref="BG12" si="40">SUM(BG2:BG11)</f>
        <v>27</v>
      </c>
      <c r="BH12" s="36">
        <f t="shared" ref="BH12" si="41">SUM(BH2:BH11)</f>
        <v>40</v>
      </c>
      <c r="BI12" s="36">
        <f t="shared" ref="BI12" si="42">SUM(BI2:BI11)</f>
        <v>44</v>
      </c>
      <c r="BJ12" s="36">
        <f t="shared" ref="BJ12" si="43">SUM(BJ2:BJ11)</f>
        <v>35</v>
      </c>
      <c r="BK12" s="36">
        <f t="shared" ref="BK12" si="44">SUM(BK2:BK11)</f>
        <v>32</v>
      </c>
      <c r="BL12" s="36">
        <f t="shared" ref="BL12" si="45">SUM(BL2:BL11)</f>
        <v>43</v>
      </c>
      <c r="BM12" s="36">
        <f t="shared" ref="BM12" si="46">SUM(BM2:BM11)</f>
        <v>40</v>
      </c>
      <c r="BN12" s="36">
        <f t="shared" ref="BN12" si="47">SUM(BN2:BN11)</f>
        <v>41</v>
      </c>
      <c r="BO12" s="36">
        <f t="shared" ref="BO12" si="48">SUM(BO2:BO11)</f>
        <v>37</v>
      </c>
      <c r="BP12" s="36">
        <f t="shared" ref="BP12" si="49">SUM(BP2:BP11)</f>
        <v>36</v>
      </c>
      <c r="BQ12" s="36">
        <f t="shared" ref="BQ12" si="50">SUM(BQ2:BQ11)</f>
        <v>31</v>
      </c>
      <c r="BR12" s="36">
        <f t="shared" ref="BR12" si="51">SUM(BR2:BR11)</f>
        <v>36</v>
      </c>
      <c r="BS12" s="36">
        <f t="shared" ref="BS12" si="52">SUM(BS2:BS11)</f>
        <v>11</v>
      </c>
      <c r="BT12" s="36">
        <f t="shared" ref="BT12" si="53">SUM(BT2:BT11)</f>
        <v>27</v>
      </c>
      <c r="BU12" s="36">
        <f t="shared" ref="BU12" si="54">SUM(BU2:BU11)</f>
        <v>40</v>
      </c>
      <c r="BV12" s="36">
        <f t="shared" ref="BV12" si="55">SUM(BV2:BV11)</f>
        <v>20</v>
      </c>
      <c r="BW12" s="36">
        <f t="shared" ref="BW12" si="56">SUM(BW2:BW11)</f>
        <v>37</v>
      </c>
      <c r="BX12" s="36">
        <f t="shared" ref="BX12" si="57">SUM(BX2:BX11)</f>
        <v>37</v>
      </c>
      <c r="BY12" s="36">
        <f t="shared" ref="BY12" si="58">SUM(BY2:BY11)</f>
        <v>29</v>
      </c>
      <c r="BZ12" s="36">
        <f t="shared" ref="BZ12" si="59">SUM(BZ2:BZ11)</f>
        <v>31</v>
      </c>
      <c r="CA12" s="36">
        <f t="shared" ref="CA12" si="60">SUM(CA2:CA11)</f>
        <v>44</v>
      </c>
      <c r="CB12" s="36">
        <f t="shared" ref="CB12" si="61">SUM(CB2:CB11)</f>
        <v>38</v>
      </c>
      <c r="CC12" s="36">
        <f t="shared" si="0"/>
        <v>34.700000000000003</v>
      </c>
    </row>
  </sheetData>
  <pageMargins left="0.7" right="0.7" top="0.75" bottom="0.75" header="0.3" footer="0.3"/>
  <pageSetup paperSize="9" scale="5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H52"/>
  <sheetViews>
    <sheetView topLeftCell="A19" workbookViewId="0">
      <selection activeCell="E42" sqref="E42:E51"/>
    </sheetView>
  </sheetViews>
  <sheetFormatPr defaultRowHeight="14.4" x14ac:dyDescent="0.3"/>
  <cols>
    <col min="1" max="1" width="39.6640625" customWidth="1"/>
  </cols>
  <sheetData>
    <row r="1" spans="1:8" ht="15" thickBot="1" x14ac:dyDescent="0.35"/>
    <row r="2" spans="1:8" x14ac:dyDescent="0.3">
      <c r="A2" s="41" t="s">
        <v>153</v>
      </c>
      <c r="B2" s="46">
        <v>1</v>
      </c>
      <c r="C2" s="46">
        <v>2</v>
      </c>
      <c r="D2" s="46">
        <v>3</v>
      </c>
      <c r="E2" s="46">
        <v>4</v>
      </c>
      <c r="F2" s="46">
        <v>5</v>
      </c>
      <c r="G2" s="46">
        <v>6</v>
      </c>
      <c r="H2" s="52" t="s">
        <v>142</v>
      </c>
    </row>
    <row r="3" spans="1:8" x14ac:dyDescent="0.3">
      <c r="A3" s="43" t="s">
        <v>3</v>
      </c>
      <c r="B3" s="42">
        <v>4</v>
      </c>
      <c r="C3" s="42">
        <v>3</v>
      </c>
      <c r="D3" s="42">
        <v>4</v>
      </c>
      <c r="E3" s="42">
        <v>4</v>
      </c>
      <c r="F3" s="42">
        <v>4</v>
      </c>
      <c r="G3" s="42">
        <v>4</v>
      </c>
      <c r="H3" s="53">
        <f>AVERAGE(B3:G3)</f>
        <v>3.8333333333333335</v>
      </c>
    </row>
    <row r="4" spans="1:8" x14ac:dyDescent="0.3">
      <c r="A4" s="43" t="s">
        <v>4</v>
      </c>
      <c r="B4" s="42">
        <v>4</v>
      </c>
      <c r="C4" s="42">
        <v>3</v>
      </c>
      <c r="D4" s="42">
        <v>4</v>
      </c>
      <c r="E4" s="42">
        <v>3</v>
      </c>
      <c r="F4" s="42">
        <v>4</v>
      </c>
      <c r="G4" s="42">
        <v>4</v>
      </c>
      <c r="H4" s="53">
        <f t="shared" ref="H4:H12" si="0">AVERAGE(B4:G4)</f>
        <v>3.6666666666666665</v>
      </c>
    </row>
    <row r="5" spans="1:8" x14ac:dyDescent="0.3">
      <c r="A5" s="43" t="s">
        <v>5</v>
      </c>
      <c r="B5" s="42">
        <v>4</v>
      </c>
      <c r="C5" s="42">
        <v>4</v>
      </c>
      <c r="D5" s="42">
        <v>5</v>
      </c>
      <c r="E5" s="42">
        <v>4</v>
      </c>
      <c r="F5" s="42">
        <v>3</v>
      </c>
      <c r="G5" s="42">
        <v>4</v>
      </c>
      <c r="H5" s="53">
        <f t="shared" si="0"/>
        <v>4</v>
      </c>
    </row>
    <row r="6" spans="1:8" x14ac:dyDescent="0.3">
      <c r="A6" s="43" t="s">
        <v>6</v>
      </c>
      <c r="B6" s="42">
        <v>3</v>
      </c>
      <c r="C6" s="42">
        <v>3</v>
      </c>
      <c r="D6" s="42">
        <v>4</v>
      </c>
      <c r="E6" s="42">
        <v>4</v>
      </c>
      <c r="F6" s="42">
        <v>4</v>
      </c>
      <c r="G6" s="42">
        <v>4</v>
      </c>
      <c r="H6" s="53">
        <f t="shared" si="0"/>
        <v>3.6666666666666665</v>
      </c>
    </row>
    <row r="7" spans="1:8" x14ac:dyDescent="0.3">
      <c r="A7" s="43" t="s">
        <v>7</v>
      </c>
      <c r="B7" s="42">
        <v>4</v>
      </c>
      <c r="C7" s="42">
        <v>3</v>
      </c>
      <c r="D7" s="42">
        <v>4</v>
      </c>
      <c r="E7" s="42">
        <v>4</v>
      </c>
      <c r="F7" s="42">
        <v>4</v>
      </c>
      <c r="G7" s="42">
        <v>4</v>
      </c>
      <c r="H7" s="53">
        <f t="shared" si="0"/>
        <v>3.8333333333333335</v>
      </c>
    </row>
    <row r="8" spans="1:8" x14ac:dyDescent="0.3">
      <c r="A8" s="43" t="s">
        <v>8</v>
      </c>
      <c r="B8" s="42">
        <v>4</v>
      </c>
      <c r="C8" s="42">
        <v>3</v>
      </c>
      <c r="D8" s="42">
        <v>4</v>
      </c>
      <c r="E8" s="42">
        <v>4</v>
      </c>
      <c r="F8" s="42">
        <v>4</v>
      </c>
      <c r="G8" s="42">
        <v>4</v>
      </c>
      <c r="H8" s="53">
        <f t="shared" si="0"/>
        <v>3.8333333333333335</v>
      </c>
    </row>
    <row r="9" spans="1:8" x14ac:dyDescent="0.3">
      <c r="A9" s="43" t="s">
        <v>9</v>
      </c>
      <c r="B9" s="42">
        <v>4</v>
      </c>
      <c r="C9" s="42">
        <v>4</v>
      </c>
      <c r="D9" s="42">
        <v>4</v>
      </c>
      <c r="E9" s="42">
        <v>4</v>
      </c>
      <c r="F9" s="42">
        <v>4</v>
      </c>
      <c r="G9" s="42">
        <v>4</v>
      </c>
      <c r="H9" s="53">
        <f t="shared" si="0"/>
        <v>4</v>
      </c>
    </row>
    <row r="10" spans="1:8" x14ac:dyDescent="0.3">
      <c r="A10" s="43" t="s">
        <v>10</v>
      </c>
      <c r="B10" s="42">
        <v>4</v>
      </c>
      <c r="C10" s="42">
        <v>4</v>
      </c>
      <c r="D10" s="42">
        <v>4</v>
      </c>
      <c r="E10" s="42">
        <v>4</v>
      </c>
      <c r="F10" s="42">
        <v>4</v>
      </c>
      <c r="G10" s="42">
        <v>4</v>
      </c>
      <c r="H10" s="53">
        <f t="shared" si="0"/>
        <v>4</v>
      </c>
    </row>
    <row r="11" spans="1:8" x14ac:dyDescent="0.3">
      <c r="A11" s="43" t="s">
        <v>11</v>
      </c>
      <c r="B11" s="42">
        <v>4</v>
      </c>
      <c r="C11" s="42">
        <v>4</v>
      </c>
      <c r="D11" s="42">
        <v>5</v>
      </c>
      <c r="E11" s="42">
        <v>4</v>
      </c>
      <c r="F11" s="42">
        <v>4</v>
      </c>
      <c r="G11" s="42">
        <v>4</v>
      </c>
      <c r="H11" s="53">
        <f t="shared" si="0"/>
        <v>4.166666666666667</v>
      </c>
    </row>
    <row r="12" spans="1:8" x14ac:dyDescent="0.3">
      <c r="A12" s="43" t="s">
        <v>12</v>
      </c>
      <c r="B12" s="42">
        <v>4</v>
      </c>
      <c r="C12" s="42">
        <v>3</v>
      </c>
      <c r="D12" s="42">
        <v>4</v>
      </c>
      <c r="E12" s="42">
        <v>4</v>
      </c>
      <c r="F12" s="42">
        <v>1</v>
      </c>
      <c r="G12" s="42">
        <v>1</v>
      </c>
      <c r="H12" s="53">
        <f t="shared" si="0"/>
        <v>2.8333333333333335</v>
      </c>
    </row>
    <row r="13" spans="1:8" x14ac:dyDescent="0.3">
      <c r="A13" s="43" t="s">
        <v>143</v>
      </c>
      <c r="B13" s="42">
        <f>SUM(B3:B12)</f>
        <v>39</v>
      </c>
      <c r="C13" s="42">
        <f t="shared" ref="C13:G13" si="1">SUM(C3:C12)</f>
        <v>34</v>
      </c>
      <c r="D13" s="42">
        <f t="shared" si="1"/>
        <v>42</v>
      </c>
      <c r="E13" s="42">
        <f t="shared" si="1"/>
        <v>39</v>
      </c>
      <c r="F13" s="42">
        <f t="shared" si="1"/>
        <v>36</v>
      </c>
      <c r="G13" s="42">
        <f t="shared" si="1"/>
        <v>37</v>
      </c>
      <c r="H13" s="53">
        <v>37.83</v>
      </c>
    </row>
    <row r="14" spans="1:8" ht="15" thickBot="1" x14ac:dyDescent="0.35"/>
    <row r="15" spans="1:8" x14ac:dyDescent="0.3">
      <c r="A15" s="41" t="s">
        <v>154</v>
      </c>
      <c r="B15" s="46">
        <v>1</v>
      </c>
      <c r="C15" s="46">
        <v>2</v>
      </c>
      <c r="D15" s="46">
        <v>3</v>
      </c>
      <c r="E15" s="46">
        <v>4</v>
      </c>
      <c r="F15" s="52" t="s">
        <v>142</v>
      </c>
    </row>
    <row r="16" spans="1:8" x14ac:dyDescent="0.3">
      <c r="A16" s="43" t="s">
        <v>3</v>
      </c>
      <c r="B16" s="42">
        <v>5</v>
      </c>
      <c r="C16" s="42">
        <v>4</v>
      </c>
      <c r="D16" s="42">
        <v>5</v>
      </c>
      <c r="E16" s="42">
        <v>5</v>
      </c>
      <c r="F16" s="53">
        <f>AVERAGE(B16:E16)</f>
        <v>4.75</v>
      </c>
    </row>
    <row r="17" spans="1:6" x14ac:dyDescent="0.3">
      <c r="A17" s="43" t="s">
        <v>4</v>
      </c>
      <c r="B17" s="42">
        <v>4</v>
      </c>
      <c r="C17" s="42">
        <v>4</v>
      </c>
      <c r="D17" s="42">
        <v>3</v>
      </c>
      <c r="E17" s="42">
        <v>4</v>
      </c>
      <c r="F17" s="53">
        <f t="shared" ref="F17:F25" si="2">AVERAGE(B17:E17)</f>
        <v>3.75</v>
      </c>
    </row>
    <row r="18" spans="1:6" x14ac:dyDescent="0.3">
      <c r="A18" s="43" t="s">
        <v>5</v>
      </c>
      <c r="B18" s="42">
        <v>4</v>
      </c>
      <c r="C18" s="42">
        <v>5</v>
      </c>
      <c r="D18" s="42">
        <v>5</v>
      </c>
      <c r="E18" s="42">
        <v>4</v>
      </c>
      <c r="F18" s="53">
        <f t="shared" si="2"/>
        <v>4.5</v>
      </c>
    </row>
    <row r="19" spans="1:6" x14ac:dyDescent="0.3">
      <c r="A19" s="43" t="s">
        <v>6</v>
      </c>
      <c r="B19" s="42">
        <v>4</v>
      </c>
      <c r="C19" s="42">
        <v>4</v>
      </c>
      <c r="D19" s="42">
        <v>4</v>
      </c>
      <c r="E19" s="42">
        <v>4</v>
      </c>
      <c r="F19" s="53">
        <f t="shared" si="2"/>
        <v>4</v>
      </c>
    </row>
    <row r="20" spans="1:6" x14ac:dyDescent="0.3">
      <c r="A20" s="43" t="s">
        <v>7</v>
      </c>
      <c r="B20" s="42">
        <v>4</v>
      </c>
      <c r="C20" s="42">
        <v>4</v>
      </c>
      <c r="D20" s="42">
        <v>4</v>
      </c>
      <c r="E20" s="42">
        <v>4</v>
      </c>
      <c r="F20" s="53">
        <f t="shared" si="2"/>
        <v>4</v>
      </c>
    </row>
    <row r="21" spans="1:6" x14ac:dyDescent="0.3">
      <c r="A21" s="43" t="s">
        <v>8</v>
      </c>
      <c r="B21" s="42">
        <v>3</v>
      </c>
      <c r="C21" s="42">
        <v>3</v>
      </c>
      <c r="D21" s="42">
        <v>4</v>
      </c>
      <c r="E21" s="42">
        <v>4</v>
      </c>
      <c r="F21" s="53">
        <f t="shared" si="2"/>
        <v>3.5</v>
      </c>
    </row>
    <row r="22" spans="1:6" x14ac:dyDescent="0.3">
      <c r="A22" s="43" t="s">
        <v>9</v>
      </c>
      <c r="B22" s="42">
        <v>4</v>
      </c>
      <c r="C22" s="42">
        <v>4</v>
      </c>
      <c r="D22" s="42">
        <v>4</v>
      </c>
      <c r="E22" s="42">
        <v>4</v>
      </c>
      <c r="F22" s="53">
        <f t="shared" si="2"/>
        <v>4</v>
      </c>
    </row>
    <row r="23" spans="1:6" x14ac:dyDescent="0.3">
      <c r="A23" s="43" t="s">
        <v>10</v>
      </c>
      <c r="B23" s="42">
        <v>4</v>
      </c>
      <c r="C23" s="42">
        <v>4</v>
      </c>
      <c r="D23" s="42">
        <v>4</v>
      </c>
      <c r="E23" s="42">
        <v>4</v>
      </c>
      <c r="F23" s="53">
        <f t="shared" si="2"/>
        <v>4</v>
      </c>
    </row>
    <row r="24" spans="1:6" x14ac:dyDescent="0.3">
      <c r="A24" s="43" t="s">
        <v>11</v>
      </c>
      <c r="B24" s="42">
        <v>4</v>
      </c>
      <c r="C24" s="42">
        <v>4</v>
      </c>
      <c r="D24" s="42">
        <v>4</v>
      </c>
      <c r="E24" s="42">
        <v>5</v>
      </c>
      <c r="F24" s="53">
        <f t="shared" si="2"/>
        <v>4.25</v>
      </c>
    </row>
    <row r="25" spans="1:6" x14ac:dyDescent="0.3">
      <c r="A25" s="43" t="s">
        <v>12</v>
      </c>
      <c r="B25" s="42">
        <v>3</v>
      </c>
      <c r="C25" s="42">
        <v>3</v>
      </c>
      <c r="D25" s="42">
        <v>3</v>
      </c>
      <c r="E25" s="42">
        <v>4</v>
      </c>
      <c r="F25" s="53">
        <f t="shared" si="2"/>
        <v>3.25</v>
      </c>
    </row>
    <row r="26" spans="1:6" x14ac:dyDescent="0.3">
      <c r="A26" s="43" t="s">
        <v>143</v>
      </c>
      <c r="B26" s="42">
        <f>SUM(B16:B25)</f>
        <v>39</v>
      </c>
      <c r="C26" s="42">
        <f t="shared" ref="C26:E26" si="3">SUM(C16:C25)</f>
        <v>39</v>
      </c>
      <c r="D26" s="42">
        <f t="shared" si="3"/>
        <v>40</v>
      </c>
      <c r="E26" s="42">
        <f t="shared" si="3"/>
        <v>42</v>
      </c>
      <c r="F26" s="53">
        <v>40</v>
      </c>
    </row>
    <row r="27" spans="1:6" ht="15" thickBot="1" x14ac:dyDescent="0.35"/>
    <row r="28" spans="1:6" x14ac:dyDescent="0.3">
      <c r="A28" s="41" t="s">
        <v>155</v>
      </c>
      <c r="B28" s="46">
        <v>1</v>
      </c>
      <c r="C28" s="46">
        <v>2</v>
      </c>
      <c r="D28" s="46">
        <v>3</v>
      </c>
      <c r="E28" s="46">
        <v>4</v>
      </c>
      <c r="F28" s="52" t="s">
        <v>142</v>
      </c>
    </row>
    <row r="29" spans="1:6" x14ac:dyDescent="0.3">
      <c r="A29" s="43" t="s">
        <v>3</v>
      </c>
      <c r="B29" s="42">
        <v>5</v>
      </c>
      <c r="C29" s="42">
        <v>4</v>
      </c>
      <c r="D29" s="42">
        <v>4</v>
      </c>
      <c r="E29" s="42">
        <v>4</v>
      </c>
      <c r="F29" s="53">
        <f>AVERAGE(B29:E29)</f>
        <v>4.25</v>
      </c>
    </row>
    <row r="30" spans="1:6" x14ac:dyDescent="0.3">
      <c r="A30" s="43" t="s">
        <v>4</v>
      </c>
      <c r="B30" s="42">
        <v>5</v>
      </c>
      <c r="C30" s="42">
        <v>4</v>
      </c>
      <c r="D30" s="42">
        <v>4</v>
      </c>
      <c r="E30" s="42">
        <v>4</v>
      </c>
      <c r="F30" s="53">
        <f t="shared" ref="F30:F38" si="4">AVERAGE(B30:E30)</f>
        <v>4.25</v>
      </c>
    </row>
    <row r="31" spans="1:6" x14ac:dyDescent="0.3">
      <c r="A31" s="43" t="s">
        <v>5</v>
      </c>
      <c r="B31" s="42">
        <v>5</v>
      </c>
      <c r="C31" s="42">
        <v>4</v>
      </c>
      <c r="D31" s="42">
        <v>4</v>
      </c>
      <c r="E31" s="42">
        <v>4</v>
      </c>
      <c r="F31" s="53">
        <f t="shared" si="4"/>
        <v>4.25</v>
      </c>
    </row>
    <row r="32" spans="1:6" x14ac:dyDescent="0.3">
      <c r="A32" s="43" t="s">
        <v>6</v>
      </c>
      <c r="B32" s="42">
        <v>5</v>
      </c>
      <c r="C32" s="42">
        <v>4</v>
      </c>
      <c r="D32" s="42">
        <v>4</v>
      </c>
      <c r="E32" s="42">
        <v>4</v>
      </c>
      <c r="F32" s="53">
        <f t="shared" si="4"/>
        <v>4.25</v>
      </c>
    </row>
    <row r="33" spans="1:6" x14ac:dyDescent="0.3">
      <c r="A33" s="43" t="s">
        <v>7</v>
      </c>
      <c r="B33" s="42">
        <v>4</v>
      </c>
      <c r="C33" s="42">
        <v>4</v>
      </c>
      <c r="D33" s="42">
        <v>5</v>
      </c>
      <c r="E33" s="42">
        <v>4</v>
      </c>
      <c r="F33" s="53">
        <f t="shared" si="4"/>
        <v>4.25</v>
      </c>
    </row>
    <row r="34" spans="1:6" x14ac:dyDescent="0.3">
      <c r="A34" s="43" t="s">
        <v>8</v>
      </c>
      <c r="B34" s="42">
        <v>5</v>
      </c>
      <c r="C34" s="42">
        <v>4</v>
      </c>
      <c r="D34" s="42">
        <v>4</v>
      </c>
      <c r="E34" s="42">
        <v>4</v>
      </c>
      <c r="F34" s="53">
        <f t="shared" si="4"/>
        <v>4.25</v>
      </c>
    </row>
    <row r="35" spans="1:6" x14ac:dyDescent="0.3">
      <c r="A35" s="43" t="s">
        <v>9</v>
      </c>
      <c r="B35" s="42">
        <v>4</v>
      </c>
      <c r="C35" s="42">
        <v>4</v>
      </c>
      <c r="D35" s="42">
        <v>4</v>
      </c>
      <c r="E35" s="42">
        <v>4</v>
      </c>
      <c r="F35" s="53">
        <f t="shared" si="4"/>
        <v>4</v>
      </c>
    </row>
    <row r="36" spans="1:6" x14ac:dyDescent="0.3">
      <c r="A36" s="43" t="s">
        <v>10</v>
      </c>
      <c r="B36" s="42">
        <v>4</v>
      </c>
      <c r="C36" s="42">
        <v>4</v>
      </c>
      <c r="D36" s="42">
        <v>4</v>
      </c>
      <c r="E36" s="42">
        <v>4</v>
      </c>
      <c r="F36" s="53">
        <f t="shared" si="4"/>
        <v>4</v>
      </c>
    </row>
    <row r="37" spans="1:6" x14ac:dyDescent="0.3">
      <c r="A37" s="43" t="s">
        <v>11</v>
      </c>
      <c r="B37" s="42">
        <v>4</v>
      </c>
      <c r="C37" s="42">
        <v>4</v>
      </c>
      <c r="D37" s="42">
        <v>4</v>
      </c>
      <c r="E37" s="42">
        <v>4</v>
      </c>
      <c r="F37" s="53">
        <f t="shared" si="4"/>
        <v>4</v>
      </c>
    </row>
    <row r="38" spans="1:6" x14ac:dyDescent="0.3">
      <c r="A38" s="43" t="s">
        <v>12</v>
      </c>
      <c r="B38" s="42">
        <v>4</v>
      </c>
      <c r="C38" s="42">
        <v>4</v>
      </c>
      <c r="D38" s="42">
        <v>4</v>
      </c>
      <c r="E38" s="42">
        <v>4</v>
      </c>
      <c r="F38" s="53">
        <f t="shared" si="4"/>
        <v>4</v>
      </c>
    </row>
    <row r="39" spans="1:6" x14ac:dyDescent="0.3">
      <c r="A39" s="43" t="s">
        <v>143</v>
      </c>
      <c r="B39" s="42">
        <f>SUM(B29:B38)</f>
        <v>45</v>
      </c>
      <c r="C39" s="42">
        <f t="shared" ref="C39" si="5">SUM(C29:C38)</f>
        <v>40</v>
      </c>
      <c r="D39" s="42">
        <f t="shared" ref="D39" si="6">SUM(D29:D38)</f>
        <v>41</v>
      </c>
      <c r="E39" s="42">
        <f t="shared" ref="E39" si="7">SUM(E29:E38)</f>
        <v>40</v>
      </c>
      <c r="F39" s="53">
        <v>41.5</v>
      </c>
    </row>
    <row r="40" spans="1:6" ht="15" thickBot="1" x14ac:dyDescent="0.35"/>
    <row r="41" spans="1:6" x14ac:dyDescent="0.3">
      <c r="A41" s="41" t="s">
        <v>158</v>
      </c>
      <c r="B41" s="46">
        <v>1</v>
      </c>
      <c r="C41" s="46">
        <v>2</v>
      </c>
      <c r="D41" s="46">
        <v>3</v>
      </c>
      <c r="E41" s="52" t="s">
        <v>142</v>
      </c>
    </row>
    <row r="42" spans="1:6" x14ac:dyDescent="0.3">
      <c r="A42" s="43" t="s">
        <v>3</v>
      </c>
      <c r="B42" s="42">
        <v>3</v>
      </c>
      <c r="C42" s="42">
        <v>3</v>
      </c>
      <c r="D42" s="42">
        <v>3</v>
      </c>
      <c r="E42" s="53">
        <f>AVERAGE(B42:D42)</f>
        <v>3</v>
      </c>
    </row>
    <row r="43" spans="1:6" x14ac:dyDescent="0.3">
      <c r="A43" s="43" t="s">
        <v>4</v>
      </c>
      <c r="B43" s="42">
        <v>3</v>
      </c>
      <c r="C43" s="42">
        <v>3</v>
      </c>
      <c r="D43" s="42">
        <v>3</v>
      </c>
      <c r="E43" s="53">
        <f t="shared" ref="E43:E51" si="8">AVERAGE(B43:D43)</f>
        <v>3</v>
      </c>
    </row>
    <row r="44" spans="1:6" x14ac:dyDescent="0.3">
      <c r="A44" s="43" t="s">
        <v>5</v>
      </c>
      <c r="B44" s="42">
        <v>3</v>
      </c>
      <c r="C44" s="42">
        <v>3</v>
      </c>
      <c r="D44" s="42">
        <v>3</v>
      </c>
      <c r="E44" s="53">
        <f t="shared" si="8"/>
        <v>3</v>
      </c>
    </row>
    <row r="45" spans="1:6" x14ac:dyDescent="0.3">
      <c r="A45" s="43" t="s">
        <v>6</v>
      </c>
      <c r="B45" s="42">
        <v>3</v>
      </c>
      <c r="C45" s="42">
        <v>3</v>
      </c>
      <c r="D45" s="42">
        <v>3</v>
      </c>
      <c r="E45" s="53">
        <f t="shared" si="8"/>
        <v>3</v>
      </c>
    </row>
    <row r="46" spans="1:6" x14ac:dyDescent="0.3">
      <c r="A46" s="43" t="s">
        <v>7</v>
      </c>
      <c r="B46" s="42">
        <v>3</v>
      </c>
      <c r="C46" s="42">
        <v>3</v>
      </c>
      <c r="D46" s="42">
        <v>3</v>
      </c>
      <c r="E46" s="53">
        <f t="shared" si="8"/>
        <v>3</v>
      </c>
    </row>
    <row r="47" spans="1:6" x14ac:dyDescent="0.3">
      <c r="A47" s="43" t="s">
        <v>8</v>
      </c>
      <c r="B47" s="42">
        <v>3</v>
      </c>
      <c r="C47" s="42">
        <v>3</v>
      </c>
      <c r="D47" s="42">
        <v>3</v>
      </c>
      <c r="E47" s="53">
        <f t="shared" si="8"/>
        <v>3</v>
      </c>
    </row>
    <row r="48" spans="1:6" x14ac:dyDescent="0.3">
      <c r="A48" s="43" t="s">
        <v>9</v>
      </c>
      <c r="B48" s="42">
        <v>3</v>
      </c>
      <c r="C48" s="42">
        <v>3</v>
      </c>
      <c r="D48" s="42">
        <v>3</v>
      </c>
      <c r="E48" s="53">
        <f t="shared" si="8"/>
        <v>3</v>
      </c>
    </row>
    <row r="49" spans="1:5" x14ac:dyDescent="0.3">
      <c r="A49" s="43" t="s">
        <v>10</v>
      </c>
      <c r="B49" s="42">
        <v>3</v>
      </c>
      <c r="C49" s="42">
        <v>3</v>
      </c>
      <c r="D49" s="42">
        <v>3</v>
      </c>
      <c r="E49" s="53">
        <f t="shared" si="8"/>
        <v>3</v>
      </c>
    </row>
    <row r="50" spans="1:5" x14ac:dyDescent="0.3">
      <c r="A50" s="43" t="s">
        <v>11</v>
      </c>
      <c r="B50" s="42">
        <v>3</v>
      </c>
      <c r="C50" s="42">
        <v>3</v>
      </c>
      <c r="D50" s="42">
        <v>3</v>
      </c>
      <c r="E50" s="53">
        <f t="shared" si="8"/>
        <v>3</v>
      </c>
    </row>
    <row r="51" spans="1:5" x14ac:dyDescent="0.3">
      <c r="A51" s="43" t="s">
        <v>12</v>
      </c>
      <c r="B51" s="42">
        <v>3</v>
      </c>
      <c r="C51" s="42">
        <v>3</v>
      </c>
      <c r="D51" s="42">
        <v>3</v>
      </c>
      <c r="E51" s="53">
        <f t="shared" si="8"/>
        <v>3</v>
      </c>
    </row>
    <row r="52" spans="1:5" x14ac:dyDescent="0.3">
      <c r="A52" s="43" t="s">
        <v>143</v>
      </c>
      <c r="B52" s="42">
        <f>SUM(B42:B51)</f>
        <v>30</v>
      </c>
      <c r="C52" s="42">
        <f t="shared" ref="C52" si="9">SUM(C42:C51)</f>
        <v>30</v>
      </c>
      <c r="D52" s="42">
        <f t="shared" ref="D52" si="10">SUM(D42:D51)</f>
        <v>30</v>
      </c>
      <c r="E52" s="53">
        <v>30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2:AN13"/>
  <sheetViews>
    <sheetView workbookViewId="0">
      <selection activeCell="AN3" sqref="AN3:AN12"/>
    </sheetView>
  </sheetViews>
  <sheetFormatPr defaultRowHeight="14.4" x14ac:dyDescent="0.3"/>
  <cols>
    <col min="1" max="1" width="27" customWidth="1"/>
    <col min="2" max="39" width="3" bestFit="1" customWidth="1"/>
    <col min="40" max="40" width="8.88671875" style="56"/>
  </cols>
  <sheetData>
    <row r="2" spans="1:40" x14ac:dyDescent="0.3">
      <c r="A2" s="54" t="s">
        <v>156</v>
      </c>
      <c r="B2" s="54">
        <v>1</v>
      </c>
      <c r="C2" s="54">
        <v>2</v>
      </c>
      <c r="D2" s="54">
        <v>3</v>
      </c>
      <c r="E2" s="54">
        <v>4</v>
      </c>
      <c r="F2" s="54">
        <v>5</v>
      </c>
      <c r="G2" s="54">
        <v>6</v>
      </c>
      <c r="H2" s="54">
        <v>7</v>
      </c>
      <c r="I2" s="54">
        <v>8</v>
      </c>
      <c r="J2" s="54">
        <v>9</v>
      </c>
      <c r="K2" s="54">
        <v>10</v>
      </c>
      <c r="L2" s="54">
        <v>11</v>
      </c>
      <c r="M2" s="54">
        <v>12</v>
      </c>
      <c r="N2" s="54">
        <v>13</v>
      </c>
      <c r="O2" s="54">
        <v>14</v>
      </c>
      <c r="P2" s="54">
        <v>15</v>
      </c>
      <c r="Q2" s="54">
        <v>16</v>
      </c>
      <c r="R2" s="54">
        <v>17</v>
      </c>
      <c r="S2" s="54">
        <v>18</v>
      </c>
      <c r="T2" s="54">
        <v>19</v>
      </c>
      <c r="U2" s="54">
        <v>20</v>
      </c>
      <c r="V2" s="54">
        <v>21</v>
      </c>
      <c r="W2" s="54">
        <v>22</v>
      </c>
      <c r="X2" s="54">
        <v>23</v>
      </c>
      <c r="Y2" s="54">
        <v>24</v>
      </c>
      <c r="Z2" s="54">
        <v>25</v>
      </c>
      <c r="AA2" s="54">
        <v>26</v>
      </c>
      <c r="AB2" s="54">
        <v>27</v>
      </c>
      <c r="AC2" s="54">
        <v>28</v>
      </c>
      <c r="AD2" s="54">
        <v>29</v>
      </c>
      <c r="AE2" s="54">
        <v>30</v>
      </c>
      <c r="AF2" s="54">
        <v>31</v>
      </c>
      <c r="AG2" s="54">
        <v>32</v>
      </c>
      <c r="AH2" s="54">
        <v>33</v>
      </c>
      <c r="AI2" s="54">
        <v>34</v>
      </c>
      <c r="AJ2" s="54">
        <v>35</v>
      </c>
      <c r="AK2" s="54">
        <v>36</v>
      </c>
      <c r="AL2" s="54">
        <v>37</v>
      </c>
      <c r="AM2" s="54">
        <v>38</v>
      </c>
      <c r="AN2" s="54" t="s">
        <v>142</v>
      </c>
    </row>
    <row r="3" spans="1:40" x14ac:dyDescent="0.3">
      <c r="A3" s="55" t="s">
        <v>3</v>
      </c>
      <c r="B3" s="7">
        <v>3</v>
      </c>
      <c r="C3" s="7">
        <v>3</v>
      </c>
      <c r="D3" s="7">
        <v>4</v>
      </c>
      <c r="E3" s="7">
        <v>2</v>
      </c>
      <c r="F3" s="7">
        <v>3</v>
      </c>
      <c r="G3" s="7">
        <v>2</v>
      </c>
      <c r="H3" s="7">
        <v>3</v>
      </c>
      <c r="I3" s="7">
        <v>3</v>
      </c>
      <c r="J3" s="7">
        <v>4</v>
      </c>
      <c r="K3" s="7">
        <v>5</v>
      </c>
      <c r="L3" s="7">
        <v>4</v>
      </c>
      <c r="M3" s="7">
        <v>3</v>
      </c>
      <c r="N3" s="7">
        <v>3</v>
      </c>
      <c r="O3" s="7">
        <v>4</v>
      </c>
      <c r="P3" s="7">
        <v>3</v>
      </c>
      <c r="Q3" s="7">
        <v>4</v>
      </c>
      <c r="R3" s="7">
        <v>4</v>
      </c>
      <c r="S3" s="7">
        <v>5</v>
      </c>
      <c r="T3" s="7">
        <v>4</v>
      </c>
      <c r="U3" s="7">
        <v>4</v>
      </c>
      <c r="V3" s="7">
        <v>4</v>
      </c>
      <c r="W3" s="7">
        <v>4</v>
      </c>
      <c r="X3" s="7">
        <v>4</v>
      </c>
      <c r="Y3" s="7">
        <v>4</v>
      </c>
      <c r="Z3" s="7">
        <v>3</v>
      </c>
      <c r="AA3" s="7">
        <v>3</v>
      </c>
      <c r="AB3" s="7">
        <v>4</v>
      </c>
      <c r="AC3" s="7">
        <v>4</v>
      </c>
      <c r="AD3" s="7">
        <v>3</v>
      </c>
      <c r="AE3" s="7">
        <v>3</v>
      </c>
      <c r="AF3" s="7">
        <v>5</v>
      </c>
      <c r="AG3" s="7">
        <v>3</v>
      </c>
      <c r="AH3" s="7">
        <v>4</v>
      </c>
      <c r="AI3" s="7">
        <v>5</v>
      </c>
      <c r="AJ3" s="7">
        <v>4</v>
      </c>
      <c r="AK3" s="7">
        <v>3</v>
      </c>
      <c r="AL3" s="7">
        <v>3</v>
      </c>
      <c r="AM3" s="7">
        <v>4</v>
      </c>
      <c r="AN3" s="53">
        <f>AVERAGE(B3:AM3)</f>
        <v>3.6052631578947367</v>
      </c>
    </row>
    <row r="4" spans="1:40" x14ac:dyDescent="0.3">
      <c r="A4" s="55" t="s">
        <v>4</v>
      </c>
      <c r="B4" s="7">
        <v>3</v>
      </c>
      <c r="C4" s="7">
        <v>3</v>
      </c>
      <c r="D4" s="7">
        <v>3</v>
      </c>
      <c r="E4" s="7">
        <v>2</v>
      </c>
      <c r="F4" s="7">
        <v>3</v>
      </c>
      <c r="G4" s="7">
        <v>2</v>
      </c>
      <c r="H4" s="7">
        <v>3</v>
      </c>
      <c r="I4" s="7">
        <v>2</v>
      </c>
      <c r="J4" s="7">
        <v>5</v>
      </c>
      <c r="K4" s="7">
        <v>4</v>
      </c>
      <c r="L4" s="7">
        <v>4</v>
      </c>
      <c r="M4" s="7">
        <v>3</v>
      </c>
      <c r="N4" s="7">
        <v>3</v>
      </c>
      <c r="O4" s="7">
        <v>4</v>
      </c>
      <c r="P4" s="7">
        <v>4</v>
      </c>
      <c r="Q4" s="7">
        <v>5</v>
      </c>
      <c r="R4" s="7">
        <v>4</v>
      </c>
      <c r="S4" s="7">
        <v>5</v>
      </c>
      <c r="T4" s="7">
        <v>4</v>
      </c>
      <c r="U4" s="7">
        <v>4</v>
      </c>
      <c r="V4" s="7">
        <v>4</v>
      </c>
      <c r="W4" s="7">
        <v>4</v>
      </c>
      <c r="X4" s="7">
        <v>4</v>
      </c>
      <c r="Y4" s="7">
        <v>5</v>
      </c>
      <c r="Z4" s="7">
        <v>5</v>
      </c>
      <c r="AA4" s="7">
        <v>4</v>
      </c>
      <c r="AB4" s="7">
        <v>4</v>
      </c>
      <c r="AC4" s="7">
        <v>4</v>
      </c>
      <c r="AD4" s="7">
        <v>4</v>
      </c>
      <c r="AE4" s="7">
        <v>3</v>
      </c>
      <c r="AF4" s="7">
        <v>5</v>
      </c>
      <c r="AG4" s="7">
        <v>4</v>
      </c>
      <c r="AH4" s="7">
        <v>4</v>
      </c>
      <c r="AI4" s="7">
        <v>5</v>
      </c>
      <c r="AJ4" s="7">
        <v>3</v>
      </c>
      <c r="AK4" s="7">
        <v>3</v>
      </c>
      <c r="AL4" s="7">
        <v>3</v>
      </c>
      <c r="AM4" s="7">
        <v>4</v>
      </c>
      <c r="AN4" s="53">
        <f t="shared" ref="AN4:AN12" si="0">AVERAGE(B4:AM4)</f>
        <v>3.736842105263158</v>
      </c>
    </row>
    <row r="5" spans="1:40" x14ac:dyDescent="0.3">
      <c r="A5" s="55" t="s">
        <v>5</v>
      </c>
      <c r="B5" s="7">
        <v>5</v>
      </c>
      <c r="C5" s="7">
        <v>4</v>
      </c>
      <c r="D5" s="7">
        <v>5</v>
      </c>
      <c r="E5" s="7">
        <v>2</v>
      </c>
      <c r="F5" s="7">
        <v>3</v>
      </c>
      <c r="G5" s="7">
        <v>4</v>
      </c>
      <c r="H5" s="7">
        <v>3</v>
      </c>
      <c r="I5" s="7">
        <v>2</v>
      </c>
      <c r="J5" s="7">
        <v>3</v>
      </c>
      <c r="K5" s="7">
        <v>4</v>
      </c>
      <c r="L5" s="7">
        <v>4</v>
      </c>
      <c r="M5" s="7">
        <v>4</v>
      </c>
      <c r="N5" s="7">
        <v>4</v>
      </c>
      <c r="O5" s="7">
        <v>4</v>
      </c>
      <c r="P5" s="7">
        <v>4</v>
      </c>
      <c r="Q5" s="7">
        <v>5</v>
      </c>
      <c r="R5" s="7">
        <v>3</v>
      </c>
      <c r="S5" s="7">
        <v>5</v>
      </c>
      <c r="T5" s="7">
        <v>4</v>
      </c>
      <c r="U5" s="7">
        <v>4</v>
      </c>
      <c r="V5" s="7">
        <v>4</v>
      </c>
      <c r="W5" s="7">
        <v>4</v>
      </c>
      <c r="X5" s="7">
        <v>4</v>
      </c>
      <c r="Y5" s="7">
        <v>4</v>
      </c>
      <c r="Z5" s="7">
        <v>3</v>
      </c>
      <c r="AA5" s="7">
        <v>4</v>
      </c>
      <c r="AB5" s="7">
        <v>4</v>
      </c>
      <c r="AC5" s="7">
        <v>5</v>
      </c>
      <c r="AD5" s="7">
        <v>3</v>
      </c>
      <c r="AE5" s="7">
        <v>5</v>
      </c>
      <c r="AF5" s="7">
        <v>5</v>
      </c>
      <c r="AG5" s="7">
        <v>4</v>
      </c>
      <c r="AH5" s="7">
        <v>5</v>
      </c>
      <c r="AI5" s="7">
        <v>3</v>
      </c>
      <c r="AJ5" s="7">
        <v>4</v>
      </c>
      <c r="AK5" s="7">
        <v>3</v>
      </c>
      <c r="AL5" s="7">
        <v>3</v>
      </c>
      <c r="AM5" s="7">
        <v>5</v>
      </c>
      <c r="AN5" s="53">
        <f t="shared" si="0"/>
        <v>3.8947368421052633</v>
      </c>
    </row>
    <row r="6" spans="1:40" x14ac:dyDescent="0.3">
      <c r="A6" s="55" t="s">
        <v>6</v>
      </c>
      <c r="B6" s="7">
        <v>3</v>
      </c>
      <c r="C6" s="7">
        <v>3</v>
      </c>
      <c r="D6" s="7">
        <v>3</v>
      </c>
      <c r="E6" s="7">
        <v>2</v>
      </c>
      <c r="F6" s="7">
        <v>4</v>
      </c>
      <c r="G6" s="7">
        <v>2</v>
      </c>
      <c r="H6" s="7">
        <v>4</v>
      </c>
      <c r="I6" s="7">
        <v>2</v>
      </c>
      <c r="J6" s="7">
        <v>5</v>
      </c>
      <c r="K6" s="7">
        <v>4</v>
      </c>
      <c r="L6" s="7">
        <v>4</v>
      </c>
      <c r="M6" s="7">
        <v>4</v>
      </c>
      <c r="N6" s="7">
        <v>3</v>
      </c>
      <c r="O6" s="7">
        <v>4</v>
      </c>
      <c r="P6" s="7">
        <v>4</v>
      </c>
      <c r="Q6" s="7">
        <v>5</v>
      </c>
      <c r="R6" s="7">
        <v>4</v>
      </c>
      <c r="S6" s="7">
        <v>5</v>
      </c>
      <c r="T6" s="7">
        <v>4</v>
      </c>
      <c r="U6" s="7">
        <v>4</v>
      </c>
      <c r="V6" s="7">
        <v>4</v>
      </c>
      <c r="W6" s="7">
        <v>5</v>
      </c>
      <c r="X6" s="7">
        <v>4</v>
      </c>
      <c r="Y6" s="7">
        <v>4</v>
      </c>
      <c r="Z6" s="7">
        <v>5</v>
      </c>
      <c r="AA6" s="7">
        <v>4</v>
      </c>
      <c r="AB6" s="7">
        <v>4</v>
      </c>
      <c r="AC6" s="7">
        <v>5</v>
      </c>
      <c r="AD6" s="7">
        <v>4</v>
      </c>
      <c r="AE6" s="7">
        <v>4</v>
      </c>
      <c r="AF6" s="7">
        <v>5</v>
      </c>
      <c r="AG6" s="7">
        <v>3</v>
      </c>
      <c r="AH6" s="7">
        <v>3</v>
      </c>
      <c r="AI6" s="7">
        <v>3</v>
      </c>
      <c r="AJ6" s="7">
        <v>3</v>
      </c>
      <c r="AK6" s="7">
        <v>3</v>
      </c>
      <c r="AL6" s="7">
        <v>3</v>
      </c>
      <c r="AM6" s="7">
        <v>4</v>
      </c>
      <c r="AN6" s="53">
        <f t="shared" si="0"/>
        <v>3.763157894736842</v>
      </c>
    </row>
    <row r="7" spans="1:40" x14ac:dyDescent="0.3">
      <c r="A7" s="55" t="s">
        <v>7</v>
      </c>
      <c r="B7" s="7">
        <v>3</v>
      </c>
      <c r="C7" s="7">
        <v>4</v>
      </c>
      <c r="D7" s="7">
        <v>3</v>
      </c>
      <c r="E7" s="7">
        <v>3</v>
      </c>
      <c r="F7" s="7">
        <v>4</v>
      </c>
      <c r="G7" s="7">
        <v>1</v>
      </c>
      <c r="H7" s="7">
        <v>4</v>
      </c>
      <c r="I7" s="7">
        <v>3</v>
      </c>
      <c r="J7" s="7">
        <v>3</v>
      </c>
      <c r="K7" s="7">
        <v>4</v>
      </c>
      <c r="L7" s="7">
        <v>4</v>
      </c>
      <c r="M7" s="7">
        <v>4</v>
      </c>
      <c r="N7" s="7">
        <v>3</v>
      </c>
      <c r="O7" s="7">
        <v>3</v>
      </c>
      <c r="P7" s="7">
        <v>4</v>
      </c>
      <c r="Q7" s="7">
        <v>5</v>
      </c>
      <c r="R7" s="7">
        <v>4</v>
      </c>
      <c r="S7" s="7">
        <v>5</v>
      </c>
      <c r="T7" s="7">
        <v>4</v>
      </c>
      <c r="U7" s="7">
        <v>4</v>
      </c>
      <c r="V7" s="7">
        <v>4</v>
      </c>
      <c r="W7" s="7">
        <v>4</v>
      </c>
      <c r="X7" s="7">
        <v>4</v>
      </c>
      <c r="Y7" s="7">
        <v>4</v>
      </c>
      <c r="Z7" s="7">
        <v>4</v>
      </c>
      <c r="AA7" s="7">
        <v>4</v>
      </c>
      <c r="AB7" s="7">
        <v>3</v>
      </c>
      <c r="AC7" s="7">
        <v>4</v>
      </c>
      <c r="AD7" s="7">
        <v>3</v>
      </c>
      <c r="AE7" s="7">
        <v>4</v>
      </c>
      <c r="AF7" s="7">
        <v>5</v>
      </c>
      <c r="AG7" s="7">
        <v>5</v>
      </c>
      <c r="AH7" s="7">
        <v>4</v>
      </c>
      <c r="AI7" s="7">
        <v>4</v>
      </c>
      <c r="AJ7" s="7">
        <v>3</v>
      </c>
      <c r="AK7" s="7">
        <v>3</v>
      </c>
      <c r="AL7" s="7">
        <v>3</v>
      </c>
      <c r="AM7" s="7">
        <v>4</v>
      </c>
      <c r="AN7" s="53">
        <f t="shared" si="0"/>
        <v>3.7105263157894739</v>
      </c>
    </row>
    <row r="8" spans="1:40" x14ac:dyDescent="0.3">
      <c r="A8" s="55" t="s">
        <v>8</v>
      </c>
      <c r="B8" s="7">
        <v>3</v>
      </c>
      <c r="C8" s="7">
        <v>3</v>
      </c>
      <c r="D8" s="7">
        <v>3</v>
      </c>
      <c r="E8" s="7">
        <v>3</v>
      </c>
      <c r="F8" s="7">
        <v>3</v>
      </c>
      <c r="G8" s="7">
        <v>3</v>
      </c>
      <c r="H8" s="7">
        <v>5</v>
      </c>
      <c r="I8" s="7">
        <v>4</v>
      </c>
      <c r="J8" s="7">
        <v>3</v>
      </c>
      <c r="K8" s="7">
        <v>5</v>
      </c>
      <c r="L8" s="7">
        <v>4</v>
      </c>
      <c r="M8" s="7">
        <v>4</v>
      </c>
      <c r="N8" s="7">
        <v>3</v>
      </c>
      <c r="O8" s="7">
        <v>3</v>
      </c>
      <c r="P8" s="7">
        <v>4</v>
      </c>
      <c r="Q8" s="7">
        <v>4</v>
      </c>
      <c r="R8" s="7">
        <v>4</v>
      </c>
      <c r="S8" s="7">
        <v>4</v>
      </c>
      <c r="T8" s="7">
        <v>4</v>
      </c>
      <c r="U8" s="7">
        <v>4</v>
      </c>
      <c r="V8" s="7">
        <v>4</v>
      </c>
      <c r="W8" s="7">
        <v>5</v>
      </c>
      <c r="X8" s="7">
        <v>4</v>
      </c>
      <c r="Y8" s="7">
        <v>2</v>
      </c>
      <c r="Z8" s="7">
        <v>5</v>
      </c>
      <c r="AA8" s="7">
        <v>4</v>
      </c>
      <c r="AB8" s="7">
        <v>4</v>
      </c>
      <c r="AC8" s="7">
        <v>4</v>
      </c>
      <c r="AD8" s="7">
        <v>4</v>
      </c>
      <c r="AE8" s="7">
        <v>3</v>
      </c>
      <c r="AF8" s="7">
        <v>4</v>
      </c>
      <c r="AG8" s="7">
        <v>4</v>
      </c>
      <c r="AH8" s="7">
        <v>4</v>
      </c>
      <c r="AI8" s="7">
        <v>3</v>
      </c>
      <c r="AJ8" s="7">
        <v>3</v>
      </c>
      <c r="AK8" s="7">
        <v>3</v>
      </c>
      <c r="AL8" s="7">
        <v>3</v>
      </c>
      <c r="AM8" s="7">
        <v>4</v>
      </c>
      <c r="AN8" s="53">
        <f t="shared" si="0"/>
        <v>3.6842105263157894</v>
      </c>
    </row>
    <row r="9" spans="1:40" x14ac:dyDescent="0.3">
      <c r="A9" s="55" t="s">
        <v>9</v>
      </c>
      <c r="B9" s="7">
        <v>4</v>
      </c>
      <c r="C9" s="7">
        <v>4</v>
      </c>
      <c r="D9" s="7">
        <v>3</v>
      </c>
      <c r="E9" s="7">
        <v>2</v>
      </c>
      <c r="F9" s="7">
        <v>4</v>
      </c>
      <c r="G9" s="7">
        <v>4</v>
      </c>
      <c r="H9" s="7">
        <v>4</v>
      </c>
      <c r="I9" s="7">
        <v>4</v>
      </c>
      <c r="J9" s="7">
        <v>3</v>
      </c>
      <c r="K9" s="7">
        <v>4</v>
      </c>
      <c r="L9" s="7">
        <v>4</v>
      </c>
      <c r="M9" s="7">
        <v>4</v>
      </c>
      <c r="N9" s="7">
        <v>3</v>
      </c>
      <c r="O9" s="7">
        <v>2</v>
      </c>
      <c r="P9" s="7">
        <v>4</v>
      </c>
      <c r="Q9" s="7">
        <v>4</v>
      </c>
      <c r="R9" s="7">
        <v>4</v>
      </c>
      <c r="S9" s="7">
        <v>4</v>
      </c>
      <c r="T9" s="7">
        <v>4</v>
      </c>
      <c r="U9" s="7">
        <v>4</v>
      </c>
      <c r="V9" s="7">
        <v>4</v>
      </c>
      <c r="W9" s="7">
        <v>4</v>
      </c>
      <c r="X9" s="7">
        <v>4</v>
      </c>
      <c r="Y9" s="7">
        <v>3</v>
      </c>
      <c r="Z9" s="7">
        <v>5</v>
      </c>
      <c r="AA9" s="7">
        <v>4</v>
      </c>
      <c r="AB9" s="7">
        <v>3</v>
      </c>
      <c r="AC9" s="7">
        <v>5</v>
      </c>
      <c r="AD9" s="7">
        <v>3</v>
      </c>
      <c r="AE9" s="7">
        <v>4</v>
      </c>
      <c r="AF9" s="7">
        <v>5</v>
      </c>
      <c r="AG9" s="7">
        <v>4</v>
      </c>
      <c r="AH9" s="7">
        <v>4</v>
      </c>
      <c r="AI9" s="7">
        <v>4</v>
      </c>
      <c r="AJ9" s="7">
        <v>3</v>
      </c>
      <c r="AK9" s="7">
        <v>4</v>
      </c>
      <c r="AL9" s="7">
        <v>3</v>
      </c>
      <c r="AM9" s="7">
        <v>4</v>
      </c>
      <c r="AN9" s="53">
        <f t="shared" si="0"/>
        <v>3.763157894736842</v>
      </c>
    </row>
    <row r="10" spans="1:40" x14ac:dyDescent="0.3">
      <c r="A10" s="55" t="s">
        <v>10</v>
      </c>
      <c r="B10" s="7">
        <v>4</v>
      </c>
      <c r="C10" s="7">
        <v>4</v>
      </c>
      <c r="D10" s="7">
        <v>3</v>
      </c>
      <c r="E10" s="7">
        <v>2</v>
      </c>
      <c r="F10" s="7">
        <v>3</v>
      </c>
      <c r="G10" s="7">
        <v>3</v>
      </c>
      <c r="H10" s="7">
        <v>4</v>
      </c>
      <c r="I10" s="7">
        <v>4</v>
      </c>
      <c r="J10" s="7">
        <v>2</v>
      </c>
      <c r="K10" s="7">
        <v>4</v>
      </c>
      <c r="L10" s="7">
        <v>4</v>
      </c>
      <c r="M10" s="7">
        <v>4</v>
      </c>
      <c r="N10" s="7">
        <v>3</v>
      </c>
      <c r="O10" s="7">
        <v>2</v>
      </c>
      <c r="P10" s="7">
        <v>4</v>
      </c>
      <c r="Q10" s="7">
        <v>5</v>
      </c>
      <c r="R10" s="7">
        <v>4</v>
      </c>
      <c r="S10" s="7">
        <v>4</v>
      </c>
      <c r="T10" s="7">
        <v>4</v>
      </c>
      <c r="U10" s="7">
        <v>3</v>
      </c>
      <c r="V10" s="7">
        <v>4</v>
      </c>
      <c r="W10" s="7">
        <v>4</v>
      </c>
      <c r="X10" s="7">
        <v>4</v>
      </c>
      <c r="Y10" s="7">
        <v>3</v>
      </c>
      <c r="Z10" s="7">
        <v>5</v>
      </c>
      <c r="AA10" s="7">
        <v>3</v>
      </c>
      <c r="AB10" s="7">
        <v>3</v>
      </c>
      <c r="AC10" s="7">
        <v>4</v>
      </c>
      <c r="AD10" s="7">
        <v>3</v>
      </c>
      <c r="AE10" s="7">
        <v>4</v>
      </c>
      <c r="AF10" s="7">
        <v>5</v>
      </c>
      <c r="AG10" s="7">
        <v>4</v>
      </c>
      <c r="AH10" s="7">
        <v>4</v>
      </c>
      <c r="AI10" s="7">
        <v>3</v>
      </c>
      <c r="AJ10" s="7">
        <v>3</v>
      </c>
      <c r="AK10" s="7">
        <v>3</v>
      </c>
      <c r="AL10" s="7">
        <v>3</v>
      </c>
      <c r="AM10" s="7">
        <v>4</v>
      </c>
      <c r="AN10" s="53">
        <f t="shared" si="0"/>
        <v>3.5789473684210527</v>
      </c>
    </row>
    <row r="11" spans="1:40" x14ac:dyDescent="0.3">
      <c r="A11" s="55" t="s">
        <v>11</v>
      </c>
      <c r="B11" s="7">
        <v>5</v>
      </c>
      <c r="C11" s="7">
        <v>3</v>
      </c>
      <c r="D11" s="7">
        <v>3</v>
      </c>
      <c r="E11" s="7">
        <v>2</v>
      </c>
      <c r="F11" s="7">
        <v>4</v>
      </c>
      <c r="G11" s="7">
        <v>4</v>
      </c>
      <c r="H11" s="7">
        <v>5</v>
      </c>
      <c r="I11" s="7">
        <v>4</v>
      </c>
      <c r="J11" s="7">
        <v>5</v>
      </c>
      <c r="K11" s="7">
        <v>4</v>
      </c>
      <c r="L11" s="7">
        <v>4</v>
      </c>
      <c r="M11" s="7">
        <v>4</v>
      </c>
      <c r="N11" s="7">
        <v>3</v>
      </c>
      <c r="O11" s="7">
        <v>3</v>
      </c>
      <c r="P11" s="7">
        <v>4</v>
      </c>
      <c r="Q11" s="7">
        <v>5</v>
      </c>
      <c r="R11" s="7">
        <v>4</v>
      </c>
      <c r="S11" s="7">
        <v>4</v>
      </c>
      <c r="T11" s="7">
        <v>4</v>
      </c>
      <c r="U11" s="7">
        <v>4</v>
      </c>
      <c r="V11" s="7">
        <v>4</v>
      </c>
      <c r="W11" s="7">
        <v>5</v>
      </c>
      <c r="X11" s="7">
        <v>4</v>
      </c>
      <c r="Y11" s="7">
        <v>4</v>
      </c>
      <c r="Z11" s="7">
        <v>4</v>
      </c>
      <c r="AA11" s="7">
        <v>5</v>
      </c>
      <c r="AB11" s="7">
        <v>4</v>
      </c>
      <c r="AC11" s="7">
        <v>5</v>
      </c>
      <c r="AD11" s="7">
        <v>4</v>
      </c>
      <c r="AE11" s="7">
        <v>4</v>
      </c>
      <c r="AF11" s="7">
        <v>5</v>
      </c>
      <c r="AG11" s="7">
        <v>5</v>
      </c>
      <c r="AH11" s="7">
        <v>4</v>
      </c>
      <c r="AI11" s="7">
        <v>4</v>
      </c>
      <c r="AJ11" s="7">
        <v>4</v>
      </c>
      <c r="AK11" s="7">
        <v>4</v>
      </c>
      <c r="AL11" s="7">
        <v>4</v>
      </c>
      <c r="AM11" s="7">
        <v>4</v>
      </c>
      <c r="AN11" s="53">
        <f t="shared" si="0"/>
        <v>4.0789473684210522</v>
      </c>
    </row>
    <row r="12" spans="1:40" x14ac:dyDescent="0.3">
      <c r="A12" s="55" t="s">
        <v>12</v>
      </c>
      <c r="B12" s="7">
        <v>5</v>
      </c>
      <c r="C12" s="7">
        <v>4</v>
      </c>
      <c r="D12" s="7">
        <v>5</v>
      </c>
      <c r="E12" s="7">
        <v>2</v>
      </c>
      <c r="F12" s="7">
        <v>4</v>
      </c>
      <c r="G12" s="7">
        <v>5</v>
      </c>
      <c r="H12" s="7">
        <v>0</v>
      </c>
      <c r="I12" s="7">
        <v>0</v>
      </c>
      <c r="J12" s="7">
        <v>5</v>
      </c>
      <c r="K12" s="7">
        <v>0</v>
      </c>
      <c r="L12" s="7">
        <v>4</v>
      </c>
      <c r="M12" s="7">
        <v>4</v>
      </c>
      <c r="N12" s="7">
        <v>4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4</v>
      </c>
      <c r="U12" s="7">
        <v>4</v>
      </c>
      <c r="V12" s="7">
        <v>3</v>
      </c>
      <c r="W12" s="7">
        <v>5</v>
      </c>
      <c r="X12" s="7">
        <v>0</v>
      </c>
      <c r="Y12" s="7">
        <v>0</v>
      </c>
      <c r="Z12" s="7">
        <v>0</v>
      </c>
      <c r="AA12" s="7">
        <v>0</v>
      </c>
      <c r="AB12" s="7">
        <v>4</v>
      </c>
      <c r="AC12" s="7">
        <v>4</v>
      </c>
      <c r="AD12" s="7">
        <v>3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3</v>
      </c>
      <c r="AK12" s="7">
        <v>4</v>
      </c>
      <c r="AL12" s="7">
        <v>3</v>
      </c>
      <c r="AM12" s="7">
        <v>4</v>
      </c>
      <c r="AN12" s="53">
        <f t="shared" si="0"/>
        <v>2.1842105263157894</v>
      </c>
    </row>
    <row r="13" spans="1:40" x14ac:dyDescent="0.3">
      <c r="A13" s="55" t="s">
        <v>143</v>
      </c>
      <c r="B13" s="7">
        <f>SUM(B3:B12)</f>
        <v>38</v>
      </c>
      <c r="C13" s="7">
        <f t="shared" ref="C13:AM13" si="1">SUM(C3:C12)</f>
        <v>35</v>
      </c>
      <c r="D13" s="7">
        <f t="shared" si="1"/>
        <v>35</v>
      </c>
      <c r="E13" s="7">
        <f t="shared" si="1"/>
        <v>22</v>
      </c>
      <c r="F13" s="7">
        <f t="shared" si="1"/>
        <v>35</v>
      </c>
      <c r="G13" s="7">
        <f t="shared" si="1"/>
        <v>30</v>
      </c>
      <c r="H13" s="7">
        <f t="shared" si="1"/>
        <v>35</v>
      </c>
      <c r="I13" s="7">
        <f t="shared" si="1"/>
        <v>28</v>
      </c>
      <c r="J13" s="7">
        <f t="shared" si="1"/>
        <v>38</v>
      </c>
      <c r="K13" s="7">
        <f t="shared" si="1"/>
        <v>38</v>
      </c>
      <c r="L13" s="7">
        <f t="shared" si="1"/>
        <v>40</v>
      </c>
      <c r="M13" s="7">
        <f t="shared" si="1"/>
        <v>38</v>
      </c>
      <c r="N13" s="7">
        <f t="shared" si="1"/>
        <v>32</v>
      </c>
      <c r="O13" s="7">
        <f t="shared" si="1"/>
        <v>29</v>
      </c>
      <c r="P13" s="7">
        <f t="shared" si="1"/>
        <v>35</v>
      </c>
      <c r="Q13" s="7">
        <f t="shared" si="1"/>
        <v>42</v>
      </c>
      <c r="R13" s="7">
        <f t="shared" si="1"/>
        <v>35</v>
      </c>
      <c r="S13" s="7">
        <f t="shared" si="1"/>
        <v>41</v>
      </c>
      <c r="T13" s="7">
        <f t="shared" si="1"/>
        <v>40</v>
      </c>
      <c r="U13" s="7">
        <f t="shared" si="1"/>
        <v>39</v>
      </c>
      <c r="V13" s="7">
        <f t="shared" si="1"/>
        <v>39</v>
      </c>
      <c r="W13" s="7">
        <f t="shared" si="1"/>
        <v>44</v>
      </c>
      <c r="X13" s="7">
        <f t="shared" si="1"/>
        <v>36</v>
      </c>
      <c r="Y13" s="7">
        <f t="shared" si="1"/>
        <v>33</v>
      </c>
      <c r="Z13" s="7">
        <f t="shared" si="1"/>
        <v>39</v>
      </c>
      <c r="AA13" s="7">
        <f t="shared" si="1"/>
        <v>35</v>
      </c>
      <c r="AB13" s="7">
        <f t="shared" si="1"/>
        <v>37</v>
      </c>
      <c r="AC13" s="7">
        <f t="shared" si="1"/>
        <v>44</v>
      </c>
      <c r="AD13" s="7">
        <f t="shared" si="1"/>
        <v>34</v>
      </c>
      <c r="AE13" s="7">
        <f t="shared" si="1"/>
        <v>34</v>
      </c>
      <c r="AF13" s="7">
        <f t="shared" si="1"/>
        <v>44</v>
      </c>
      <c r="AG13" s="7">
        <f t="shared" si="1"/>
        <v>36</v>
      </c>
      <c r="AH13" s="7">
        <f t="shared" si="1"/>
        <v>36</v>
      </c>
      <c r="AI13" s="7">
        <f t="shared" si="1"/>
        <v>34</v>
      </c>
      <c r="AJ13" s="7">
        <f t="shared" si="1"/>
        <v>33</v>
      </c>
      <c r="AK13" s="7">
        <f t="shared" si="1"/>
        <v>33</v>
      </c>
      <c r="AL13" s="7">
        <f t="shared" si="1"/>
        <v>31</v>
      </c>
      <c r="AM13" s="7">
        <f t="shared" si="1"/>
        <v>41</v>
      </c>
      <c r="AN13" s="53">
        <v>36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2B80-5FCE-4B8B-AD65-B74F0C61FBA5}">
  <sheetPr codeName="Sheet2"/>
  <dimension ref="A1:X26"/>
  <sheetViews>
    <sheetView topLeftCell="A3" zoomScale="70" zoomScaleNormal="70" workbookViewId="0">
      <selection activeCell="B40" sqref="B40"/>
    </sheetView>
  </sheetViews>
  <sheetFormatPr defaultRowHeight="14.4" x14ac:dyDescent="0.3"/>
  <cols>
    <col min="1" max="1" width="16.88671875" customWidth="1"/>
    <col min="2" max="2" width="10.109375" customWidth="1"/>
    <col min="3" max="3" width="10.5546875" customWidth="1"/>
    <col min="4" max="4" width="10.44140625" bestFit="1" customWidth="1"/>
    <col min="6" max="6" width="13.109375" bestFit="1" customWidth="1"/>
    <col min="8" max="8" width="11.109375" bestFit="1" customWidth="1"/>
    <col min="12" max="12" width="12.109375" customWidth="1"/>
    <col min="13" max="13" width="16" customWidth="1"/>
    <col min="14" max="14" width="11.33203125" bestFit="1" customWidth="1"/>
    <col min="15" max="15" width="10.33203125" customWidth="1"/>
    <col min="16" max="16" width="13.88671875" customWidth="1"/>
    <col min="17" max="17" width="9.33203125" customWidth="1"/>
    <col min="18" max="18" width="10.33203125" customWidth="1"/>
  </cols>
  <sheetData>
    <row r="1" spans="1:19" ht="24" customHeight="1" thickBot="1" x14ac:dyDescent="0.3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ht="27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19" x14ac:dyDescent="0.3">
      <c r="A3" s="68" t="s">
        <v>31</v>
      </c>
      <c r="B3" s="68"/>
      <c r="C3" s="68"/>
      <c r="D3" s="37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19" x14ac:dyDescent="0.3">
      <c r="A4" s="68" t="s">
        <v>32</v>
      </c>
      <c r="B4" s="68"/>
      <c r="C4" s="68"/>
      <c r="D4" s="38"/>
      <c r="G4" s="72" t="s">
        <v>37</v>
      </c>
      <c r="H4" s="73"/>
      <c r="I4" s="73"/>
      <c r="J4" s="73"/>
      <c r="K4" s="73"/>
      <c r="L4" s="73"/>
      <c r="M4" s="73"/>
      <c r="N4" s="73"/>
      <c r="O4" s="74"/>
    </row>
    <row r="5" spans="1:19" x14ac:dyDescent="0.3">
      <c r="A5" s="68" t="s">
        <v>141</v>
      </c>
      <c r="B5" s="68"/>
      <c r="C5" s="68"/>
      <c r="D5" s="39"/>
      <c r="G5" s="72" t="s">
        <v>38</v>
      </c>
      <c r="H5" s="73"/>
      <c r="I5" s="73"/>
      <c r="J5" s="73"/>
      <c r="K5" s="73"/>
      <c r="L5" s="73"/>
      <c r="M5" s="73"/>
      <c r="N5" s="73"/>
      <c r="O5" s="74"/>
    </row>
    <row r="6" spans="1:19" x14ac:dyDescent="0.3">
      <c r="A6" s="68" t="s">
        <v>34</v>
      </c>
      <c r="B6" s="68"/>
      <c r="C6" s="68"/>
      <c r="D6" s="40"/>
      <c r="G6" s="72" t="s">
        <v>39</v>
      </c>
      <c r="H6" s="73"/>
      <c r="I6" s="73"/>
      <c r="J6" s="73"/>
      <c r="K6" s="73"/>
      <c r="L6" s="73"/>
      <c r="M6" s="73"/>
      <c r="N6" s="73"/>
      <c r="O6" s="74"/>
    </row>
    <row r="7" spans="1:19" ht="15" thickBot="1" x14ac:dyDescent="0.35">
      <c r="G7" s="75" t="s">
        <v>40</v>
      </c>
      <c r="H7" s="76"/>
      <c r="I7" s="76"/>
      <c r="J7" s="76"/>
      <c r="K7" s="76"/>
      <c r="L7" s="76"/>
      <c r="M7" s="76"/>
      <c r="N7" s="76"/>
      <c r="O7" s="77"/>
    </row>
    <row r="9" spans="1:19" ht="15" thickBot="1" x14ac:dyDescent="0.35"/>
    <row r="10" spans="1:19" s="1" customFormat="1" ht="28.8" x14ac:dyDescent="0.3">
      <c r="A10" s="3" t="s">
        <v>0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5" t="s">
        <v>13</v>
      </c>
      <c r="S10" s="6" t="s">
        <v>14</v>
      </c>
    </row>
    <row r="11" spans="1:19" ht="20.25" customHeight="1" x14ac:dyDescent="0.3">
      <c r="A11" s="50" t="s">
        <v>17</v>
      </c>
      <c r="B11" s="8">
        <v>7</v>
      </c>
      <c r="C11" s="15">
        <v>46</v>
      </c>
      <c r="D11" s="8">
        <v>7</v>
      </c>
      <c r="E11" s="8">
        <v>0</v>
      </c>
      <c r="F11" s="8">
        <v>0</v>
      </c>
      <c r="G11" s="8">
        <v>0</v>
      </c>
      <c r="H11" s="58">
        <v>4.5999999999999996</v>
      </c>
      <c r="I11" s="58">
        <v>4.7</v>
      </c>
      <c r="J11" s="58">
        <v>4.29</v>
      </c>
      <c r="K11" s="58">
        <v>4.8600000000000003</v>
      </c>
      <c r="L11" s="58">
        <v>4.71</v>
      </c>
      <c r="M11" s="58">
        <v>4.57</v>
      </c>
      <c r="N11" s="58">
        <v>4.8600000000000003</v>
      </c>
      <c r="O11" s="58">
        <v>4.29</v>
      </c>
      <c r="P11" s="58">
        <v>4.8600000000000003</v>
      </c>
      <c r="Q11" s="58">
        <v>4.29</v>
      </c>
      <c r="R11" s="8">
        <v>0</v>
      </c>
      <c r="S11" s="8">
        <v>1</v>
      </c>
    </row>
    <row r="12" spans="1:19" ht="25.5" customHeight="1" x14ac:dyDescent="0.3">
      <c r="A12" s="50" t="s">
        <v>22</v>
      </c>
      <c r="B12" s="8">
        <v>15</v>
      </c>
      <c r="C12" s="15">
        <v>41</v>
      </c>
      <c r="D12" s="8">
        <v>14</v>
      </c>
      <c r="E12" s="8">
        <v>1</v>
      </c>
      <c r="F12" s="8">
        <v>0</v>
      </c>
      <c r="G12" s="8">
        <v>0</v>
      </c>
      <c r="H12" s="44">
        <v>4.7300000000000004</v>
      </c>
      <c r="I12" s="44">
        <v>4.5999999999999996</v>
      </c>
      <c r="J12" s="44">
        <v>4.4000000000000004</v>
      </c>
      <c r="K12" s="44">
        <v>4.2</v>
      </c>
      <c r="L12" s="44">
        <v>4</v>
      </c>
      <c r="M12" s="44">
        <v>3.9</v>
      </c>
      <c r="N12" s="44">
        <v>4</v>
      </c>
      <c r="O12" s="44">
        <v>4.2</v>
      </c>
      <c r="P12" s="44">
        <v>3.9</v>
      </c>
      <c r="Q12" s="44">
        <v>3.6</v>
      </c>
      <c r="R12" s="8">
        <v>0</v>
      </c>
      <c r="S12" s="8">
        <v>2</v>
      </c>
    </row>
    <row r="13" spans="1:19" ht="24" customHeight="1" x14ac:dyDescent="0.3">
      <c r="A13" s="50" t="s">
        <v>66</v>
      </c>
      <c r="B13" s="8">
        <v>10</v>
      </c>
      <c r="C13" s="16">
        <v>34.1</v>
      </c>
      <c r="D13" s="8">
        <v>0</v>
      </c>
      <c r="E13" s="8">
        <v>10</v>
      </c>
      <c r="F13" s="8">
        <v>0</v>
      </c>
      <c r="G13" s="8">
        <v>0</v>
      </c>
      <c r="H13" s="44">
        <v>3.6</v>
      </c>
      <c r="I13" s="44">
        <v>3</v>
      </c>
      <c r="J13" s="44">
        <v>3.9</v>
      </c>
      <c r="K13" s="44">
        <v>3.6</v>
      </c>
      <c r="L13" s="44">
        <v>3.6</v>
      </c>
      <c r="M13" s="44">
        <v>3.3</v>
      </c>
      <c r="N13" s="44">
        <v>3.4</v>
      </c>
      <c r="O13" s="44">
        <v>3.6</v>
      </c>
      <c r="P13" s="44">
        <v>3.1</v>
      </c>
      <c r="Q13" s="44">
        <v>3</v>
      </c>
      <c r="R13" s="8">
        <v>1</v>
      </c>
      <c r="S13" s="8">
        <v>0</v>
      </c>
    </row>
    <row r="14" spans="1:19" ht="22.5" customHeight="1" x14ac:dyDescent="0.3">
      <c r="A14" s="50" t="s">
        <v>16</v>
      </c>
      <c r="B14" s="8">
        <v>4</v>
      </c>
      <c r="C14" s="16">
        <v>35</v>
      </c>
      <c r="D14" s="8">
        <v>1</v>
      </c>
      <c r="E14" s="8">
        <v>3</v>
      </c>
      <c r="F14" s="8">
        <v>0</v>
      </c>
      <c r="G14" s="8">
        <v>0</v>
      </c>
      <c r="H14" s="8">
        <v>4.3</v>
      </c>
      <c r="I14" s="8">
        <v>3.8</v>
      </c>
      <c r="J14" s="8">
        <v>4.5</v>
      </c>
      <c r="K14" s="8">
        <v>3.5</v>
      </c>
      <c r="L14" s="8">
        <v>4.5</v>
      </c>
      <c r="M14" s="8">
        <v>3.8</v>
      </c>
      <c r="N14" s="8">
        <v>3.6</v>
      </c>
      <c r="O14" s="8">
        <v>4.3</v>
      </c>
      <c r="P14" s="8">
        <v>3.3</v>
      </c>
      <c r="Q14" s="8">
        <v>0</v>
      </c>
      <c r="R14" s="8">
        <v>1</v>
      </c>
      <c r="S14" s="8">
        <v>0</v>
      </c>
    </row>
    <row r="15" spans="1:19" ht="24" hidden="1" customHeight="1" x14ac:dyDescent="0.3">
      <c r="A15" s="7" t="s">
        <v>149</v>
      </c>
      <c r="B15" s="8"/>
      <c r="C15" s="15"/>
      <c r="D15" s="8"/>
      <c r="E15" s="8"/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8"/>
      <c r="S15" s="8"/>
    </row>
    <row r="16" spans="1:19" ht="24" hidden="1" customHeight="1" x14ac:dyDescent="0.3">
      <c r="A16" s="7" t="s">
        <v>149</v>
      </c>
      <c r="B16" s="8"/>
      <c r="C16" s="15"/>
      <c r="D16" s="8"/>
      <c r="E16" s="8"/>
      <c r="F16" s="8"/>
      <c r="G16" s="8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8"/>
      <c r="S16" s="8"/>
    </row>
    <row r="17" spans="1:24" ht="24" customHeight="1" x14ac:dyDescent="0.3">
      <c r="A17" s="7" t="s">
        <v>24</v>
      </c>
      <c r="B17" s="8">
        <v>52</v>
      </c>
      <c r="C17" s="15">
        <v>42</v>
      </c>
      <c r="D17" s="8">
        <v>43</v>
      </c>
      <c r="E17" s="8">
        <v>9</v>
      </c>
      <c r="F17" s="8">
        <v>0</v>
      </c>
      <c r="G17" s="8">
        <v>0</v>
      </c>
      <c r="H17" s="44">
        <v>4.1500000000000004</v>
      </c>
      <c r="I17" s="44">
        <v>4.45</v>
      </c>
      <c r="J17" s="44">
        <v>4.07</v>
      </c>
      <c r="K17" s="44">
        <v>4.29</v>
      </c>
      <c r="L17" s="44">
        <v>4.07</v>
      </c>
      <c r="M17" s="44">
        <v>4.43</v>
      </c>
      <c r="N17" s="44">
        <v>4.08</v>
      </c>
      <c r="O17" s="44">
        <v>4.1500000000000004</v>
      </c>
      <c r="P17" s="44">
        <v>4.38</v>
      </c>
      <c r="Q17" s="44">
        <v>4.8499999999999996</v>
      </c>
      <c r="R17" s="8">
        <v>4</v>
      </c>
      <c r="S17" s="8">
        <v>0</v>
      </c>
    </row>
    <row r="18" spans="1:24" ht="21" customHeight="1" x14ac:dyDescent="0.3">
      <c r="A18" s="7" t="s">
        <v>26</v>
      </c>
      <c r="B18" s="8">
        <v>6</v>
      </c>
      <c r="C18" s="15">
        <v>34.090000000000003</v>
      </c>
      <c r="D18" s="8">
        <v>0</v>
      </c>
      <c r="E18" s="8">
        <v>4</v>
      </c>
      <c r="F18" s="8">
        <v>1</v>
      </c>
      <c r="G18" s="8">
        <v>1</v>
      </c>
      <c r="H18" s="44">
        <v>3</v>
      </c>
      <c r="I18" s="44">
        <v>3.33</v>
      </c>
      <c r="J18" s="44">
        <v>3</v>
      </c>
      <c r="K18" s="44">
        <v>3.33</v>
      </c>
      <c r="L18" s="44">
        <v>3.33</v>
      </c>
      <c r="M18" s="44">
        <v>2.83</v>
      </c>
      <c r="N18" s="44">
        <v>3.16</v>
      </c>
      <c r="O18" s="44">
        <v>3.16</v>
      </c>
      <c r="P18" s="44">
        <v>3</v>
      </c>
      <c r="Q18" s="44">
        <v>3.16</v>
      </c>
      <c r="R18" s="8">
        <v>0</v>
      </c>
      <c r="S18" s="8">
        <v>0</v>
      </c>
    </row>
    <row r="19" spans="1:24" ht="21" customHeight="1" x14ac:dyDescent="0.3">
      <c r="A19" s="7" t="s">
        <v>30</v>
      </c>
      <c r="B19" s="8">
        <v>18</v>
      </c>
      <c r="C19" s="15">
        <v>40</v>
      </c>
      <c r="D19" s="8">
        <v>0</v>
      </c>
      <c r="E19" s="8">
        <v>18</v>
      </c>
      <c r="F19" s="8">
        <v>0</v>
      </c>
      <c r="G19" s="8">
        <v>0</v>
      </c>
      <c r="H19" s="8">
        <v>4</v>
      </c>
      <c r="I19" s="8">
        <v>4</v>
      </c>
      <c r="J19" s="8">
        <v>4</v>
      </c>
      <c r="K19" s="8">
        <v>4</v>
      </c>
      <c r="L19" s="8">
        <v>4</v>
      </c>
      <c r="M19" s="8">
        <v>4</v>
      </c>
      <c r="N19" s="8">
        <v>4</v>
      </c>
      <c r="O19" s="8">
        <v>4</v>
      </c>
      <c r="P19" s="8">
        <v>4</v>
      </c>
      <c r="Q19" s="8">
        <v>4</v>
      </c>
      <c r="R19" s="8">
        <v>0</v>
      </c>
      <c r="S19" s="8">
        <v>6</v>
      </c>
    </row>
    <row r="20" spans="1:24" ht="21" customHeight="1" x14ac:dyDescent="0.3">
      <c r="A20" s="50" t="s">
        <v>45</v>
      </c>
      <c r="B20" s="8">
        <v>5</v>
      </c>
      <c r="C20" s="15">
        <v>36</v>
      </c>
      <c r="D20" s="8">
        <v>2</v>
      </c>
      <c r="E20" s="8">
        <v>2</v>
      </c>
      <c r="F20" s="8">
        <v>1</v>
      </c>
      <c r="G20" s="8">
        <v>0</v>
      </c>
      <c r="H20" s="8">
        <v>3.4</v>
      </c>
      <c r="I20" s="8">
        <v>3.8</v>
      </c>
      <c r="J20" s="8">
        <v>3.2</v>
      </c>
      <c r="K20" s="8">
        <v>3.6</v>
      </c>
      <c r="L20" s="8">
        <v>3.8</v>
      </c>
      <c r="M20" s="8">
        <v>3.8</v>
      </c>
      <c r="N20" s="8">
        <v>3.4</v>
      </c>
      <c r="O20" s="8">
        <v>3.6</v>
      </c>
      <c r="P20" s="8">
        <v>4</v>
      </c>
      <c r="Q20" s="8">
        <v>3.4</v>
      </c>
      <c r="R20" s="8">
        <v>1</v>
      </c>
      <c r="S20" s="8">
        <v>0</v>
      </c>
    </row>
    <row r="26" spans="1:24" x14ac:dyDescent="0.3">
      <c r="X26">
        <v>3</v>
      </c>
    </row>
  </sheetData>
  <mergeCells count="12">
    <mergeCell ref="A4:C4"/>
    <mergeCell ref="G4:O4"/>
    <mergeCell ref="A1:S1"/>
    <mergeCell ref="B2:D2"/>
    <mergeCell ref="G2:O2"/>
    <mergeCell ref="A3:C3"/>
    <mergeCell ref="G3:O3"/>
    <mergeCell ref="A5:C5"/>
    <mergeCell ref="G5:O5"/>
    <mergeCell ref="A6:C6"/>
    <mergeCell ref="G6:O6"/>
    <mergeCell ref="G7:O7"/>
  </mergeCells>
  <printOptions horizontalCentered="1" verticalCentered="1"/>
  <pageMargins left="0" right="0" top="0" bottom="0" header="0" footer="0"/>
  <pageSetup scale="6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3"/>
  <dimension ref="A1:CG65"/>
  <sheetViews>
    <sheetView topLeftCell="R38" zoomScaleNormal="100" workbookViewId="0">
      <selection activeCell="AB42" sqref="AB42:AK42"/>
    </sheetView>
  </sheetViews>
  <sheetFormatPr defaultRowHeight="14.4" x14ac:dyDescent="0.3"/>
  <cols>
    <col min="1" max="1" width="24.33203125" customWidth="1"/>
    <col min="2" max="7" width="4.6640625" customWidth="1"/>
    <col min="8" max="8" width="10.33203125" customWidth="1"/>
    <col min="10" max="10" width="26" customWidth="1"/>
    <col min="11" max="16" width="4.6640625" customWidth="1"/>
    <col min="19" max="19" width="22.5546875" bestFit="1" customWidth="1"/>
  </cols>
  <sheetData>
    <row r="1" spans="1:78" ht="23.4" customHeight="1" x14ac:dyDescent="0.3">
      <c r="A1" s="41" t="s">
        <v>144</v>
      </c>
      <c r="B1" s="46">
        <v>1</v>
      </c>
      <c r="C1" s="46">
        <v>2</v>
      </c>
      <c r="D1" s="46">
        <v>3</v>
      </c>
      <c r="E1" s="46">
        <v>4</v>
      </c>
      <c r="F1" s="46">
        <v>5</v>
      </c>
      <c r="G1" s="46">
        <v>6</v>
      </c>
      <c r="H1" s="47" t="s">
        <v>142</v>
      </c>
      <c r="I1" s="48"/>
      <c r="J1" s="45" t="s">
        <v>145</v>
      </c>
      <c r="K1" s="49">
        <v>1</v>
      </c>
      <c r="L1" s="49">
        <v>2</v>
      </c>
      <c r="M1" s="49">
        <v>3</v>
      </c>
      <c r="N1" s="49">
        <v>4</v>
      </c>
      <c r="O1" s="49">
        <v>5</v>
      </c>
      <c r="P1" s="49">
        <v>6</v>
      </c>
      <c r="Q1" s="49" t="s">
        <v>142</v>
      </c>
      <c r="S1" s="45" t="s">
        <v>147</v>
      </c>
      <c r="T1" s="49">
        <v>1</v>
      </c>
      <c r="U1" s="49">
        <v>2</v>
      </c>
      <c r="V1" s="49">
        <v>3</v>
      </c>
      <c r="W1" s="49">
        <v>4</v>
      </c>
      <c r="X1" s="49">
        <v>5</v>
      </c>
      <c r="Y1" s="49">
        <v>6</v>
      </c>
      <c r="Z1" s="49">
        <v>7</v>
      </c>
      <c r="AA1" s="49">
        <v>8</v>
      </c>
      <c r="AB1" s="49">
        <v>9</v>
      </c>
      <c r="AC1" s="49">
        <v>10</v>
      </c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/>
      <c r="BX1" s="49"/>
      <c r="BY1" s="49">
        <v>11</v>
      </c>
      <c r="BZ1" s="49" t="s">
        <v>142</v>
      </c>
    </row>
    <row r="2" spans="1:78" ht="22.95" customHeight="1" x14ac:dyDescent="0.3">
      <c r="A2" s="43" t="s">
        <v>3</v>
      </c>
      <c r="B2" s="42">
        <v>5</v>
      </c>
      <c r="C2" s="42">
        <v>4</v>
      </c>
      <c r="D2" s="42">
        <v>5</v>
      </c>
      <c r="E2" s="42">
        <v>5</v>
      </c>
      <c r="F2" s="42">
        <v>4</v>
      </c>
      <c r="G2" s="42">
        <v>5</v>
      </c>
      <c r="H2" s="7">
        <f>AVERAGE(B2:G2)</f>
        <v>4.666666666666667</v>
      </c>
      <c r="J2" s="43" t="s">
        <v>3</v>
      </c>
      <c r="K2" s="7">
        <v>5</v>
      </c>
      <c r="L2" s="7">
        <v>4</v>
      </c>
      <c r="M2" s="7">
        <v>3</v>
      </c>
      <c r="N2" s="7">
        <v>3</v>
      </c>
      <c r="O2" s="7">
        <v>4</v>
      </c>
      <c r="P2" s="7">
        <v>1</v>
      </c>
      <c r="Q2" s="7">
        <f>AVERAGE(K2:P2)</f>
        <v>3.3333333333333335</v>
      </c>
      <c r="S2" s="43" t="s">
        <v>3</v>
      </c>
      <c r="T2" s="7">
        <v>4</v>
      </c>
      <c r="U2" s="7">
        <v>5</v>
      </c>
      <c r="V2" s="7">
        <v>3</v>
      </c>
      <c r="W2" s="7">
        <v>3</v>
      </c>
      <c r="X2" s="7">
        <v>3</v>
      </c>
      <c r="Y2" s="7">
        <v>4</v>
      </c>
      <c r="Z2" s="7">
        <v>4</v>
      </c>
      <c r="AA2" s="7">
        <v>5</v>
      </c>
      <c r="AB2" s="7">
        <v>4</v>
      </c>
      <c r="AC2" s="7">
        <v>5</v>
      </c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>
        <v>4</v>
      </c>
      <c r="BZ2" s="7">
        <f t="shared" ref="BZ2:BZ11" si="0">AVERAGE(T2:BY2)</f>
        <v>4</v>
      </c>
    </row>
    <row r="3" spans="1:78" ht="22.95" customHeight="1" x14ac:dyDescent="0.3">
      <c r="A3" s="43" t="s">
        <v>4</v>
      </c>
      <c r="B3" s="42">
        <v>4</v>
      </c>
      <c r="C3" s="42">
        <v>5</v>
      </c>
      <c r="D3" s="42">
        <v>5</v>
      </c>
      <c r="E3" s="42">
        <v>5</v>
      </c>
      <c r="F3" s="42">
        <v>5</v>
      </c>
      <c r="G3" s="42">
        <v>5</v>
      </c>
      <c r="H3" s="7">
        <f t="shared" ref="H3:H11" si="1">AVERAGE(B3:G3)</f>
        <v>4.833333333333333</v>
      </c>
      <c r="J3" s="43" t="s">
        <v>4</v>
      </c>
      <c r="K3" s="7">
        <v>5</v>
      </c>
      <c r="L3" s="7">
        <v>5</v>
      </c>
      <c r="M3" s="7">
        <v>4</v>
      </c>
      <c r="N3" s="7">
        <v>4</v>
      </c>
      <c r="O3" s="7">
        <v>4</v>
      </c>
      <c r="P3" s="7">
        <v>3</v>
      </c>
      <c r="Q3" s="7">
        <f t="shared" ref="Q3:Q11" si="2">AVERAGE(K3:P3)</f>
        <v>4.166666666666667</v>
      </c>
      <c r="S3" s="43" t="s">
        <v>4</v>
      </c>
      <c r="T3" s="7">
        <v>4</v>
      </c>
      <c r="U3" s="7">
        <v>4</v>
      </c>
      <c r="V3" s="7">
        <v>3</v>
      </c>
      <c r="W3" s="7">
        <v>3</v>
      </c>
      <c r="X3" s="7">
        <v>3</v>
      </c>
      <c r="Y3" s="7">
        <v>4</v>
      </c>
      <c r="Z3" s="7">
        <v>3</v>
      </c>
      <c r="AA3" s="7">
        <v>4</v>
      </c>
      <c r="AB3" s="7">
        <v>4</v>
      </c>
      <c r="AC3" s="7">
        <v>4</v>
      </c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>
        <v>4</v>
      </c>
      <c r="BZ3" s="7">
        <f t="shared" si="0"/>
        <v>3.6363636363636362</v>
      </c>
    </row>
    <row r="4" spans="1:78" ht="22.95" customHeight="1" x14ac:dyDescent="0.3">
      <c r="A4" s="43" t="s">
        <v>5</v>
      </c>
      <c r="B4" s="42">
        <v>5</v>
      </c>
      <c r="C4" s="42">
        <v>4</v>
      </c>
      <c r="D4" s="42">
        <v>5</v>
      </c>
      <c r="E4" s="42">
        <v>4</v>
      </c>
      <c r="F4" s="42">
        <v>4</v>
      </c>
      <c r="G4" s="42">
        <v>4</v>
      </c>
      <c r="H4" s="7">
        <f t="shared" si="1"/>
        <v>4.333333333333333</v>
      </c>
      <c r="J4" s="43" t="s">
        <v>5</v>
      </c>
      <c r="K4" s="7">
        <v>5</v>
      </c>
      <c r="L4" s="7">
        <v>5</v>
      </c>
      <c r="M4" s="7">
        <v>3</v>
      </c>
      <c r="N4" s="7">
        <v>3</v>
      </c>
      <c r="O4" s="7">
        <v>3</v>
      </c>
      <c r="P4" s="7">
        <v>3</v>
      </c>
      <c r="Q4" s="7">
        <f t="shared" si="2"/>
        <v>3.6666666666666665</v>
      </c>
      <c r="S4" s="43" t="s">
        <v>5</v>
      </c>
      <c r="T4" s="7">
        <v>4</v>
      </c>
      <c r="U4" s="7">
        <v>5</v>
      </c>
      <c r="V4" s="7">
        <v>4</v>
      </c>
      <c r="W4" s="7">
        <v>4</v>
      </c>
      <c r="X4" s="7">
        <v>3</v>
      </c>
      <c r="Y4" s="7">
        <v>3</v>
      </c>
      <c r="Z4" s="7">
        <v>4</v>
      </c>
      <c r="AA4" s="7">
        <v>5</v>
      </c>
      <c r="AB4" s="7">
        <v>4</v>
      </c>
      <c r="AC4" s="7">
        <v>3</v>
      </c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>
        <v>4</v>
      </c>
      <c r="BZ4" s="7">
        <f t="shared" si="0"/>
        <v>3.9090909090909092</v>
      </c>
    </row>
    <row r="5" spans="1:78" ht="22.95" customHeight="1" x14ac:dyDescent="0.3">
      <c r="A5" s="43" t="s">
        <v>6</v>
      </c>
      <c r="B5" s="42">
        <v>5</v>
      </c>
      <c r="C5" s="42">
        <v>5</v>
      </c>
      <c r="D5" s="42">
        <v>5</v>
      </c>
      <c r="E5" s="42">
        <v>5</v>
      </c>
      <c r="F5" s="42">
        <v>4</v>
      </c>
      <c r="G5" s="42">
        <v>4</v>
      </c>
      <c r="H5" s="7">
        <f t="shared" si="1"/>
        <v>4.666666666666667</v>
      </c>
      <c r="J5" s="43" t="s">
        <v>6</v>
      </c>
      <c r="K5" s="7">
        <v>5</v>
      </c>
      <c r="L5" s="7">
        <v>4</v>
      </c>
      <c r="M5" s="7">
        <v>3</v>
      </c>
      <c r="N5" s="7">
        <v>4</v>
      </c>
      <c r="O5" s="7">
        <v>5</v>
      </c>
      <c r="P5" s="7">
        <v>1</v>
      </c>
      <c r="Q5" s="7">
        <f t="shared" si="2"/>
        <v>3.6666666666666665</v>
      </c>
      <c r="S5" s="43" t="s">
        <v>6</v>
      </c>
      <c r="T5" s="7">
        <v>4</v>
      </c>
      <c r="U5" s="7">
        <v>5</v>
      </c>
      <c r="V5" s="7">
        <v>3</v>
      </c>
      <c r="W5" s="7">
        <v>2</v>
      </c>
      <c r="X5" s="7">
        <v>3</v>
      </c>
      <c r="Y5" s="7">
        <v>4</v>
      </c>
      <c r="Z5" s="7">
        <v>3</v>
      </c>
      <c r="AA5" s="7">
        <v>5</v>
      </c>
      <c r="AB5" s="7">
        <v>5</v>
      </c>
      <c r="AC5" s="7">
        <v>4</v>
      </c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>
        <v>4</v>
      </c>
      <c r="BZ5" s="7">
        <f t="shared" si="0"/>
        <v>3.8181818181818183</v>
      </c>
    </row>
    <row r="6" spans="1:78" ht="22.95" customHeight="1" x14ac:dyDescent="0.3">
      <c r="A6" s="43" t="s">
        <v>7</v>
      </c>
      <c r="B6" s="42">
        <v>5</v>
      </c>
      <c r="C6" s="42">
        <v>5</v>
      </c>
      <c r="D6" s="42">
        <v>5</v>
      </c>
      <c r="E6" s="42">
        <v>5</v>
      </c>
      <c r="F6" s="42">
        <v>4</v>
      </c>
      <c r="G6" s="42">
        <v>5</v>
      </c>
      <c r="H6" s="7">
        <f t="shared" si="1"/>
        <v>4.833333333333333</v>
      </c>
      <c r="J6" s="43" t="s">
        <v>7</v>
      </c>
      <c r="K6" s="7">
        <v>5</v>
      </c>
      <c r="L6" s="7">
        <v>5</v>
      </c>
      <c r="M6" s="7">
        <v>5</v>
      </c>
      <c r="N6" s="7">
        <v>4</v>
      </c>
      <c r="O6" s="7">
        <v>4</v>
      </c>
      <c r="P6" s="7">
        <v>1</v>
      </c>
      <c r="Q6" s="7">
        <f t="shared" si="2"/>
        <v>4</v>
      </c>
      <c r="S6" s="43" t="s">
        <v>7</v>
      </c>
      <c r="T6" s="7">
        <v>4</v>
      </c>
      <c r="U6" s="7">
        <v>5</v>
      </c>
      <c r="V6" s="7">
        <v>4</v>
      </c>
      <c r="W6" s="7">
        <v>3</v>
      </c>
      <c r="X6" s="7">
        <v>3</v>
      </c>
      <c r="Y6" s="7">
        <v>4</v>
      </c>
      <c r="Z6" s="7">
        <v>3</v>
      </c>
      <c r="AA6" s="7">
        <v>4</v>
      </c>
      <c r="AB6" s="7">
        <v>4</v>
      </c>
      <c r="AC6" s="7">
        <v>4</v>
      </c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>
        <v>4</v>
      </c>
      <c r="BZ6" s="7">
        <f t="shared" si="0"/>
        <v>3.8181818181818183</v>
      </c>
    </row>
    <row r="7" spans="1:78" ht="22.95" customHeight="1" x14ac:dyDescent="0.3">
      <c r="A7" s="43" t="s">
        <v>8</v>
      </c>
      <c r="B7" s="42">
        <v>5</v>
      </c>
      <c r="C7" s="42">
        <v>5</v>
      </c>
      <c r="D7" s="42">
        <v>4</v>
      </c>
      <c r="E7" s="42">
        <v>5</v>
      </c>
      <c r="F7" s="42">
        <v>4</v>
      </c>
      <c r="G7" s="42">
        <v>4</v>
      </c>
      <c r="H7" s="7">
        <f t="shared" si="1"/>
        <v>4.5</v>
      </c>
      <c r="J7" s="43" t="s">
        <v>8</v>
      </c>
      <c r="K7" s="7">
        <v>5</v>
      </c>
      <c r="L7" s="7">
        <v>4</v>
      </c>
      <c r="M7" s="7">
        <v>5</v>
      </c>
      <c r="N7" s="7">
        <v>5</v>
      </c>
      <c r="O7" s="7">
        <v>5</v>
      </c>
      <c r="P7" s="7">
        <v>4</v>
      </c>
      <c r="Q7" s="7">
        <f t="shared" si="2"/>
        <v>4.666666666666667</v>
      </c>
      <c r="S7" s="43" t="s">
        <v>8</v>
      </c>
      <c r="T7" s="7">
        <v>4</v>
      </c>
      <c r="U7" s="7">
        <v>4</v>
      </c>
      <c r="V7" s="7">
        <v>3</v>
      </c>
      <c r="W7" s="7">
        <v>3</v>
      </c>
      <c r="X7" s="7">
        <v>3</v>
      </c>
      <c r="Y7" s="7">
        <v>4</v>
      </c>
      <c r="Z7" s="7">
        <v>5</v>
      </c>
      <c r="AA7" s="7">
        <v>5</v>
      </c>
      <c r="AB7" s="7">
        <v>4</v>
      </c>
      <c r="AC7" s="7">
        <v>4</v>
      </c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>
        <v>4</v>
      </c>
      <c r="BZ7" s="7">
        <f t="shared" si="0"/>
        <v>3.9090909090909092</v>
      </c>
    </row>
    <row r="8" spans="1:78" ht="22.95" customHeight="1" x14ac:dyDescent="0.3">
      <c r="A8" s="43" t="s">
        <v>9</v>
      </c>
      <c r="B8" s="42">
        <v>5</v>
      </c>
      <c r="C8" s="42">
        <v>5</v>
      </c>
      <c r="D8" s="42">
        <v>5</v>
      </c>
      <c r="E8" s="42">
        <v>5</v>
      </c>
      <c r="F8" s="42">
        <v>5</v>
      </c>
      <c r="G8" s="42">
        <v>4</v>
      </c>
      <c r="H8" s="7">
        <f t="shared" si="1"/>
        <v>4.833333333333333</v>
      </c>
      <c r="J8" s="43" t="s">
        <v>9</v>
      </c>
      <c r="K8" s="7">
        <v>5</v>
      </c>
      <c r="L8" s="7">
        <v>5</v>
      </c>
      <c r="M8" s="7">
        <v>5</v>
      </c>
      <c r="N8" s="7">
        <v>5</v>
      </c>
      <c r="O8" s="7">
        <v>4</v>
      </c>
      <c r="P8" s="7">
        <v>1</v>
      </c>
      <c r="Q8" s="7">
        <f t="shared" si="2"/>
        <v>4.166666666666667</v>
      </c>
      <c r="S8" s="43" t="s">
        <v>9</v>
      </c>
      <c r="T8" s="7">
        <v>4</v>
      </c>
      <c r="U8" s="7">
        <v>5</v>
      </c>
      <c r="V8" s="7">
        <v>3</v>
      </c>
      <c r="W8" s="7">
        <v>3</v>
      </c>
      <c r="X8" s="7">
        <v>3</v>
      </c>
      <c r="Y8" s="7">
        <v>4</v>
      </c>
      <c r="Z8" s="7">
        <v>4</v>
      </c>
      <c r="AA8" s="7">
        <v>5</v>
      </c>
      <c r="AB8" s="7">
        <v>3</v>
      </c>
      <c r="AC8" s="7">
        <v>4</v>
      </c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>
        <v>4</v>
      </c>
      <c r="BZ8" s="7">
        <f t="shared" si="0"/>
        <v>3.8181818181818183</v>
      </c>
    </row>
    <row r="9" spans="1:78" ht="22.95" customHeight="1" x14ac:dyDescent="0.3">
      <c r="A9" s="43" t="s">
        <v>10</v>
      </c>
      <c r="B9" s="42">
        <v>4</v>
      </c>
      <c r="C9" s="42">
        <v>4</v>
      </c>
      <c r="D9" s="42">
        <v>4</v>
      </c>
      <c r="E9" s="42">
        <v>4</v>
      </c>
      <c r="F9" s="42">
        <v>4</v>
      </c>
      <c r="G9" s="42">
        <v>4</v>
      </c>
      <c r="H9" s="7">
        <f t="shared" si="1"/>
        <v>4</v>
      </c>
      <c r="J9" s="43" t="s">
        <v>10</v>
      </c>
      <c r="K9" s="7">
        <v>5</v>
      </c>
      <c r="L9" s="7">
        <v>4</v>
      </c>
      <c r="M9" s="7">
        <v>5</v>
      </c>
      <c r="N9" s="7">
        <v>5</v>
      </c>
      <c r="O9" s="7">
        <v>4</v>
      </c>
      <c r="P9" s="7">
        <v>2</v>
      </c>
      <c r="Q9" s="7">
        <f t="shared" si="2"/>
        <v>4.166666666666667</v>
      </c>
      <c r="S9" s="43" t="s">
        <v>10</v>
      </c>
      <c r="T9" s="7">
        <v>4</v>
      </c>
      <c r="U9" s="7">
        <v>4</v>
      </c>
      <c r="V9" s="7">
        <v>3</v>
      </c>
      <c r="W9" s="7">
        <v>3</v>
      </c>
      <c r="X9" s="7">
        <v>3</v>
      </c>
      <c r="Y9" s="7">
        <v>4</v>
      </c>
      <c r="Z9" s="7">
        <v>4</v>
      </c>
      <c r="AA9" s="7">
        <v>5</v>
      </c>
      <c r="AB9" s="7">
        <v>4</v>
      </c>
      <c r="AC9" s="7">
        <v>2</v>
      </c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>
        <v>4</v>
      </c>
      <c r="BZ9" s="7">
        <f t="shared" si="0"/>
        <v>3.6363636363636362</v>
      </c>
    </row>
    <row r="10" spans="1:78" ht="22.95" customHeight="1" x14ac:dyDescent="0.3">
      <c r="A10" s="43" t="s">
        <v>11</v>
      </c>
      <c r="B10" s="42">
        <v>5</v>
      </c>
      <c r="C10" s="42">
        <v>5</v>
      </c>
      <c r="D10" s="42">
        <v>4</v>
      </c>
      <c r="E10" s="42">
        <v>4</v>
      </c>
      <c r="F10" s="42">
        <v>5</v>
      </c>
      <c r="G10" s="42">
        <v>4</v>
      </c>
      <c r="H10" s="7">
        <f t="shared" si="1"/>
        <v>4.5</v>
      </c>
      <c r="J10" s="43" t="s">
        <v>11</v>
      </c>
      <c r="K10" s="7">
        <v>5</v>
      </c>
      <c r="L10" s="7">
        <v>5</v>
      </c>
      <c r="M10" s="7">
        <v>5</v>
      </c>
      <c r="N10" s="7">
        <v>4</v>
      </c>
      <c r="O10" s="7">
        <v>4</v>
      </c>
      <c r="P10" s="7">
        <v>3</v>
      </c>
      <c r="Q10" s="7">
        <f t="shared" si="2"/>
        <v>4.333333333333333</v>
      </c>
      <c r="S10" s="43" t="s">
        <v>11</v>
      </c>
      <c r="T10" s="7">
        <v>4</v>
      </c>
      <c r="U10" s="7">
        <v>5</v>
      </c>
      <c r="V10" s="7">
        <v>3</v>
      </c>
      <c r="W10" s="7">
        <v>3</v>
      </c>
      <c r="X10" s="7">
        <v>3</v>
      </c>
      <c r="Y10" s="7">
        <v>4</v>
      </c>
      <c r="Z10" s="7">
        <v>5</v>
      </c>
      <c r="AA10" s="7">
        <v>5</v>
      </c>
      <c r="AB10" s="7">
        <v>4</v>
      </c>
      <c r="AC10" s="7">
        <v>4</v>
      </c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>
        <v>4</v>
      </c>
      <c r="BZ10" s="7">
        <f t="shared" si="0"/>
        <v>4</v>
      </c>
    </row>
    <row r="11" spans="1:78" ht="22.95" customHeight="1" x14ac:dyDescent="0.3">
      <c r="A11" s="43" t="s">
        <v>12</v>
      </c>
      <c r="B11" s="42">
        <v>4</v>
      </c>
      <c r="C11" s="42">
        <v>4</v>
      </c>
      <c r="D11" s="42">
        <v>4</v>
      </c>
      <c r="E11" s="42">
        <v>4</v>
      </c>
      <c r="F11" s="42">
        <v>4</v>
      </c>
      <c r="G11" s="42">
        <v>4</v>
      </c>
      <c r="H11" s="7">
        <f t="shared" si="1"/>
        <v>4</v>
      </c>
      <c r="J11" s="43" t="s">
        <v>12</v>
      </c>
      <c r="K11" s="7">
        <v>5</v>
      </c>
      <c r="L11" s="7">
        <v>5</v>
      </c>
      <c r="M11" s="7">
        <v>4</v>
      </c>
      <c r="N11" s="7">
        <v>5</v>
      </c>
      <c r="O11" s="7">
        <v>3</v>
      </c>
      <c r="P11" s="7">
        <v>1</v>
      </c>
      <c r="Q11" s="7">
        <f t="shared" si="2"/>
        <v>3.8333333333333335</v>
      </c>
      <c r="S11" s="43" t="s">
        <v>12</v>
      </c>
      <c r="T11" s="7">
        <v>4</v>
      </c>
      <c r="U11" s="7"/>
      <c r="V11" s="7">
        <v>5</v>
      </c>
      <c r="W11" s="7">
        <v>5</v>
      </c>
      <c r="X11" s="7">
        <v>4</v>
      </c>
      <c r="Y11" s="7">
        <v>4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>
        <f t="shared" si="0"/>
        <v>4.4000000000000004</v>
      </c>
    </row>
    <row r="12" spans="1:78" x14ac:dyDescent="0.3">
      <c r="A12" s="43" t="s">
        <v>143</v>
      </c>
      <c r="B12" s="42">
        <f>SUM(B2:B11)</f>
        <v>47</v>
      </c>
      <c r="C12" s="42">
        <f t="shared" ref="C12:G12" si="3">SUM(C2:C11)</f>
        <v>46</v>
      </c>
      <c r="D12" s="42">
        <f t="shared" si="3"/>
        <v>46</v>
      </c>
      <c r="E12" s="42">
        <f t="shared" si="3"/>
        <v>46</v>
      </c>
      <c r="F12" s="42">
        <f t="shared" si="3"/>
        <v>43</v>
      </c>
      <c r="G12" s="42">
        <f t="shared" si="3"/>
        <v>43</v>
      </c>
      <c r="H12" s="7">
        <v>45.16</v>
      </c>
      <c r="J12" s="43" t="s">
        <v>143</v>
      </c>
      <c r="K12" s="42">
        <f>SUM(K2:K11)</f>
        <v>50</v>
      </c>
      <c r="L12" s="42">
        <f t="shared" ref="L12:P12" si="4">SUM(L2:L11)</f>
        <v>46</v>
      </c>
      <c r="M12" s="42">
        <f t="shared" si="4"/>
        <v>42</v>
      </c>
      <c r="N12" s="42">
        <f t="shared" si="4"/>
        <v>42</v>
      </c>
      <c r="O12" s="42">
        <f t="shared" si="4"/>
        <v>40</v>
      </c>
      <c r="P12" s="42">
        <f t="shared" si="4"/>
        <v>20</v>
      </c>
      <c r="Q12" s="7">
        <v>40</v>
      </c>
      <c r="S12" s="43" t="s">
        <v>143</v>
      </c>
      <c r="T12" s="42">
        <f>SUM(T2:T11)</f>
        <v>40</v>
      </c>
      <c r="U12" s="42">
        <f t="shared" ref="U12:BY12" si="5">SUM(U2:U11)</f>
        <v>42</v>
      </c>
      <c r="V12" s="42">
        <f t="shared" si="5"/>
        <v>34</v>
      </c>
      <c r="W12" s="42">
        <f>SUM(W2:W11)</f>
        <v>32</v>
      </c>
      <c r="X12" s="42">
        <f t="shared" si="5"/>
        <v>31</v>
      </c>
      <c r="Y12" s="42">
        <f t="shared" si="5"/>
        <v>39</v>
      </c>
      <c r="Z12" s="42">
        <f t="shared" si="5"/>
        <v>35</v>
      </c>
      <c r="AA12" s="42">
        <f t="shared" si="5"/>
        <v>43</v>
      </c>
      <c r="AB12" s="42">
        <f t="shared" si="5"/>
        <v>36</v>
      </c>
      <c r="AC12" s="42">
        <f t="shared" si="5"/>
        <v>34</v>
      </c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>
        <f t="shared" si="5"/>
        <v>36</v>
      </c>
      <c r="BZ12" s="7">
        <v>41</v>
      </c>
    </row>
    <row r="13" spans="1:78" ht="15" thickBot="1" x14ac:dyDescent="0.35"/>
    <row r="14" spans="1:78" x14ac:dyDescent="0.3">
      <c r="A14" s="41" t="s">
        <v>146</v>
      </c>
      <c r="B14" s="46">
        <v>1</v>
      </c>
      <c r="C14" s="46">
        <v>2</v>
      </c>
      <c r="D14" s="46">
        <v>3</v>
      </c>
      <c r="E14" s="46">
        <v>4</v>
      </c>
      <c r="F14" s="46">
        <v>5</v>
      </c>
      <c r="G14" s="46"/>
      <c r="H14" s="47" t="s">
        <v>142</v>
      </c>
      <c r="S14" s="45" t="s">
        <v>148</v>
      </c>
      <c r="T14" s="49">
        <v>1</v>
      </c>
      <c r="U14" s="49">
        <v>2</v>
      </c>
      <c r="V14" s="49">
        <v>3</v>
      </c>
      <c r="W14" s="49">
        <v>4</v>
      </c>
      <c r="X14" s="49">
        <v>5</v>
      </c>
      <c r="Y14" s="49">
        <v>6</v>
      </c>
      <c r="Z14" s="49" t="s">
        <v>142</v>
      </c>
    </row>
    <row r="15" spans="1:78" x14ac:dyDescent="0.3">
      <c r="A15" s="43" t="s">
        <v>3</v>
      </c>
      <c r="B15" s="42">
        <v>4</v>
      </c>
      <c r="C15" s="42">
        <v>5</v>
      </c>
      <c r="D15" s="42">
        <v>5</v>
      </c>
      <c r="E15" s="42">
        <v>3</v>
      </c>
      <c r="F15" s="42">
        <v>5</v>
      </c>
      <c r="G15" s="42"/>
      <c r="H15" s="7">
        <f>AVERAGE(B15:F15)</f>
        <v>4.4000000000000004</v>
      </c>
      <c r="S15" s="43" t="s">
        <v>3</v>
      </c>
      <c r="T15" s="42">
        <v>3</v>
      </c>
      <c r="U15" s="42">
        <v>4</v>
      </c>
      <c r="V15" s="42">
        <v>2</v>
      </c>
      <c r="W15" s="42">
        <v>2</v>
      </c>
      <c r="X15" s="42">
        <v>3</v>
      </c>
      <c r="Y15" s="42">
        <v>4</v>
      </c>
      <c r="Z15" s="7">
        <f t="shared" ref="Z15:Z24" si="6">AVERAGE(T15:Y15)</f>
        <v>3</v>
      </c>
    </row>
    <row r="16" spans="1:78" x14ac:dyDescent="0.3">
      <c r="A16" s="43" t="s">
        <v>4</v>
      </c>
      <c r="B16" s="42">
        <v>4</v>
      </c>
      <c r="C16" s="42">
        <v>3</v>
      </c>
      <c r="D16" s="42">
        <v>3</v>
      </c>
      <c r="E16" s="42">
        <v>4</v>
      </c>
      <c r="F16" s="42">
        <v>5</v>
      </c>
      <c r="G16" s="42"/>
      <c r="H16" s="7">
        <f>AVERAGE(B16:F16)</f>
        <v>3.8</v>
      </c>
      <c r="S16" s="43" t="s">
        <v>4</v>
      </c>
      <c r="T16" s="42">
        <v>4</v>
      </c>
      <c r="U16" s="42">
        <v>4</v>
      </c>
      <c r="V16" s="42">
        <v>3</v>
      </c>
      <c r="W16" s="42">
        <v>2</v>
      </c>
      <c r="X16" s="42">
        <v>3</v>
      </c>
      <c r="Y16" s="42">
        <v>4</v>
      </c>
      <c r="Z16" s="7">
        <f t="shared" si="6"/>
        <v>3.3333333333333335</v>
      </c>
    </row>
    <row r="17" spans="1:85" x14ac:dyDescent="0.3">
      <c r="A17" s="43" t="s">
        <v>5</v>
      </c>
      <c r="B17" s="42">
        <v>5</v>
      </c>
      <c r="C17" s="42">
        <v>5</v>
      </c>
      <c r="D17" s="42">
        <v>5</v>
      </c>
      <c r="E17" s="42">
        <v>4</v>
      </c>
      <c r="F17" s="42">
        <v>5</v>
      </c>
      <c r="G17" s="42"/>
      <c r="H17" s="7">
        <f t="shared" ref="H17:H24" si="7">AVERAGE(B17:F17)</f>
        <v>4.8</v>
      </c>
      <c r="S17" s="43" t="s">
        <v>5</v>
      </c>
      <c r="T17" s="42">
        <v>3</v>
      </c>
      <c r="U17" s="42">
        <v>3</v>
      </c>
      <c r="V17" s="42">
        <v>3</v>
      </c>
      <c r="W17" s="42">
        <v>2</v>
      </c>
      <c r="X17" s="42">
        <v>3</v>
      </c>
      <c r="Y17" s="42">
        <v>4</v>
      </c>
      <c r="Z17" s="7">
        <f t="shared" si="6"/>
        <v>3</v>
      </c>
    </row>
    <row r="18" spans="1:85" x14ac:dyDescent="0.3">
      <c r="A18" s="43" t="s">
        <v>6</v>
      </c>
      <c r="B18" s="42">
        <v>4</v>
      </c>
      <c r="C18" s="42">
        <v>3</v>
      </c>
      <c r="D18" s="42">
        <v>4</v>
      </c>
      <c r="E18" s="42">
        <v>4</v>
      </c>
      <c r="F18" s="42">
        <v>5</v>
      </c>
      <c r="G18" s="42"/>
      <c r="H18" s="7">
        <f t="shared" si="7"/>
        <v>4</v>
      </c>
      <c r="S18" s="43" t="s">
        <v>6</v>
      </c>
      <c r="T18" s="42">
        <v>4</v>
      </c>
      <c r="U18" s="42">
        <v>4</v>
      </c>
      <c r="V18" s="42">
        <v>2</v>
      </c>
      <c r="W18" s="42">
        <v>2</v>
      </c>
      <c r="X18" s="42">
        <v>4</v>
      </c>
      <c r="Y18" s="42">
        <v>4</v>
      </c>
      <c r="Z18" s="7">
        <f t="shared" si="6"/>
        <v>3.3333333333333335</v>
      </c>
    </row>
    <row r="19" spans="1:85" x14ac:dyDescent="0.3">
      <c r="A19" s="43" t="s">
        <v>7</v>
      </c>
      <c r="B19" s="42">
        <v>5</v>
      </c>
      <c r="C19" s="42">
        <v>5</v>
      </c>
      <c r="D19" s="42">
        <v>5</v>
      </c>
      <c r="E19" s="42">
        <v>4</v>
      </c>
      <c r="F19" s="42">
        <v>5</v>
      </c>
      <c r="G19" s="42"/>
      <c r="H19" s="7">
        <f t="shared" si="7"/>
        <v>4.8</v>
      </c>
      <c r="S19" s="43" t="s">
        <v>7</v>
      </c>
      <c r="T19" s="42">
        <v>4</v>
      </c>
      <c r="U19" s="42">
        <v>3</v>
      </c>
      <c r="V19" s="42">
        <v>3</v>
      </c>
      <c r="W19" s="42">
        <v>2</v>
      </c>
      <c r="X19" s="42">
        <v>4</v>
      </c>
      <c r="Y19" s="42">
        <v>4</v>
      </c>
      <c r="Z19" s="7">
        <f t="shared" si="6"/>
        <v>3.3333333333333335</v>
      </c>
    </row>
    <row r="20" spans="1:85" ht="28.8" x14ac:dyDescent="0.3">
      <c r="A20" s="43" t="s">
        <v>8</v>
      </c>
      <c r="B20" s="42">
        <v>4</v>
      </c>
      <c r="C20" s="42">
        <v>3</v>
      </c>
      <c r="D20" s="42">
        <v>4</v>
      </c>
      <c r="E20" s="42">
        <v>4</v>
      </c>
      <c r="F20" s="42">
        <v>5</v>
      </c>
      <c r="G20" s="42"/>
      <c r="H20" s="7">
        <f t="shared" si="7"/>
        <v>4</v>
      </c>
      <c r="S20" s="43" t="s">
        <v>8</v>
      </c>
      <c r="T20" s="42">
        <v>4</v>
      </c>
      <c r="U20" s="42">
        <v>3</v>
      </c>
      <c r="V20" s="42">
        <v>2</v>
      </c>
      <c r="W20" s="42">
        <v>2</v>
      </c>
      <c r="X20" s="42">
        <v>3</v>
      </c>
      <c r="Y20" s="42">
        <v>3</v>
      </c>
      <c r="Z20" s="7">
        <f t="shared" si="6"/>
        <v>2.8333333333333335</v>
      </c>
    </row>
    <row r="21" spans="1:85" x14ac:dyDescent="0.3">
      <c r="A21" s="43" t="s">
        <v>9</v>
      </c>
      <c r="B21" s="42">
        <v>5</v>
      </c>
      <c r="C21" s="42">
        <v>3</v>
      </c>
      <c r="D21" s="42">
        <v>4.5</v>
      </c>
      <c r="E21" s="42">
        <v>4</v>
      </c>
      <c r="F21" s="42">
        <v>5</v>
      </c>
      <c r="G21" s="42"/>
      <c r="H21" s="7">
        <f t="shared" si="7"/>
        <v>4.3</v>
      </c>
      <c r="S21" s="43" t="s">
        <v>9</v>
      </c>
      <c r="T21" s="42">
        <v>3</v>
      </c>
      <c r="U21" s="42">
        <v>4</v>
      </c>
      <c r="V21" s="42">
        <v>3</v>
      </c>
      <c r="W21" s="42">
        <v>1</v>
      </c>
      <c r="X21" s="42">
        <v>4</v>
      </c>
      <c r="Y21" s="42">
        <v>4</v>
      </c>
      <c r="Z21" s="7">
        <f t="shared" si="6"/>
        <v>3.1666666666666665</v>
      </c>
    </row>
    <row r="22" spans="1:85" x14ac:dyDescent="0.3">
      <c r="A22" s="43" t="s">
        <v>10</v>
      </c>
      <c r="B22" s="42">
        <v>5</v>
      </c>
      <c r="C22" s="42">
        <v>5</v>
      </c>
      <c r="D22" s="42">
        <v>5</v>
      </c>
      <c r="E22" s="42">
        <v>4</v>
      </c>
      <c r="F22" s="42">
        <v>5</v>
      </c>
      <c r="G22" s="42"/>
      <c r="H22" s="7">
        <f t="shared" si="7"/>
        <v>4.8</v>
      </c>
      <c r="S22" s="43" t="s">
        <v>10</v>
      </c>
      <c r="T22" s="42">
        <v>4</v>
      </c>
      <c r="U22" s="42">
        <v>3</v>
      </c>
      <c r="V22" s="42">
        <v>3</v>
      </c>
      <c r="W22" s="42">
        <v>1</v>
      </c>
      <c r="X22" s="42">
        <v>4</v>
      </c>
      <c r="Y22" s="42">
        <v>4</v>
      </c>
      <c r="Z22" s="7">
        <f t="shared" si="6"/>
        <v>3.1666666666666665</v>
      </c>
    </row>
    <row r="23" spans="1:85" x14ac:dyDescent="0.3">
      <c r="A23" s="43" t="s">
        <v>11</v>
      </c>
      <c r="B23" s="42">
        <v>5</v>
      </c>
      <c r="C23" s="42">
        <v>3</v>
      </c>
      <c r="D23" s="42">
        <v>1</v>
      </c>
      <c r="E23" s="42">
        <v>4</v>
      </c>
      <c r="F23" s="42">
        <v>5</v>
      </c>
      <c r="G23" s="42"/>
      <c r="H23" s="7">
        <f t="shared" si="7"/>
        <v>3.6</v>
      </c>
      <c r="S23" s="43" t="s">
        <v>11</v>
      </c>
      <c r="T23" s="42">
        <v>3</v>
      </c>
      <c r="U23" s="42">
        <v>4</v>
      </c>
      <c r="V23" s="42">
        <v>4</v>
      </c>
      <c r="W23" s="42">
        <v>1</v>
      </c>
      <c r="X23" s="42">
        <v>3</v>
      </c>
      <c r="Y23" s="42">
        <v>3</v>
      </c>
      <c r="Z23" s="7">
        <f t="shared" si="6"/>
        <v>3</v>
      </c>
    </row>
    <row r="24" spans="1:85" x14ac:dyDescent="0.3">
      <c r="A24" s="43" t="s">
        <v>12</v>
      </c>
      <c r="B24" s="42">
        <v>0</v>
      </c>
      <c r="C24" s="42">
        <v>0</v>
      </c>
      <c r="D24" s="42">
        <v>0</v>
      </c>
      <c r="E24" s="42">
        <v>0</v>
      </c>
      <c r="F24" s="42">
        <v>5</v>
      </c>
      <c r="G24" s="42"/>
      <c r="H24" s="7">
        <f t="shared" si="7"/>
        <v>1</v>
      </c>
      <c r="S24" s="43" t="s">
        <v>12</v>
      </c>
      <c r="T24" s="42">
        <v>3</v>
      </c>
      <c r="U24" s="42">
        <v>4</v>
      </c>
      <c r="V24" s="42">
        <v>4</v>
      </c>
      <c r="W24" s="42">
        <v>2</v>
      </c>
      <c r="X24" s="42">
        <v>3</v>
      </c>
      <c r="Y24" s="42">
        <v>3</v>
      </c>
      <c r="Z24" s="7">
        <f t="shared" si="6"/>
        <v>3.1666666666666665</v>
      </c>
    </row>
    <row r="25" spans="1:85" x14ac:dyDescent="0.3">
      <c r="A25" s="43" t="s">
        <v>143</v>
      </c>
      <c r="B25" s="42">
        <f>SUM(B15:B24)</f>
        <v>41</v>
      </c>
      <c r="C25" s="42">
        <f t="shared" ref="C25:F25" si="8">SUM(C15:C24)</f>
        <v>35</v>
      </c>
      <c r="D25" s="42">
        <f>SUM(D15:D24)</f>
        <v>36.5</v>
      </c>
      <c r="E25" s="42">
        <f t="shared" si="8"/>
        <v>35</v>
      </c>
      <c r="F25" s="42">
        <f t="shared" si="8"/>
        <v>50</v>
      </c>
      <c r="G25" s="42"/>
      <c r="H25" s="7">
        <v>39.5</v>
      </c>
      <c r="S25" s="43" t="s">
        <v>143</v>
      </c>
      <c r="T25" s="42">
        <f>SUM(T15:T24)</f>
        <v>35</v>
      </c>
      <c r="U25" s="42">
        <f t="shared" ref="U25:V25" si="9">SUM(U15:U24)</f>
        <v>36</v>
      </c>
      <c r="V25" s="42">
        <f t="shared" si="9"/>
        <v>29</v>
      </c>
      <c r="W25" s="42">
        <f>SUM(W15:W24)</f>
        <v>17</v>
      </c>
      <c r="X25" s="42">
        <f>SUM(X15:X24)</f>
        <v>34</v>
      </c>
      <c r="Y25" s="42">
        <f>SUM(Y15:Y24)</f>
        <v>37</v>
      </c>
      <c r="Z25">
        <v>34.090000000000003</v>
      </c>
    </row>
    <row r="27" spans="1:85" ht="15" thickBot="1" x14ac:dyDescent="0.35">
      <c r="S27" s="45" t="s">
        <v>151</v>
      </c>
      <c r="T27" s="49">
        <v>1</v>
      </c>
      <c r="U27" s="49">
        <v>2</v>
      </c>
      <c r="V27" s="49">
        <v>3</v>
      </c>
      <c r="W27" s="49">
        <v>4</v>
      </c>
      <c r="X27" s="49">
        <v>5</v>
      </c>
      <c r="Y27" s="49">
        <v>6</v>
      </c>
      <c r="Z27" s="49">
        <v>7</v>
      </c>
      <c r="AA27" s="49">
        <v>8</v>
      </c>
      <c r="AB27" s="49">
        <v>9</v>
      </c>
      <c r="AC27" s="49">
        <v>10</v>
      </c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>
        <v>11</v>
      </c>
      <c r="BZ27" s="49">
        <v>12</v>
      </c>
      <c r="CA27" s="49">
        <v>13</v>
      </c>
      <c r="CB27" s="49">
        <v>14</v>
      </c>
      <c r="CC27" s="49">
        <v>15</v>
      </c>
      <c r="CD27" s="49">
        <v>16</v>
      </c>
      <c r="CE27" s="49">
        <v>17</v>
      </c>
      <c r="CF27" s="49">
        <v>18</v>
      </c>
      <c r="CG27" s="49" t="s">
        <v>142</v>
      </c>
    </row>
    <row r="28" spans="1:85" x14ac:dyDescent="0.3">
      <c r="A28" s="41" t="s">
        <v>150</v>
      </c>
      <c r="B28" s="46">
        <v>1</v>
      </c>
      <c r="C28" s="46">
        <v>2</v>
      </c>
      <c r="D28" s="46">
        <v>3</v>
      </c>
      <c r="E28" s="46">
        <v>4</v>
      </c>
      <c r="F28" s="46">
        <v>5</v>
      </c>
      <c r="G28" s="46">
        <v>6</v>
      </c>
      <c r="H28" s="47" t="s">
        <v>142</v>
      </c>
      <c r="S28" s="43" t="s">
        <v>3</v>
      </c>
      <c r="T28" s="42">
        <v>4</v>
      </c>
      <c r="U28" s="42">
        <v>4</v>
      </c>
      <c r="V28" s="42">
        <v>4</v>
      </c>
      <c r="W28" s="42">
        <v>4</v>
      </c>
      <c r="X28" s="42">
        <v>4</v>
      </c>
      <c r="Y28" s="42">
        <v>4</v>
      </c>
      <c r="Z28" s="42">
        <v>4</v>
      </c>
      <c r="AA28" s="42">
        <v>4</v>
      </c>
      <c r="AB28" s="42">
        <v>4</v>
      </c>
      <c r="AC28" s="42">
        <v>4</v>
      </c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>
        <v>4</v>
      </c>
      <c r="BZ28" s="42">
        <v>4</v>
      </c>
      <c r="CA28" s="42">
        <v>4</v>
      </c>
      <c r="CB28" s="42">
        <v>4</v>
      </c>
      <c r="CC28" s="42">
        <v>4</v>
      </c>
      <c r="CD28" s="42">
        <v>4</v>
      </c>
      <c r="CE28" s="42">
        <v>4</v>
      </c>
      <c r="CF28" s="42">
        <v>4</v>
      </c>
      <c r="CG28" s="7">
        <f t="shared" ref="CG28:CG37" si="10">AVERAGE(T28:CF28)</f>
        <v>4</v>
      </c>
    </row>
    <row r="29" spans="1:85" x14ac:dyDescent="0.3">
      <c r="A29" s="43" t="s">
        <v>3</v>
      </c>
      <c r="B29" s="42">
        <v>5</v>
      </c>
      <c r="C29" s="42">
        <v>5</v>
      </c>
      <c r="D29" s="42">
        <v>4</v>
      </c>
      <c r="E29" s="42">
        <v>4</v>
      </c>
      <c r="F29" s="42">
        <v>5</v>
      </c>
      <c r="G29" s="42">
        <v>3</v>
      </c>
      <c r="H29" s="7">
        <f>AVERAGE(B29:G29)</f>
        <v>4.333333333333333</v>
      </c>
      <c r="S29" s="43" t="s">
        <v>4</v>
      </c>
      <c r="T29" s="42">
        <v>4</v>
      </c>
      <c r="U29" s="42">
        <v>4</v>
      </c>
      <c r="V29" s="42">
        <v>4</v>
      </c>
      <c r="W29" s="42">
        <v>4</v>
      </c>
      <c r="X29" s="42">
        <v>4</v>
      </c>
      <c r="Y29" s="42">
        <v>4</v>
      </c>
      <c r="Z29" s="42">
        <v>4</v>
      </c>
      <c r="AA29" s="42">
        <v>4</v>
      </c>
      <c r="AB29" s="42">
        <v>4</v>
      </c>
      <c r="AC29" s="42">
        <v>4</v>
      </c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>
        <v>4</v>
      </c>
      <c r="BZ29" s="42">
        <v>4</v>
      </c>
      <c r="CA29" s="42">
        <v>4</v>
      </c>
      <c r="CB29" s="42">
        <v>4</v>
      </c>
      <c r="CC29" s="42">
        <v>4</v>
      </c>
      <c r="CD29" s="42">
        <v>4</v>
      </c>
      <c r="CE29" s="42">
        <v>4</v>
      </c>
      <c r="CF29" s="42">
        <v>4</v>
      </c>
      <c r="CG29" s="7">
        <f t="shared" si="10"/>
        <v>4</v>
      </c>
    </row>
    <row r="30" spans="1:85" x14ac:dyDescent="0.3">
      <c r="A30" s="43" t="s">
        <v>4</v>
      </c>
      <c r="B30" s="42">
        <v>4</v>
      </c>
      <c r="C30" s="42">
        <v>5</v>
      </c>
      <c r="D30" s="42">
        <v>4</v>
      </c>
      <c r="E30" s="42">
        <v>3</v>
      </c>
      <c r="F30" s="42">
        <v>5</v>
      </c>
      <c r="G30" s="42">
        <v>2</v>
      </c>
      <c r="H30" s="7">
        <f t="shared" ref="H30:H38" si="11">AVERAGE(B30:G30)</f>
        <v>3.8333333333333335</v>
      </c>
      <c r="S30" s="43" t="s">
        <v>5</v>
      </c>
      <c r="T30" s="42">
        <v>4</v>
      </c>
      <c r="U30" s="42">
        <v>4</v>
      </c>
      <c r="V30" s="42">
        <v>4</v>
      </c>
      <c r="W30" s="42">
        <v>4</v>
      </c>
      <c r="X30" s="42">
        <v>4</v>
      </c>
      <c r="Y30" s="42">
        <v>4</v>
      </c>
      <c r="Z30" s="42">
        <v>4</v>
      </c>
      <c r="AA30" s="42">
        <v>4</v>
      </c>
      <c r="AB30" s="42">
        <v>4</v>
      </c>
      <c r="AC30" s="42">
        <v>4</v>
      </c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>
        <v>4</v>
      </c>
      <c r="BZ30" s="42">
        <v>4</v>
      </c>
      <c r="CA30" s="42">
        <v>4</v>
      </c>
      <c r="CB30" s="42">
        <v>4</v>
      </c>
      <c r="CC30" s="42">
        <v>4</v>
      </c>
      <c r="CD30" s="42">
        <v>4</v>
      </c>
      <c r="CE30" s="42">
        <v>4</v>
      </c>
      <c r="CF30" s="42">
        <v>4</v>
      </c>
      <c r="CG30" s="7">
        <f t="shared" si="10"/>
        <v>4</v>
      </c>
    </row>
    <row r="31" spans="1:85" x14ac:dyDescent="0.3">
      <c r="A31" s="43" t="s">
        <v>5</v>
      </c>
      <c r="B31" s="42">
        <v>5</v>
      </c>
      <c r="C31" s="42">
        <v>5</v>
      </c>
      <c r="D31" s="42">
        <v>3</v>
      </c>
      <c r="E31" s="42">
        <v>5</v>
      </c>
      <c r="F31" s="42">
        <v>5</v>
      </c>
      <c r="G31" s="42">
        <v>5</v>
      </c>
      <c r="H31" s="7">
        <f t="shared" si="11"/>
        <v>4.666666666666667</v>
      </c>
      <c r="S31" s="43" t="s">
        <v>6</v>
      </c>
      <c r="T31" s="42">
        <v>4</v>
      </c>
      <c r="U31" s="42">
        <v>4</v>
      </c>
      <c r="V31" s="42">
        <v>4</v>
      </c>
      <c r="W31" s="42">
        <v>4</v>
      </c>
      <c r="X31" s="42">
        <v>4</v>
      </c>
      <c r="Y31" s="42">
        <v>4</v>
      </c>
      <c r="Z31" s="42">
        <v>4</v>
      </c>
      <c r="AA31" s="42">
        <v>4</v>
      </c>
      <c r="AB31" s="42">
        <v>4</v>
      </c>
      <c r="AC31" s="42">
        <v>4</v>
      </c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>
        <v>4</v>
      </c>
      <c r="BZ31" s="42">
        <v>4</v>
      </c>
      <c r="CA31" s="42">
        <v>4</v>
      </c>
      <c r="CB31" s="42">
        <v>4</v>
      </c>
      <c r="CC31" s="42">
        <v>4</v>
      </c>
      <c r="CD31" s="42">
        <v>4</v>
      </c>
      <c r="CE31" s="42">
        <v>4</v>
      </c>
      <c r="CF31" s="42">
        <v>4</v>
      </c>
      <c r="CG31" s="7">
        <f t="shared" si="10"/>
        <v>4</v>
      </c>
    </row>
    <row r="32" spans="1:85" x14ac:dyDescent="0.3">
      <c r="A32" s="43" t="s">
        <v>6</v>
      </c>
      <c r="B32" s="42">
        <v>4</v>
      </c>
      <c r="C32" s="42">
        <v>5</v>
      </c>
      <c r="D32" s="42">
        <v>4</v>
      </c>
      <c r="E32" s="42">
        <v>3</v>
      </c>
      <c r="F32" s="42">
        <v>5</v>
      </c>
      <c r="G32" s="42">
        <v>3</v>
      </c>
      <c r="H32" s="7">
        <f t="shared" si="11"/>
        <v>4</v>
      </c>
      <c r="S32" s="43" t="s">
        <v>7</v>
      </c>
      <c r="T32" s="42">
        <v>4</v>
      </c>
      <c r="U32" s="42">
        <v>4</v>
      </c>
      <c r="V32" s="42">
        <v>4</v>
      </c>
      <c r="W32" s="42">
        <v>4</v>
      </c>
      <c r="X32" s="42">
        <v>4</v>
      </c>
      <c r="Y32" s="42">
        <v>4</v>
      </c>
      <c r="Z32" s="42">
        <v>4</v>
      </c>
      <c r="AA32" s="42">
        <v>4</v>
      </c>
      <c r="AB32" s="42">
        <v>4</v>
      </c>
      <c r="AC32" s="42">
        <v>4</v>
      </c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>
        <v>4</v>
      </c>
      <c r="BZ32" s="42">
        <v>4</v>
      </c>
      <c r="CA32" s="42">
        <v>4</v>
      </c>
      <c r="CB32" s="42">
        <v>4</v>
      </c>
      <c r="CC32" s="42">
        <v>4</v>
      </c>
      <c r="CD32" s="42">
        <v>4</v>
      </c>
      <c r="CE32" s="42">
        <v>4</v>
      </c>
      <c r="CF32" s="42">
        <v>4</v>
      </c>
      <c r="CG32" s="7">
        <f t="shared" si="10"/>
        <v>4</v>
      </c>
    </row>
    <row r="33" spans="1:85" ht="28.8" x14ac:dyDescent="0.3">
      <c r="A33" s="43" t="s">
        <v>7</v>
      </c>
      <c r="B33" s="42">
        <v>5</v>
      </c>
      <c r="C33" s="42">
        <v>5</v>
      </c>
      <c r="D33" s="42">
        <v>5</v>
      </c>
      <c r="E33" s="42">
        <v>5</v>
      </c>
      <c r="F33" s="42">
        <v>5</v>
      </c>
      <c r="G33" s="42">
        <v>4</v>
      </c>
      <c r="H33" s="7">
        <f t="shared" si="11"/>
        <v>4.833333333333333</v>
      </c>
      <c r="S33" s="43" t="s">
        <v>8</v>
      </c>
      <c r="T33" s="42">
        <v>4</v>
      </c>
      <c r="U33" s="42">
        <v>4</v>
      </c>
      <c r="V33" s="42">
        <v>4</v>
      </c>
      <c r="W33" s="42">
        <v>4</v>
      </c>
      <c r="X33" s="42">
        <v>4</v>
      </c>
      <c r="Y33" s="42">
        <v>4</v>
      </c>
      <c r="Z33" s="42">
        <v>4</v>
      </c>
      <c r="AA33" s="42">
        <v>4</v>
      </c>
      <c r="AB33" s="42">
        <v>4</v>
      </c>
      <c r="AC33" s="42">
        <v>4</v>
      </c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>
        <v>4</v>
      </c>
      <c r="BZ33" s="42">
        <v>4</v>
      </c>
      <c r="CA33" s="42">
        <v>4</v>
      </c>
      <c r="CB33" s="42">
        <v>4</v>
      </c>
      <c r="CC33" s="42">
        <v>4</v>
      </c>
      <c r="CD33" s="42">
        <v>4</v>
      </c>
      <c r="CE33" s="42">
        <v>4</v>
      </c>
      <c r="CF33" s="42">
        <v>4</v>
      </c>
      <c r="CG33" s="7">
        <f t="shared" si="10"/>
        <v>4</v>
      </c>
    </row>
    <row r="34" spans="1:85" x14ac:dyDescent="0.3">
      <c r="A34" s="43" t="s">
        <v>8</v>
      </c>
      <c r="B34" s="42">
        <v>5</v>
      </c>
      <c r="C34" s="42">
        <v>5</v>
      </c>
      <c r="D34" s="42">
        <v>4</v>
      </c>
      <c r="E34" s="42">
        <v>5</v>
      </c>
      <c r="F34" s="42">
        <v>5</v>
      </c>
      <c r="G34" s="42">
        <v>3</v>
      </c>
      <c r="H34" s="7">
        <f t="shared" si="11"/>
        <v>4.5</v>
      </c>
      <c r="S34" s="43" t="s">
        <v>9</v>
      </c>
      <c r="T34" s="42">
        <v>4</v>
      </c>
      <c r="U34" s="42">
        <v>4</v>
      </c>
      <c r="V34" s="42">
        <v>4</v>
      </c>
      <c r="W34" s="42">
        <v>4</v>
      </c>
      <c r="X34" s="42">
        <v>4</v>
      </c>
      <c r="Y34" s="42">
        <v>4</v>
      </c>
      <c r="Z34" s="42">
        <v>4</v>
      </c>
      <c r="AA34" s="42">
        <v>4</v>
      </c>
      <c r="AB34" s="42">
        <v>4</v>
      </c>
      <c r="AC34" s="42">
        <v>4</v>
      </c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>
        <v>4</v>
      </c>
      <c r="BZ34" s="42">
        <v>4</v>
      </c>
      <c r="CA34" s="42">
        <v>4</v>
      </c>
      <c r="CB34" s="42">
        <v>4</v>
      </c>
      <c r="CC34" s="42">
        <v>4</v>
      </c>
      <c r="CD34" s="42">
        <v>4</v>
      </c>
      <c r="CE34" s="42">
        <v>4</v>
      </c>
      <c r="CF34" s="42">
        <v>4</v>
      </c>
      <c r="CG34" s="7">
        <f t="shared" si="10"/>
        <v>4</v>
      </c>
    </row>
    <row r="35" spans="1:85" x14ac:dyDescent="0.3">
      <c r="A35" s="43" t="s">
        <v>9</v>
      </c>
      <c r="B35" s="42">
        <v>5</v>
      </c>
      <c r="C35" s="42">
        <v>5</v>
      </c>
      <c r="D35" s="42">
        <v>4</v>
      </c>
      <c r="E35" s="42">
        <v>3</v>
      </c>
      <c r="F35" s="42">
        <v>5</v>
      </c>
      <c r="G35" s="42">
        <v>1</v>
      </c>
      <c r="H35" s="7">
        <f t="shared" si="11"/>
        <v>3.8333333333333335</v>
      </c>
      <c r="S35" s="43" t="s">
        <v>10</v>
      </c>
      <c r="T35" s="42">
        <v>4</v>
      </c>
      <c r="U35" s="42">
        <v>4</v>
      </c>
      <c r="V35" s="42">
        <v>4</v>
      </c>
      <c r="W35" s="42">
        <v>4</v>
      </c>
      <c r="X35" s="42">
        <v>4</v>
      </c>
      <c r="Y35" s="42">
        <v>4</v>
      </c>
      <c r="Z35" s="42">
        <v>4</v>
      </c>
      <c r="AA35" s="42">
        <v>4</v>
      </c>
      <c r="AB35" s="42">
        <v>4</v>
      </c>
      <c r="AC35" s="42">
        <v>4</v>
      </c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>
        <v>4</v>
      </c>
      <c r="BZ35" s="42">
        <v>4</v>
      </c>
      <c r="CA35" s="42">
        <v>4</v>
      </c>
      <c r="CB35" s="42">
        <v>4</v>
      </c>
      <c r="CC35" s="42">
        <v>4</v>
      </c>
      <c r="CD35" s="42">
        <v>4</v>
      </c>
      <c r="CE35" s="42">
        <v>4</v>
      </c>
      <c r="CF35" s="42">
        <v>4</v>
      </c>
      <c r="CG35" s="7">
        <f t="shared" si="10"/>
        <v>4</v>
      </c>
    </row>
    <row r="36" spans="1:85" x14ac:dyDescent="0.3">
      <c r="A36" s="43" t="s">
        <v>10</v>
      </c>
      <c r="B36" s="42">
        <v>5</v>
      </c>
      <c r="C36" s="42">
        <v>5</v>
      </c>
      <c r="D36" s="42">
        <v>4</v>
      </c>
      <c r="E36" s="42">
        <v>3</v>
      </c>
      <c r="F36" s="42">
        <v>5</v>
      </c>
      <c r="G36" s="42">
        <v>1</v>
      </c>
      <c r="H36" s="7">
        <f t="shared" si="11"/>
        <v>3.8333333333333335</v>
      </c>
      <c r="S36" s="43" t="s">
        <v>11</v>
      </c>
      <c r="T36" s="42">
        <v>4</v>
      </c>
      <c r="U36" s="42">
        <v>4</v>
      </c>
      <c r="V36" s="42">
        <v>4</v>
      </c>
      <c r="W36" s="42">
        <v>4</v>
      </c>
      <c r="X36" s="42">
        <v>4</v>
      </c>
      <c r="Y36" s="42">
        <v>4</v>
      </c>
      <c r="Z36" s="42">
        <v>4</v>
      </c>
      <c r="AA36" s="42">
        <v>4</v>
      </c>
      <c r="AB36" s="42">
        <v>4</v>
      </c>
      <c r="AC36" s="42">
        <v>4</v>
      </c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>
        <v>4</v>
      </c>
      <c r="BZ36" s="42">
        <v>4</v>
      </c>
      <c r="CA36" s="42">
        <v>4</v>
      </c>
      <c r="CB36" s="42">
        <v>4</v>
      </c>
      <c r="CC36" s="42">
        <v>4</v>
      </c>
      <c r="CD36" s="42">
        <v>4</v>
      </c>
      <c r="CE36" s="42">
        <v>4</v>
      </c>
      <c r="CF36" s="42">
        <v>4</v>
      </c>
      <c r="CG36" s="7">
        <f t="shared" si="10"/>
        <v>4</v>
      </c>
    </row>
    <row r="37" spans="1:85" x14ac:dyDescent="0.3">
      <c r="A37" s="43" t="s">
        <v>11</v>
      </c>
      <c r="B37" s="42">
        <v>5</v>
      </c>
      <c r="C37" s="42">
        <v>5</v>
      </c>
      <c r="D37" s="42">
        <v>4</v>
      </c>
      <c r="E37" s="42">
        <v>5</v>
      </c>
      <c r="F37" s="42">
        <v>5</v>
      </c>
      <c r="G37" s="42">
        <v>3</v>
      </c>
      <c r="H37" s="7">
        <f t="shared" si="11"/>
        <v>4.5</v>
      </c>
      <c r="S37" s="43" t="s">
        <v>12</v>
      </c>
      <c r="T37" s="42">
        <v>4</v>
      </c>
      <c r="U37" s="42">
        <v>4</v>
      </c>
      <c r="V37" s="42">
        <v>4</v>
      </c>
      <c r="W37" s="42">
        <v>4</v>
      </c>
      <c r="X37" s="42">
        <v>4</v>
      </c>
      <c r="Y37" s="42">
        <v>4</v>
      </c>
      <c r="Z37" s="42">
        <v>4</v>
      </c>
      <c r="AA37" s="42">
        <v>4</v>
      </c>
      <c r="AB37" s="42">
        <v>4</v>
      </c>
      <c r="AC37" s="42">
        <v>4</v>
      </c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>
        <v>4</v>
      </c>
      <c r="BZ37" s="42">
        <v>4</v>
      </c>
      <c r="CA37" s="42">
        <v>4</v>
      </c>
      <c r="CB37" s="42">
        <v>4</v>
      </c>
      <c r="CC37" s="42">
        <v>4</v>
      </c>
      <c r="CD37" s="42">
        <v>4</v>
      </c>
      <c r="CE37" s="42">
        <v>4</v>
      </c>
      <c r="CF37" s="42">
        <v>4</v>
      </c>
      <c r="CG37" s="7">
        <f t="shared" si="10"/>
        <v>4</v>
      </c>
    </row>
    <row r="38" spans="1:85" x14ac:dyDescent="0.3">
      <c r="A38" s="43" t="s">
        <v>12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  <c r="H38" s="7">
        <f t="shared" si="11"/>
        <v>0</v>
      </c>
      <c r="S38" s="43" t="s">
        <v>143</v>
      </c>
      <c r="T38" s="42">
        <f>SUM(T28:T37)</f>
        <v>40</v>
      </c>
      <c r="U38" s="42">
        <f t="shared" ref="U38:V38" si="12">SUM(U28:U37)</f>
        <v>40</v>
      </c>
      <c r="V38" s="42">
        <f t="shared" si="12"/>
        <v>40</v>
      </c>
      <c r="W38" s="42">
        <f>SUM(W28:W37)</f>
        <v>40</v>
      </c>
      <c r="X38" s="42">
        <f t="shared" ref="X38:BY38" si="13">SUM(X28:X37)</f>
        <v>40</v>
      </c>
      <c r="Y38" s="42">
        <f t="shared" si="13"/>
        <v>40</v>
      </c>
      <c r="Z38" s="42">
        <f t="shared" si="13"/>
        <v>40</v>
      </c>
      <c r="AA38" s="42">
        <f t="shared" si="13"/>
        <v>40</v>
      </c>
      <c r="AB38" s="42">
        <f t="shared" si="13"/>
        <v>40</v>
      </c>
      <c r="AC38" s="42">
        <f t="shared" si="13"/>
        <v>40</v>
      </c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>
        <f t="shared" si="13"/>
        <v>40</v>
      </c>
      <c r="BZ38" s="42">
        <f t="shared" ref="BZ38:CE38" si="14">SUM(BZ28:BZ37)</f>
        <v>40</v>
      </c>
      <c r="CA38" s="42">
        <f t="shared" si="14"/>
        <v>40</v>
      </c>
      <c r="CB38" s="42">
        <f t="shared" si="14"/>
        <v>40</v>
      </c>
      <c r="CC38" s="42">
        <f t="shared" si="14"/>
        <v>40</v>
      </c>
      <c r="CD38" s="42">
        <f t="shared" si="14"/>
        <v>40</v>
      </c>
      <c r="CE38" s="42">
        <f t="shared" si="14"/>
        <v>40</v>
      </c>
      <c r="CF38" s="42">
        <f t="shared" ref="CF38" si="15">SUM(CF28:CF37)</f>
        <v>40</v>
      </c>
      <c r="CG38">
        <v>40</v>
      </c>
    </row>
    <row r="39" spans="1:85" x14ac:dyDescent="0.3">
      <c r="A39" s="43" t="s">
        <v>143</v>
      </c>
      <c r="B39" s="42">
        <f>SUM(B29:B38)</f>
        <v>43</v>
      </c>
      <c r="C39" s="42">
        <f t="shared" ref="C39:G39" si="16">SUM(C29:C38)</f>
        <v>45</v>
      </c>
      <c r="D39" s="42">
        <f t="shared" si="16"/>
        <v>36</v>
      </c>
      <c r="E39" s="42">
        <f t="shared" si="16"/>
        <v>36</v>
      </c>
      <c r="F39" s="42">
        <f t="shared" si="16"/>
        <v>45</v>
      </c>
      <c r="G39" s="42">
        <f t="shared" si="16"/>
        <v>25</v>
      </c>
      <c r="H39" s="7">
        <v>45.16</v>
      </c>
    </row>
    <row r="41" spans="1:85" x14ac:dyDescent="0.3">
      <c r="S41" s="45" t="s">
        <v>151</v>
      </c>
      <c r="T41" s="49">
        <v>1</v>
      </c>
      <c r="U41" s="49">
        <v>2</v>
      </c>
      <c r="V41" s="49">
        <v>3</v>
      </c>
      <c r="W41" s="49">
        <v>4</v>
      </c>
      <c r="X41" s="49">
        <v>5</v>
      </c>
      <c r="Y41" s="49">
        <v>6</v>
      </c>
      <c r="Z41" s="49">
        <v>7</v>
      </c>
      <c r="AA41" s="49" t="s">
        <v>142</v>
      </c>
    </row>
    <row r="42" spans="1:85" x14ac:dyDescent="0.3">
      <c r="S42" s="43" t="s">
        <v>165</v>
      </c>
      <c r="T42" s="42">
        <v>4</v>
      </c>
      <c r="U42" s="42">
        <v>3</v>
      </c>
      <c r="V42" s="42">
        <v>4</v>
      </c>
      <c r="W42" s="42">
        <v>4</v>
      </c>
      <c r="X42" s="42"/>
      <c r="Y42" s="42"/>
      <c r="Z42" s="42"/>
      <c r="AA42" s="7">
        <f t="shared" ref="AA42:AA51" si="17">AVERAGE(T42:Z42)</f>
        <v>3.75</v>
      </c>
      <c r="AB42">
        <v>3.75</v>
      </c>
      <c r="AC42">
        <v>3.75</v>
      </c>
      <c r="AD42">
        <v>4.25</v>
      </c>
      <c r="AE42">
        <v>3.5</v>
      </c>
      <c r="AF42">
        <v>3.75</v>
      </c>
      <c r="AG42">
        <v>3.75</v>
      </c>
      <c r="AH42">
        <v>4</v>
      </c>
      <c r="AI42">
        <v>4</v>
      </c>
      <c r="AJ42">
        <v>4.25</v>
      </c>
      <c r="AK42">
        <v>3.75</v>
      </c>
    </row>
    <row r="43" spans="1:85" x14ac:dyDescent="0.3">
      <c r="S43" s="43" t="s">
        <v>4</v>
      </c>
      <c r="T43" s="42">
        <v>4</v>
      </c>
      <c r="U43" s="42">
        <v>3</v>
      </c>
      <c r="V43" s="42">
        <v>4</v>
      </c>
      <c r="W43" s="42">
        <v>4</v>
      </c>
      <c r="X43" s="42"/>
      <c r="Y43" s="42"/>
      <c r="Z43" s="42"/>
      <c r="AA43" s="7">
        <f t="shared" si="17"/>
        <v>3.75</v>
      </c>
    </row>
    <row r="44" spans="1:85" x14ac:dyDescent="0.3">
      <c r="S44" s="43" t="s">
        <v>166</v>
      </c>
      <c r="T44" s="42">
        <v>4</v>
      </c>
      <c r="U44" s="42">
        <v>4</v>
      </c>
      <c r="V44" s="42">
        <v>5</v>
      </c>
      <c r="W44" s="42">
        <v>4</v>
      </c>
      <c r="X44" s="42"/>
      <c r="Y44" s="42"/>
      <c r="Z44" s="42"/>
      <c r="AA44" s="7">
        <f t="shared" si="17"/>
        <v>4.25</v>
      </c>
    </row>
    <row r="45" spans="1:85" x14ac:dyDescent="0.3">
      <c r="S45" s="43" t="s">
        <v>6</v>
      </c>
      <c r="T45" s="42">
        <v>3</v>
      </c>
      <c r="U45" s="42">
        <v>3</v>
      </c>
      <c r="V45" s="42">
        <v>4</v>
      </c>
      <c r="W45" s="42">
        <v>4</v>
      </c>
      <c r="X45" s="42"/>
      <c r="Y45" s="42"/>
      <c r="Z45" s="42"/>
      <c r="AA45" s="7">
        <f t="shared" si="17"/>
        <v>3.5</v>
      </c>
    </row>
    <row r="46" spans="1:85" x14ac:dyDescent="0.3">
      <c r="S46" s="43" t="s">
        <v>7</v>
      </c>
      <c r="T46" s="42">
        <v>4</v>
      </c>
      <c r="U46" s="42">
        <v>3</v>
      </c>
      <c r="V46" s="42">
        <v>4</v>
      </c>
      <c r="W46" s="42">
        <v>4</v>
      </c>
      <c r="X46" s="42"/>
      <c r="Y46" s="42"/>
      <c r="Z46" s="42"/>
      <c r="AA46" s="14">
        <f t="shared" si="17"/>
        <v>3.75</v>
      </c>
    </row>
    <row r="47" spans="1:85" ht="28.8" x14ac:dyDescent="0.3">
      <c r="S47" s="43" t="s">
        <v>8</v>
      </c>
      <c r="T47" s="42">
        <v>4</v>
      </c>
      <c r="U47" s="42">
        <v>3</v>
      </c>
      <c r="V47" s="42">
        <v>4</v>
      </c>
      <c r="W47" s="42">
        <v>4</v>
      </c>
      <c r="X47" s="42"/>
      <c r="Y47" s="42"/>
      <c r="Z47" s="42"/>
      <c r="AA47" s="7">
        <f t="shared" si="17"/>
        <v>3.75</v>
      </c>
    </row>
    <row r="48" spans="1:85" x14ac:dyDescent="0.3">
      <c r="S48" s="43" t="s">
        <v>9</v>
      </c>
      <c r="T48" s="42">
        <v>4</v>
      </c>
      <c r="U48" s="42">
        <v>4</v>
      </c>
      <c r="V48" s="42">
        <v>4</v>
      </c>
      <c r="W48" s="42">
        <v>4</v>
      </c>
      <c r="X48" s="42"/>
      <c r="Y48" s="42"/>
      <c r="Z48" s="42"/>
      <c r="AA48" s="7">
        <f t="shared" si="17"/>
        <v>4</v>
      </c>
    </row>
    <row r="49" spans="19:78" x14ac:dyDescent="0.3">
      <c r="S49" s="43" t="s">
        <v>10</v>
      </c>
      <c r="T49" s="42">
        <v>4</v>
      </c>
      <c r="U49" s="42">
        <v>4</v>
      </c>
      <c r="V49" s="42">
        <v>4</v>
      </c>
      <c r="W49" s="42">
        <v>4</v>
      </c>
      <c r="X49" s="42"/>
      <c r="Y49" s="42"/>
      <c r="Z49" s="42"/>
      <c r="AA49" s="7">
        <f t="shared" si="17"/>
        <v>4</v>
      </c>
    </row>
    <row r="50" spans="19:78" x14ac:dyDescent="0.3">
      <c r="S50" s="43" t="s">
        <v>11</v>
      </c>
      <c r="T50" s="42">
        <v>4</v>
      </c>
      <c r="U50" s="42">
        <v>4</v>
      </c>
      <c r="V50" s="42">
        <v>5</v>
      </c>
      <c r="W50" s="42">
        <v>4</v>
      </c>
      <c r="X50" s="42"/>
      <c r="Y50" s="42"/>
      <c r="Z50" s="42"/>
      <c r="AA50" s="7">
        <f t="shared" si="17"/>
        <v>4.25</v>
      </c>
    </row>
    <row r="51" spans="19:78" x14ac:dyDescent="0.3">
      <c r="S51" s="43" t="s">
        <v>12</v>
      </c>
      <c r="T51" s="42">
        <v>4</v>
      </c>
      <c r="U51" s="42">
        <v>3</v>
      </c>
      <c r="V51" s="42">
        <v>4</v>
      </c>
      <c r="W51" s="42">
        <v>4</v>
      </c>
      <c r="X51" s="42"/>
      <c r="Y51" s="42"/>
      <c r="Z51" s="42"/>
      <c r="AA51" s="7">
        <f t="shared" si="17"/>
        <v>3.75</v>
      </c>
    </row>
    <row r="52" spans="19:78" x14ac:dyDescent="0.3">
      <c r="S52" s="43" t="s">
        <v>143</v>
      </c>
      <c r="T52" s="42">
        <f>SUM(T42:T51)</f>
        <v>39</v>
      </c>
      <c r="U52" s="42">
        <f t="shared" ref="U52:Z52" si="18">SUM(U42:U51)</f>
        <v>34</v>
      </c>
      <c r="V52" s="42">
        <f t="shared" si="18"/>
        <v>42</v>
      </c>
      <c r="W52" s="42">
        <f t="shared" si="18"/>
        <v>40</v>
      </c>
      <c r="X52" s="42">
        <f t="shared" si="18"/>
        <v>0</v>
      </c>
      <c r="Y52" s="42">
        <f t="shared" si="18"/>
        <v>0</v>
      </c>
      <c r="Z52" s="42">
        <f t="shared" si="18"/>
        <v>0</v>
      </c>
      <c r="AA52" s="42">
        <f>SUM(AA42:AA51)</f>
        <v>38.75</v>
      </c>
      <c r="AB52">
        <v>38.75</v>
      </c>
    </row>
    <row r="53" spans="19:78" x14ac:dyDescent="0.3">
      <c r="T53" s="59"/>
      <c r="U53" s="59"/>
      <c r="AK53" s="59"/>
      <c r="AN53" s="59"/>
    </row>
    <row r="55" spans="19:78" x14ac:dyDescent="0.3">
      <c r="AQ55">
        <v>21</v>
      </c>
      <c r="BZ55">
        <v>37.92</v>
      </c>
    </row>
    <row r="56" spans="19:78" x14ac:dyDescent="0.3">
      <c r="X56">
        <v>3</v>
      </c>
    </row>
    <row r="57" spans="19:78" x14ac:dyDescent="0.3">
      <c r="X57">
        <v>3</v>
      </c>
    </row>
    <row r="58" spans="19:78" x14ac:dyDescent="0.3">
      <c r="X58">
        <v>2</v>
      </c>
    </row>
    <row r="59" spans="19:78" x14ac:dyDescent="0.3">
      <c r="X59">
        <v>3</v>
      </c>
    </row>
    <row r="60" spans="19:78" x14ac:dyDescent="0.3">
      <c r="X60">
        <v>2</v>
      </c>
    </row>
    <row r="61" spans="19:78" x14ac:dyDescent="0.3">
      <c r="X61">
        <v>3</v>
      </c>
    </row>
    <row r="62" spans="19:78" x14ac:dyDescent="0.3">
      <c r="X62">
        <v>3</v>
      </c>
    </row>
    <row r="63" spans="19:78" x14ac:dyDescent="0.3">
      <c r="X63">
        <v>3</v>
      </c>
    </row>
    <row r="64" spans="19:78" x14ac:dyDescent="0.3">
      <c r="X64">
        <v>3</v>
      </c>
    </row>
    <row r="65" spans="24:24" x14ac:dyDescent="0.3">
      <c r="X65"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S20"/>
  <sheetViews>
    <sheetView zoomScale="70" zoomScaleNormal="70" workbookViewId="0">
      <selection activeCell="A20" sqref="A20"/>
    </sheetView>
  </sheetViews>
  <sheetFormatPr defaultRowHeight="14.4" x14ac:dyDescent="0.3"/>
  <cols>
    <col min="1" max="1" width="16.88671875" customWidth="1"/>
    <col min="2" max="2" width="10.109375" customWidth="1"/>
    <col min="3" max="3" width="10.5546875" customWidth="1"/>
    <col min="4" max="4" width="10.44140625" bestFit="1" customWidth="1"/>
    <col min="6" max="6" width="13.109375" bestFit="1" customWidth="1"/>
    <col min="8" max="8" width="11.109375" bestFit="1" customWidth="1"/>
    <col min="12" max="12" width="12.109375" customWidth="1"/>
    <col min="13" max="13" width="16" customWidth="1"/>
    <col min="14" max="14" width="11.33203125" bestFit="1" customWidth="1"/>
    <col min="15" max="15" width="10.33203125" customWidth="1"/>
    <col min="16" max="16" width="13.88671875" customWidth="1"/>
    <col min="17" max="17" width="9.33203125" customWidth="1"/>
    <col min="18" max="18" width="10.33203125" customWidth="1"/>
  </cols>
  <sheetData>
    <row r="1" spans="1:19" ht="24" customHeight="1" thickBot="1" x14ac:dyDescent="0.35">
      <c r="A1" s="64" t="s">
        <v>152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ht="27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19" x14ac:dyDescent="0.3">
      <c r="A3" s="68" t="s">
        <v>31</v>
      </c>
      <c r="B3" s="68"/>
      <c r="C3" s="68"/>
      <c r="D3" s="37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19" x14ac:dyDescent="0.3">
      <c r="A4" s="68" t="s">
        <v>32</v>
      </c>
      <c r="B4" s="68"/>
      <c r="C4" s="68"/>
      <c r="D4" s="38"/>
      <c r="G4" s="72" t="s">
        <v>37</v>
      </c>
      <c r="H4" s="73"/>
      <c r="I4" s="73"/>
      <c r="J4" s="73"/>
      <c r="K4" s="73"/>
      <c r="L4" s="73"/>
      <c r="M4" s="73"/>
      <c r="N4" s="73"/>
      <c r="O4" s="74"/>
    </row>
    <row r="5" spans="1:19" x14ac:dyDescent="0.3">
      <c r="A5" s="68" t="s">
        <v>141</v>
      </c>
      <c r="B5" s="68"/>
      <c r="C5" s="68"/>
      <c r="D5" s="39"/>
      <c r="G5" s="72" t="s">
        <v>38</v>
      </c>
      <c r="H5" s="73"/>
      <c r="I5" s="73"/>
      <c r="J5" s="73"/>
      <c r="K5" s="73"/>
      <c r="L5" s="73"/>
      <c r="M5" s="73"/>
      <c r="N5" s="73"/>
      <c r="O5" s="74"/>
    </row>
    <row r="6" spans="1:19" x14ac:dyDescent="0.3">
      <c r="A6" s="68" t="s">
        <v>34</v>
      </c>
      <c r="B6" s="68"/>
      <c r="C6" s="68"/>
      <c r="D6" s="40"/>
      <c r="G6" s="72" t="s">
        <v>39</v>
      </c>
      <c r="H6" s="73"/>
      <c r="I6" s="73"/>
      <c r="J6" s="73"/>
      <c r="K6" s="73"/>
      <c r="L6" s="73"/>
      <c r="M6" s="73"/>
      <c r="N6" s="73"/>
      <c r="O6" s="74"/>
    </row>
    <row r="7" spans="1:19" ht="15" thickBot="1" x14ac:dyDescent="0.35">
      <c r="G7" s="75" t="s">
        <v>40</v>
      </c>
      <c r="H7" s="76"/>
      <c r="I7" s="76"/>
      <c r="J7" s="76"/>
      <c r="K7" s="76"/>
      <c r="L7" s="76"/>
      <c r="M7" s="76"/>
      <c r="N7" s="76"/>
      <c r="O7" s="77"/>
    </row>
    <row r="9" spans="1:19" ht="15" thickBot="1" x14ac:dyDescent="0.35"/>
    <row r="10" spans="1:19" s="1" customFormat="1" ht="28.8" x14ac:dyDescent="0.3">
      <c r="A10" s="3" t="s">
        <v>0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5" t="s">
        <v>13</v>
      </c>
      <c r="S10" s="6" t="s">
        <v>14</v>
      </c>
    </row>
    <row r="11" spans="1:19" ht="20.25" customHeight="1" x14ac:dyDescent="0.3">
      <c r="A11" s="50" t="s">
        <v>17</v>
      </c>
      <c r="B11" s="8">
        <v>6</v>
      </c>
      <c r="C11" s="15">
        <v>45.16</v>
      </c>
      <c r="D11" s="8">
        <v>6</v>
      </c>
      <c r="E11" s="8">
        <v>0</v>
      </c>
      <c r="F11" s="8">
        <v>0</v>
      </c>
      <c r="G11" s="8">
        <v>0</v>
      </c>
      <c r="H11" s="44">
        <v>4.666666666666667</v>
      </c>
      <c r="I11" s="44">
        <v>4.833333333333333</v>
      </c>
      <c r="J11" s="44">
        <v>4.333333333333333</v>
      </c>
      <c r="K11" s="44">
        <v>4.666666666666667</v>
      </c>
      <c r="L11" s="44">
        <v>4.833333333333333</v>
      </c>
      <c r="M11" s="44">
        <v>4.5</v>
      </c>
      <c r="N11" s="44">
        <v>4.833333333333333</v>
      </c>
      <c r="O11" s="44">
        <v>4</v>
      </c>
      <c r="P11" s="44">
        <v>4.5</v>
      </c>
      <c r="Q11" s="44">
        <v>4</v>
      </c>
      <c r="R11" s="8">
        <v>0</v>
      </c>
      <c r="S11" s="8">
        <v>1</v>
      </c>
    </row>
    <row r="12" spans="1:19" ht="25.5" customHeight="1" x14ac:dyDescent="0.3">
      <c r="A12" s="50" t="s">
        <v>22</v>
      </c>
      <c r="B12" s="8">
        <v>13</v>
      </c>
      <c r="C12" s="15">
        <v>41</v>
      </c>
      <c r="D12" s="8">
        <v>16</v>
      </c>
      <c r="E12" s="8">
        <v>2</v>
      </c>
      <c r="F12" s="8">
        <v>0</v>
      </c>
      <c r="G12" s="8">
        <v>0</v>
      </c>
      <c r="H12" s="44">
        <v>4.7777777777777777</v>
      </c>
      <c r="I12" s="44">
        <v>4.5555555555555554</v>
      </c>
      <c r="J12" s="44">
        <v>4.4444444444444446</v>
      </c>
      <c r="K12" s="44">
        <v>4.166666666666667</v>
      </c>
      <c r="L12" s="44">
        <v>3.9444444444444446</v>
      </c>
      <c r="M12" s="44">
        <v>4</v>
      </c>
      <c r="N12" s="44">
        <v>3.7777777777777777</v>
      </c>
      <c r="O12" s="44">
        <v>3.9444444444444446</v>
      </c>
      <c r="P12" s="44">
        <v>3.8333333333333335</v>
      </c>
      <c r="Q12" s="44">
        <v>3.5555555555555554</v>
      </c>
      <c r="R12" s="8">
        <v>0</v>
      </c>
      <c r="S12" s="8">
        <v>0</v>
      </c>
    </row>
    <row r="13" spans="1:19" ht="24" customHeight="1" x14ac:dyDescent="0.3">
      <c r="A13" s="50" t="s">
        <v>66</v>
      </c>
      <c r="B13" s="8">
        <v>11</v>
      </c>
      <c r="C13" s="16">
        <v>34.090000000000003</v>
      </c>
      <c r="D13" s="8">
        <v>0</v>
      </c>
      <c r="E13" s="8">
        <v>11</v>
      </c>
      <c r="F13" s="8">
        <v>0</v>
      </c>
      <c r="G13" s="8">
        <v>0</v>
      </c>
      <c r="H13" s="44">
        <v>3.8181818181818183</v>
      </c>
      <c r="I13" s="44">
        <v>3.2727272727272729</v>
      </c>
      <c r="J13" s="44">
        <v>3.5454545454545454</v>
      </c>
      <c r="K13" s="44">
        <v>3.6363636363636362</v>
      </c>
      <c r="L13" s="44">
        <v>3.2727272727272729</v>
      </c>
      <c r="M13" s="44">
        <v>3.2727272727272729</v>
      </c>
      <c r="N13" s="44">
        <v>3.7272727272727271</v>
      </c>
      <c r="O13" s="44">
        <v>3.1818181818181817</v>
      </c>
      <c r="P13" s="44">
        <v>3.1818181818181817</v>
      </c>
      <c r="Q13" s="44">
        <v>3.1818181818181817</v>
      </c>
      <c r="R13" s="8">
        <v>0</v>
      </c>
      <c r="S13" s="8">
        <v>0</v>
      </c>
    </row>
    <row r="14" spans="1:19" ht="22.5" customHeight="1" x14ac:dyDescent="0.3">
      <c r="A14" s="50" t="s">
        <v>16</v>
      </c>
      <c r="B14" s="8">
        <v>5</v>
      </c>
      <c r="C14" s="16">
        <v>39.5</v>
      </c>
      <c r="D14" s="8">
        <v>2</v>
      </c>
      <c r="E14" s="8">
        <v>3</v>
      </c>
      <c r="F14" s="8">
        <v>0</v>
      </c>
      <c r="G14" s="8">
        <v>0</v>
      </c>
      <c r="H14" s="8">
        <v>4.4000000000000004</v>
      </c>
      <c r="I14" s="8">
        <v>3.8</v>
      </c>
      <c r="J14" s="8">
        <v>4.8</v>
      </c>
      <c r="K14" s="8">
        <v>4</v>
      </c>
      <c r="L14" s="8">
        <v>4.8</v>
      </c>
      <c r="M14" s="8">
        <v>4</v>
      </c>
      <c r="N14" s="8">
        <v>4.3</v>
      </c>
      <c r="O14" s="8">
        <v>4.8</v>
      </c>
      <c r="P14" s="8">
        <v>3.6</v>
      </c>
      <c r="Q14" s="8">
        <v>1</v>
      </c>
      <c r="R14" s="8">
        <v>0</v>
      </c>
      <c r="S14" s="8">
        <v>0</v>
      </c>
    </row>
    <row r="15" spans="1:19" ht="24" hidden="1" customHeight="1" x14ac:dyDescent="0.3">
      <c r="A15" s="7" t="s">
        <v>149</v>
      </c>
      <c r="B15" s="8">
        <v>56</v>
      </c>
      <c r="C15" s="15">
        <v>40.869999999999997</v>
      </c>
      <c r="D15" s="8">
        <v>46</v>
      </c>
      <c r="E15" s="8">
        <v>8</v>
      </c>
      <c r="F15" s="8">
        <v>1</v>
      </c>
      <c r="G15" s="8">
        <v>1</v>
      </c>
      <c r="H15" s="44">
        <v>4.0714285714285712</v>
      </c>
      <c r="I15" s="44">
        <v>4.4285714285714288</v>
      </c>
      <c r="J15" s="44">
        <v>4.0178571428571432</v>
      </c>
      <c r="K15" s="44">
        <v>4.1071428571428568</v>
      </c>
      <c r="L15" s="44">
        <v>3.9285714285714284</v>
      </c>
      <c r="M15" s="44">
        <v>4.0535714285714288</v>
      </c>
      <c r="N15" s="44">
        <v>3.8392857142857144</v>
      </c>
      <c r="O15" s="44">
        <v>3.9464285714285716</v>
      </c>
      <c r="P15" s="44">
        <v>4.1071428571428568</v>
      </c>
      <c r="Q15" s="44">
        <v>4.375</v>
      </c>
      <c r="R15" s="8">
        <v>0</v>
      </c>
      <c r="S15" s="8">
        <v>0</v>
      </c>
    </row>
    <row r="16" spans="1:19" ht="24" hidden="1" customHeight="1" x14ac:dyDescent="0.3">
      <c r="A16" s="7" t="s">
        <v>149</v>
      </c>
      <c r="B16" s="8">
        <v>56</v>
      </c>
      <c r="C16" s="15">
        <v>40.58</v>
      </c>
      <c r="D16" s="8">
        <v>43</v>
      </c>
      <c r="E16" s="8">
        <v>11</v>
      </c>
      <c r="F16" s="8">
        <v>1</v>
      </c>
      <c r="G16" s="8">
        <v>1</v>
      </c>
      <c r="H16" s="44">
        <v>4.1785714285714288</v>
      </c>
      <c r="I16" s="44">
        <v>4.4107142857142856</v>
      </c>
      <c r="J16" s="44">
        <v>4.1071428571428568</v>
      </c>
      <c r="K16" s="44">
        <v>4.2142857142857144</v>
      </c>
      <c r="L16" s="44">
        <v>4</v>
      </c>
      <c r="M16" s="44">
        <v>4.125</v>
      </c>
      <c r="N16" s="44">
        <v>4.0178571428571432</v>
      </c>
      <c r="O16" s="44">
        <v>4.0357142857142856</v>
      </c>
      <c r="P16" s="44">
        <v>4.0714285714285712</v>
      </c>
      <c r="Q16" s="44">
        <v>4.0714285714285712</v>
      </c>
      <c r="R16" s="8">
        <v>0</v>
      </c>
      <c r="S16" s="8">
        <v>0</v>
      </c>
    </row>
    <row r="17" spans="1:19" ht="24" customHeight="1" x14ac:dyDescent="0.3">
      <c r="A17" s="7" t="s">
        <v>24</v>
      </c>
      <c r="B17" s="8">
        <v>56</v>
      </c>
      <c r="C17" s="51">
        <f>AVERAGE(C15:C16)</f>
        <v>40.724999999999994</v>
      </c>
      <c r="D17" s="8">
        <v>45</v>
      </c>
      <c r="E17" s="8">
        <v>10</v>
      </c>
      <c r="F17" s="8">
        <f t="shared" ref="F17:S17" si="0">AVERAGE(F15:F16)</f>
        <v>1</v>
      </c>
      <c r="G17" s="8">
        <f t="shared" si="0"/>
        <v>1</v>
      </c>
      <c r="H17" s="44">
        <f t="shared" si="0"/>
        <v>4.125</v>
      </c>
      <c r="I17" s="44">
        <f t="shared" si="0"/>
        <v>4.4196428571428577</v>
      </c>
      <c r="J17" s="44">
        <f t="shared" si="0"/>
        <v>4.0625</v>
      </c>
      <c r="K17" s="44">
        <f t="shared" si="0"/>
        <v>4.1607142857142856</v>
      </c>
      <c r="L17" s="44">
        <f t="shared" si="0"/>
        <v>3.9642857142857144</v>
      </c>
      <c r="M17" s="44">
        <f t="shared" si="0"/>
        <v>4.0892857142857144</v>
      </c>
      <c r="N17" s="44">
        <f t="shared" si="0"/>
        <v>3.9285714285714288</v>
      </c>
      <c r="O17" s="44">
        <f t="shared" si="0"/>
        <v>3.9910714285714288</v>
      </c>
      <c r="P17" s="44">
        <f t="shared" si="0"/>
        <v>4.0892857142857135</v>
      </c>
      <c r="Q17" s="44">
        <f t="shared" si="0"/>
        <v>4.2232142857142856</v>
      </c>
      <c r="R17" s="8">
        <f t="shared" si="0"/>
        <v>0</v>
      </c>
      <c r="S17" s="8">
        <f t="shared" si="0"/>
        <v>0</v>
      </c>
    </row>
    <row r="18" spans="1:19" ht="21" customHeight="1" x14ac:dyDescent="0.3">
      <c r="A18" s="7" t="s">
        <v>26</v>
      </c>
      <c r="B18" s="8">
        <v>6</v>
      </c>
      <c r="C18" s="15">
        <v>45.16</v>
      </c>
      <c r="D18" s="8">
        <v>3</v>
      </c>
      <c r="E18" s="8">
        <v>2</v>
      </c>
      <c r="F18" s="8">
        <v>1</v>
      </c>
      <c r="G18" s="8">
        <v>0</v>
      </c>
      <c r="H18" s="44">
        <v>4.333333333333333</v>
      </c>
      <c r="I18" s="44">
        <v>3.8333333333333335</v>
      </c>
      <c r="J18" s="44">
        <v>4.666666666666667</v>
      </c>
      <c r="K18" s="44">
        <v>4</v>
      </c>
      <c r="L18" s="44">
        <v>4.833333333333333</v>
      </c>
      <c r="M18" s="44">
        <v>4.5</v>
      </c>
      <c r="N18" s="44">
        <v>3.8333333333333335</v>
      </c>
      <c r="O18" s="44">
        <v>3.8333333333333335</v>
      </c>
      <c r="P18" s="44">
        <v>4.5</v>
      </c>
      <c r="Q18" s="44">
        <v>0</v>
      </c>
      <c r="R18" s="8">
        <v>0</v>
      </c>
      <c r="S18" s="8">
        <v>0</v>
      </c>
    </row>
    <row r="19" spans="1:19" ht="21" customHeight="1" x14ac:dyDescent="0.3">
      <c r="A19" s="7" t="s">
        <v>30</v>
      </c>
      <c r="B19" s="8">
        <v>12</v>
      </c>
      <c r="C19" s="15">
        <v>40</v>
      </c>
      <c r="D19" s="8">
        <v>12</v>
      </c>
      <c r="E19" s="8">
        <v>0</v>
      </c>
      <c r="F19" s="8">
        <v>0</v>
      </c>
      <c r="G19" s="8">
        <v>0</v>
      </c>
      <c r="H19" s="8">
        <v>4</v>
      </c>
      <c r="I19" s="8">
        <v>4</v>
      </c>
      <c r="J19" s="8">
        <v>4</v>
      </c>
      <c r="K19" s="8">
        <v>4</v>
      </c>
      <c r="L19" s="8">
        <v>4</v>
      </c>
      <c r="M19" s="8">
        <v>4</v>
      </c>
      <c r="N19" s="8">
        <v>4</v>
      </c>
      <c r="O19" s="8">
        <v>4</v>
      </c>
      <c r="P19" s="8">
        <v>4</v>
      </c>
      <c r="Q19" s="8">
        <v>4</v>
      </c>
      <c r="R19" s="8">
        <v>0</v>
      </c>
      <c r="S19" s="8">
        <v>0</v>
      </c>
    </row>
    <row r="20" spans="1:19" ht="21" customHeight="1" x14ac:dyDescent="0.3">
      <c r="A20" s="50" t="s">
        <v>45</v>
      </c>
      <c r="B20" s="8">
        <v>6</v>
      </c>
      <c r="C20" s="15">
        <v>40.1</v>
      </c>
      <c r="D20" s="8">
        <v>5</v>
      </c>
      <c r="E20" s="8">
        <v>0</v>
      </c>
      <c r="F20" s="8">
        <v>1</v>
      </c>
      <c r="G20" s="8">
        <v>0</v>
      </c>
      <c r="H20" s="8">
        <v>3.3</v>
      </c>
      <c r="I20" s="8">
        <v>4.0999999999999996</v>
      </c>
      <c r="J20" s="8">
        <v>3.6</v>
      </c>
      <c r="K20" s="8">
        <v>3.6</v>
      </c>
      <c r="L20" s="8">
        <v>4</v>
      </c>
      <c r="M20" s="8">
        <v>4.5999999999999996</v>
      </c>
      <c r="N20" s="8">
        <v>4.0999999999999996</v>
      </c>
      <c r="O20" s="8">
        <v>4.0999999999999996</v>
      </c>
      <c r="P20" s="8">
        <v>4.3</v>
      </c>
      <c r="Q20" s="8">
        <v>3.8</v>
      </c>
      <c r="R20" s="8">
        <v>1</v>
      </c>
      <c r="S20" s="8">
        <v>1</v>
      </c>
    </row>
  </sheetData>
  <mergeCells count="12">
    <mergeCell ref="A5:C5"/>
    <mergeCell ref="G5:O5"/>
    <mergeCell ref="A6:C6"/>
    <mergeCell ref="G6:O6"/>
    <mergeCell ref="G7:O7"/>
    <mergeCell ref="A4:C4"/>
    <mergeCell ref="G4:O4"/>
    <mergeCell ref="A1:S1"/>
    <mergeCell ref="B2:D2"/>
    <mergeCell ref="G2:O2"/>
    <mergeCell ref="A3:C3"/>
    <mergeCell ref="G3:O3"/>
  </mergeCells>
  <printOptions horizontalCentered="1" verticalCentered="1"/>
  <pageMargins left="0" right="0" top="0" bottom="0" header="0" footer="0"/>
  <pageSetup scale="6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pageSetUpPr fitToPage="1"/>
  </sheetPr>
  <dimension ref="A1:T20"/>
  <sheetViews>
    <sheetView zoomScale="85" zoomScaleNormal="85" workbookViewId="0">
      <selection activeCell="C14" sqref="C14"/>
    </sheetView>
  </sheetViews>
  <sheetFormatPr defaultRowHeight="14.4" x14ac:dyDescent="0.3"/>
  <cols>
    <col min="1" max="2" width="10" customWidth="1"/>
    <col min="9" max="9" width="9.88671875" customWidth="1"/>
    <col min="13" max="13" width="13.44140625" customWidth="1"/>
    <col min="14" max="14" width="15.33203125" customWidth="1"/>
    <col min="17" max="17" width="13.44140625" customWidth="1"/>
  </cols>
  <sheetData>
    <row r="1" spans="1:20" ht="36" customHeight="1" thickBot="1" x14ac:dyDescent="0.35">
      <c r="A1" s="64" t="s">
        <v>157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3.25" customHeight="1" thickBot="1" x14ac:dyDescent="0.35">
      <c r="C2" s="67" t="s">
        <v>35</v>
      </c>
      <c r="D2" s="67"/>
      <c r="E2" s="67"/>
      <c r="H2" s="67" t="s">
        <v>15</v>
      </c>
      <c r="I2" s="67"/>
      <c r="J2" s="67"/>
      <c r="K2" s="67"/>
      <c r="L2" s="67"/>
      <c r="M2" s="67"/>
      <c r="N2" s="67"/>
      <c r="O2" s="67"/>
      <c r="P2" s="67"/>
    </row>
    <row r="3" spans="1:20" x14ac:dyDescent="0.3">
      <c r="B3" s="68" t="s">
        <v>31</v>
      </c>
      <c r="C3" s="68"/>
      <c r="D3" s="68"/>
      <c r="E3" s="37"/>
      <c r="H3" s="69" t="s">
        <v>36</v>
      </c>
      <c r="I3" s="70"/>
      <c r="J3" s="70"/>
      <c r="K3" s="70"/>
      <c r="L3" s="70"/>
      <c r="M3" s="70"/>
      <c r="N3" s="70"/>
      <c r="O3" s="70"/>
      <c r="P3" s="71"/>
    </row>
    <row r="4" spans="1:20" x14ac:dyDescent="0.3">
      <c r="B4" s="68" t="s">
        <v>32</v>
      </c>
      <c r="C4" s="68"/>
      <c r="D4" s="68"/>
      <c r="E4" s="38"/>
      <c r="H4" s="72" t="s">
        <v>41</v>
      </c>
      <c r="I4" s="73"/>
      <c r="J4" s="73"/>
      <c r="K4" s="73"/>
      <c r="L4" s="73"/>
      <c r="M4" s="73"/>
      <c r="N4" s="73"/>
      <c r="O4" s="73"/>
      <c r="P4" s="74"/>
    </row>
    <row r="5" spans="1:20" x14ac:dyDescent="0.3">
      <c r="B5" s="68" t="s">
        <v>141</v>
      </c>
      <c r="C5" s="68"/>
      <c r="D5" s="68"/>
      <c r="E5" s="39"/>
      <c r="H5" s="72" t="s">
        <v>42</v>
      </c>
      <c r="I5" s="73"/>
      <c r="J5" s="73"/>
      <c r="K5" s="73"/>
      <c r="L5" s="73"/>
      <c r="M5" s="73"/>
      <c r="N5" s="73"/>
      <c r="O5" s="73"/>
      <c r="P5" s="74"/>
    </row>
    <row r="6" spans="1:20" x14ac:dyDescent="0.3">
      <c r="B6" s="68" t="s">
        <v>34</v>
      </c>
      <c r="C6" s="68"/>
      <c r="D6" s="68"/>
      <c r="E6" s="40"/>
      <c r="H6" s="72" t="s">
        <v>43</v>
      </c>
      <c r="I6" s="73"/>
      <c r="J6" s="73"/>
      <c r="K6" s="73"/>
      <c r="L6" s="73"/>
      <c r="M6" s="73"/>
      <c r="N6" s="73"/>
      <c r="O6" s="73"/>
      <c r="P6" s="74"/>
    </row>
    <row r="7" spans="1:20" ht="15" thickBot="1" x14ac:dyDescent="0.35">
      <c r="H7" s="75" t="s">
        <v>44</v>
      </c>
      <c r="I7" s="76"/>
      <c r="J7" s="76"/>
      <c r="K7" s="76"/>
      <c r="L7" s="76"/>
      <c r="M7" s="76"/>
      <c r="N7" s="76"/>
      <c r="O7" s="76"/>
      <c r="P7" s="77"/>
    </row>
    <row r="9" spans="1:20" ht="15" thickBot="1" x14ac:dyDescent="0.35"/>
    <row r="10" spans="1:20" s="1" customFormat="1" ht="43.2" x14ac:dyDescent="0.3">
      <c r="A10" s="3" t="s">
        <v>28</v>
      </c>
      <c r="B10" s="17" t="s">
        <v>0</v>
      </c>
      <c r="C10" s="4" t="s">
        <v>1</v>
      </c>
      <c r="D10" s="4" t="s">
        <v>2</v>
      </c>
      <c r="E10" s="4" t="s">
        <v>18</v>
      </c>
      <c r="F10" s="4" t="s">
        <v>19</v>
      </c>
      <c r="G10" s="4" t="s">
        <v>20</v>
      </c>
      <c r="H10" s="4" t="s">
        <v>21</v>
      </c>
      <c r="I10" s="5" t="s">
        <v>3</v>
      </c>
      <c r="J10" s="5" t="s">
        <v>4</v>
      </c>
      <c r="K10" s="5" t="s">
        <v>5</v>
      </c>
      <c r="L10" s="5" t="s">
        <v>6</v>
      </c>
      <c r="M10" s="5" t="s">
        <v>7</v>
      </c>
      <c r="N10" s="5" t="s">
        <v>8</v>
      </c>
      <c r="O10" s="5" t="s">
        <v>9</v>
      </c>
      <c r="P10" s="5" t="s">
        <v>10</v>
      </c>
      <c r="Q10" s="5" t="s">
        <v>11</v>
      </c>
      <c r="R10" s="5" t="s">
        <v>12</v>
      </c>
      <c r="S10" s="4" t="s">
        <v>13</v>
      </c>
      <c r="T10" s="6" t="s">
        <v>14</v>
      </c>
    </row>
    <row r="11" spans="1:20" x14ac:dyDescent="0.3">
      <c r="A11" s="61" t="s">
        <v>29</v>
      </c>
      <c r="B11" s="8" t="s">
        <v>24</v>
      </c>
      <c r="C11" s="8">
        <v>5</v>
      </c>
      <c r="D11" s="10">
        <v>37.83</v>
      </c>
      <c r="E11" s="8">
        <v>1</v>
      </c>
      <c r="F11" s="8">
        <v>5</v>
      </c>
      <c r="G11" s="8">
        <v>0</v>
      </c>
      <c r="H11" s="8">
        <v>0</v>
      </c>
      <c r="I11" s="44">
        <v>3.8333333333333335</v>
      </c>
      <c r="J11" s="44">
        <v>3.6666666666666665</v>
      </c>
      <c r="K11" s="44">
        <v>4</v>
      </c>
      <c r="L11" s="44">
        <v>3.6666666666666665</v>
      </c>
      <c r="M11" s="44">
        <v>3.8333333333333335</v>
      </c>
      <c r="N11" s="44">
        <v>3.8333333333333335</v>
      </c>
      <c r="O11" s="44">
        <v>4</v>
      </c>
      <c r="P11" s="44">
        <v>4</v>
      </c>
      <c r="Q11" s="44">
        <v>4.166666666666667</v>
      </c>
      <c r="R11" s="44">
        <v>2.8333333333333335</v>
      </c>
      <c r="S11" s="8">
        <v>0</v>
      </c>
      <c r="T11" s="8">
        <v>0</v>
      </c>
    </row>
    <row r="12" spans="1:20" x14ac:dyDescent="0.3">
      <c r="A12" s="62"/>
      <c r="B12" s="8" t="s">
        <v>72</v>
      </c>
      <c r="C12" s="8">
        <v>8</v>
      </c>
      <c r="D12" s="57">
        <v>40</v>
      </c>
      <c r="E12" s="8">
        <v>2</v>
      </c>
      <c r="F12" s="8">
        <v>2</v>
      </c>
      <c r="G12" s="8">
        <v>0</v>
      </c>
      <c r="H12" s="8">
        <v>0</v>
      </c>
      <c r="I12" s="44">
        <v>4.75</v>
      </c>
      <c r="J12" s="44">
        <v>3.75</v>
      </c>
      <c r="K12" s="44">
        <v>4.5</v>
      </c>
      <c r="L12" s="44">
        <v>4</v>
      </c>
      <c r="M12" s="44">
        <v>4</v>
      </c>
      <c r="N12" s="44">
        <v>3.5</v>
      </c>
      <c r="O12" s="44">
        <v>4</v>
      </c>
      <c r="P12" s="44">
        <v>4</v>
      </c>
      <c r="Q12" s="44">
        <v>4.25</v>
      </c>
      <c r="R12" s="44">
        <v>3.25</v>
      </c>
      <c r="S12" s="8">
        <v>4</v>
      </c>
      <c r="T12" s="8">
        <v>0</v>
      </c>
    </row>
    <row r="13" spans="1:20" x14ac:dyDescent="0.3">
      <c r="A13" s="62"/>
      <c r="B13" s="8" t="s">
        <v>73</v>
      </c>
      <c r="C13" s="8">
        <v>7</v>
      </c>
      <c r="D13" s="57">
        <v>41.5</v>
      </c>
      <c r="E13" s="8">
        <v>4</v>
      </c>
      <c r="F13" s="8">
        <v>0</v>
      </c>
      <c r="G13" s="8">
        <v>0</v>
      </c>
      <c r="H13" s="8">
        <v>0</v>
      </c>
      <c r="I13" s="44">
        <v>4.25</v>
      </c>
      <c r="J13" s="44">
        <v>4.25</v>
      </c>
      <c r="K13" s="44">
        <v>4.25</v>
      </c>
      <c r="L13" s="44">
        <v>4.25</v>
      </c>
      <c r="M13" s="44">
        <v>4.25</v>
      </c>
      <c r="N13" s="44">
        <v>4.25</v>
      </c>
      <c r="O13" s="44">
        <v>4</v>
      </c>
      <c r="P13" s="44">
        <v>4</v>
      </c>
      <c r="Q13" s="44">
        <v>4</v>
      </c>
      <c r="R13" s="44">
        <v>4</v>
      </c>
      <c r="S13" s="8">
        <v>3</v>
      </c>
      <c r="T13" s="8">
        <v>0</v>
      </c>
    </row>
    <row r="14" spans="1:20" x14ac:dyDescent="0.3">
      <c r="A14" s="63"/>
      <c r="B14" s="8" t="s">
        <v>30</v>
      </c>
      <c r="C14" s="8">
        <v>3</v>
      </c>
      <c r="D14" s="57">
        <v>30</v>
      </c>
      <c r="E14" s="8">
        <v>0</v>
      </c>
      <c r="F14" s="8">
        <v>3</v>
      </c>
      <c r="G14" s="8">
        <v>0</v>
      </c>
      <c r="H14" s="8">
        <v>0</v>
      </c>
      <c r="I14" s="44">
        <v>3</v>
      </c>
      <c r="J14" s="44">
        <v>3</v>
      </c>
      <c r="K14" s="44">
        <v>3</v>
      </c>
      <c r="L14" s="44">
        <v>3</v>
      </c>
      <c r="M14" s="44">
        <v>3</v>
      </c>
      <c r="N14" s="44">
        <v>3</v>
      </c>
      <c r="O14" s="44">
        <v>3</v>
      </c>
      <c r="P14" s="44">
        <v>3</v>
      </c>
      <c r="Q14" s="44">
        <v>3</v>
      </c>
      <c r="R14" s="44">
        <v>3</v>
      </c>
      <c r="S14" s="8">
        <v>0</v>
      </c>
      <c r="T14" s="8">
        <v>0</v>
      </c>
    </row>
    <row r="15" spans="1:20" x14ac:dyDescent="0.3">
      <c r="A15" s="8" t="s">
        <v>46</v>
      </c>
      <c r="B15" s="8" t="s">
        <v>118</v>
      </c>
      <c r="C15" s="8">
        <v>87</v>
      </c>
      <c r="D15" s="10">
        <v>38.43</v>
      </c>
      <c r="E15" s="8">
        <v>23</v>
      </c>
      <c r="F15" s="8">
        <v>52</v>
      </c>
      <c r="G15" s="8">
        <v>11</v>
      </c>
      <c r="H15" s="8">
        <v>1</v>
      </c>
      <c r="I15" s="44">
        <v>3.5854978354978351</v>
      </c>
      <c r="J15" s="44">
        <v>3.8046120546120545</v>
      </c>
      <c r="K15" s="44">
        <v>3.812298812298812</v>
      </c>
      <c r="L15" s="44">
        <v>3.7311577311577309</v>
      </c>
      <c r="M15" s="44">
        <v>3.6169941169941162</v>
      </c>
      <c r="N15" s="44">
        <v>3.7618770118770115</v>
      </c>
      <c r="O15" s="44">
        <v>3.7806082806082806</v>
      </c>
      <c r="P15" s="44">
        <v>3.7273837273837276</v>
      </c>
      <c r="Q15" s="44">
        <v>4.0192307692307692</v>
      </c>
      <c r="R15" s="44">
        <v>2.0665723165723162</v>
      </c>
      <c r="S15" s="8">
        <v>0</v>
      </c>
      <c r="T15" s="8">
        <v>7</v>
      </c>
    </row>
    <row r="16" spans="1:20" x14ac:dyDescent="0.3">
      <c r="A16" s="8" t="s">
        <v>49</v>
      </c>
      <c r="B16" s="8" t="s">
        <v>118</v>
      </c>
      <c r="C16" s="8">
        <v>38</v>
      </c>
      <c r="D16" s="57">
        <v>36</v>
      </c>
      <c r="E16" s="8">
        <v>8</v>
      </c>
      <c r="F16" s="8">
        <v>27</v>
      </c>
      <c r="G16" s="8">
        <v>3</v>
      </c>
      <c r="H16" s="8">
        <v>0</v>
      </c>
      <c r="I16" s="44">
        <v>3.6052631578947367</v>
      </c>
      <c r="J16" s="44">
        <v>3.736842105263158</v>
      </c>
      <c r="K16" s="44">
        <v>3.8947368421052633</v>
      </c>
      <c r="L16" s="44">
        <v>3.763157894736842</v>
      </c>
      <c r="M16" s="44">
        <v>3.7105263157894739</v>
      </c>
      <c r="N16" s="44">
        <v>3.6842105263157894</v>
      </c>
      <c r="O16" s="44">
        <v>3.763157894736842</v>
      </c>
      <c r="P16" s="44">
        <v>3.5789473684210527</v>
      </c>
      <c r="Q16" s="44">
        <v>4.0789473684210522</v>
      </c>
      <c r="R16" s="44">
        <v>2.1842105263157894</v>
      </c>
      <c r="S16" s="8">
        <v>0</v>
      </c>
      <c r="T16" s="8">
        <v>5</v>
      </c>
    </row>
    <row r="17" spans="1:20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t="s">
        <v>75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3">
    <mergeCell ref="A11:A14"/>
    <mergeCell ref="A1:T1"/>
    <mergeCell ref="C2:E2"/>
    <mergeCell ref="H2:P2"/>
    <mergeCell ref="B3:D3"/>
    <mergeCell ref="H3:P3"/>
    <mergeCell ref="B4:D4"/>
    <mergeCell ref="H4:P4"/>
    <mergeCell ref="B5:D5"/>
    <mergeCell ref="H5:P5"/>
    <mergeCell ref="B6:D6"/>
    <mergeCell ref="H6:P6"/>
    <mergeCell ref="H7:P7"/>
  </mergeCells>
  <printOptions horizontalCentered="1" verticalCentered="1"/>
  <pageMargins left="0" right="0" top="0" bottom="0" header="0" footer="0"/>
  <pageSetup scale="6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S19"/>
  <sheetViews>
    <sheetView zoomScale="70" zoomScaleNormal="70" workbookViewId="0">
      <selection activeCell="H19" sqref="H19"/>
    </sheetView>
  </sheetViews>
  <sheetFormatPr defaultRowHeight="14.4" x14ac:dyDescent="0.3"/>
  <cols>
    <col min="1" max="1" width="10" customWidth="1"/>
    <col min="2" max="2" width="10.109375" customWidth="1"/>
    <col min="3" max="3" width="10.5546875" customWidth="1"/>
    <col min="6" max="6" width="11.6640625" customWidth="1"/>
    <col min="8" max="8" width="10.109375" customWidth="1"/>
    <col min="12" max="12" width="12.109375" customWidth="1"/>
    <col min="13" max="13" width="16" customWidth="1"/>
    <col min="14" max="14" width="9.88671875" customWidth="1"/>
    <col min="16" max="16" width="12.44140625" customWidth="1"/>
  </cols>
  <sheetData>
    <row r="1" spans="1:19" ht="24" customHeight="1" thickBot="1" x14ac:dyDescent="0.35">
      <c r="A1" s="64" t="s">
        <v>50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ht="27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19" x14ac:dyDescent="0.3">
      <c r="A3" s="68" t="s">
        <v>31</v>
      </c>
      <c r="B3" s="68"/>
      <c r="C3" s="68"/>
      <c r="D3" s="37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19" x14ac:dyDescent="0.3">
      <c r="A4" s="68" t="s">
        <v>32</v>
      </c>
      <c r="B4" s="68"/>
      <c r="C4" s="68"/>
      <c r="D4" s="38"/>
      <c r="G4" s="72" t="s">
        <v>37</v>
      </c>
      <c r="H4" s="73"/>
      <c r="I4" s="73"/>
      <c r="J4" s="73"/>
      <c r="K4" s="73"/>
      <c r="L4" s="73"/>
      <c r="M4" s="73"/>
      <c r="N4" s="73"/>
      <c r="O4" s="74"/>
    </row>
    <row r="5" spans="1:19" x14ac:dyDescent="0.3">
      <c r="A5" s="68" t="s">
        <v>141</v>
      </c>
      <c r="B5" s="68"/>
      <c r="C5" s="68"/>
      <c r="D5" s="39"/>
      <c r="G5" s="72" t="s">
        <v>38</v>
      </c>
      <c r="H5" s="73"/>
      <c r="I5" s="73"/>
      <c r="J5" s="73"/>
      <c r="K5" s="73"/>
      <c r="L5" s="73"/>
      <c r="M5" s="73"/>
      <c r="N5" s="73"/>
      <c r="O5" s="74"/>
    </row>
    <row r="6" spans="1:19" x14ac:dyDescent="0.3">
      <c r="A6" s="68" t="s">
        <v>34</v>
      </c>
      <c r="B6" s="68"/>
      <c r="C6" s="68"/>
      <c r="D6" s="40"/>
      <c r="G6" s="72" t="s">
        <v>39</v>
      </c>
      <c r="H6" s="73"/>
      <c r="I6" s="73"/>
      <c r="J6" s="73"/>
      <c r="K6" s="73"/>
      <c r="L6" s="73"/>
      <c r="M6" s="73"/>
      <c r="N6" s="73"/>
      <c r="O6" s="74"/>
    </row>
    <row r="7" spans="1:19" ht="15" thickBot="1" x14ac:dyDescent="0.35">
      <c r="G7" s="75" t="s">
        <v>40</v>
      </c>
      <c r="H7" s="76"/>
      <c r="I7" s="76"/>
      <c r="J7" s="76"/>
      <c r="K7" s="76"/>
      <c r="L7" s="76"/>
      <c r="M7" s="76"/>
      <c r="N7" s="76"/>
      <c r="O7" s="77"/>
    </row>
    <row r="9" spans="1:19" ht="15" thickBot="1" x14ac:dyDescent="0.35"/>
    <row r="10" spans="1:19" s="1" customFormat="1" ht="43.2" x14ac:dyDescent="0.3">
      <c r="A10" s="3" t="s">
        <v>0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5" t="s">
        <v>13</v>
      </c>
      <c r="S10" s="6" t="s">
        <v>14</v>
      </c>
    </row>
    <row r="11" spans="1:19" ht="20.25" customHeight="1" x14ac:dyDescent="0.3">
      <c r="A11" s="7" t="s">
        <v>17</v>
      </c>
      <c r="B11" s="8">
        <v>5</v>
      </c>
      <c r="C11" s="15">
        <v>46.4</v>
      </c>
      <c r="D11" s="8">
        <v>5</v>
      </c>
      <c r="E11" s="8">
        <v>0</v>
      </c>
      <c r="F11" s="8">
        <v>0</v>
      </c>
      <c r="G11" s="8">
        <v>0</v>
      </c>
      <c r="H11" s="8">
        <v>5</v>
      </c>
      <c r="I11" s="8">
        <v>4.5999999999999996</v>
      </c>
      <c r="J11" s="8">
        <v>4.4000000000000004</v>
      </c>
      <c r="K11" s="8">
        <v>5</v>
      </c>
      <c r="L11" s="8">
        <v>4.5999999999999996</v>
      </c>
      <c r="M11" s="8">
        <v>4.8</v>
      </c>
      <c r="N11" s="8">
        <v>4.8</v>
      </c>
      <c r="O11" s="8">
        <v>4.5999999999999996</v>
      </c>
      <c r="P11" s="8">
        <v>4.5999999999999996</v>
      </c>
      <c r="Q11" s="8">
        <v>4</v>
      </c>
      <c r="R11" s="8">
        <v>7</v>
      </c>
      <c r="S11" s="8">
        <v>3</v>
      </c>
    </row>
    <row r="12" spans="1:19" ht="25.5" customHeight="1" x14ac:dyDescent="0.3">
      <c r="A12" s="7" t="s">
        <v>22</v>
      </c>
      <c r="B12" s="8">
        <v>13</v>
      </c>
      <c r="C12" s="15">
        <v>40.299999999999997</v>
      </c>
      <c r="D12" s="8">
        <v>10</v>
      </c>
      <c r="E12" s="8">
        <v>3</v>
      </c>
      <c r="F12" s="8">
        <v>0</v>
      </c>
      <c r="G12" s="8">
        <v>0</v>
      </c>
      <c r="H12" s="8">
        <v>4.5</v>
      </c>
      <c r="I12" s="8">
        <v>4.5</v>
      </c>
      <c r="J12" s="8">
        <v>4.4000000000000004</v>
      </c>
      <c r="K12" s="8">
        <v>4</v>
      </c>
      <c r="L12" s="8">
        <v>4</v>
      </c>
      <c r="M12" s="8">
        <v>3.8</v>
      </c>
      <c r="N12" s="8">
        <v>3.6</v>
      </c>
      <c r="O12" s="8">
        <v>3.9</v>
      </c>
      <c r="P12" s="8">
        <v>3.7</v>
      </c>
      <c r="Q12" s="8">
        <v>3.6</v>
      </c>
      <c r="R12" s="8" t="s">
        <v>27</v>
      </c>
      <c r="S12" s="8">
        <v>3</v>
      </c>
    </row>
    <row r="13" spans="1:19" ht="24" customHeight="1" x14ac:dyDescent="0.3">
      <c r="A13" s="7" t="s">
        <v>66</v>
      </c>
      <c r="B13" s="8">
        <v>11</v>
      </c>
      <c r="C13" s="16">
        <v>34</v>
      </c>
      <c r="D13" s="8">
        <v>0</v>
      </c>
      <c r="E13" s="8">
        <v>11</v>
      </c>
      <c r="F13" s="8">
        <v>0</v>
      </c>
      <c r="G13" s="8">
        <v>0</v>
      </c>
      <c r="H13" s="8">
        <v>3.7</v>
      </c>
      <c r="I13" s="8">
        <v>3.3</v>
      </c>
      <c r="J13" s="8">
        <v>3.4</v>
      </c>
      <c r="K13" s="8">
        <v>3.5</v>
      </c>
      <c r="L13" s="8">
        <v>3.1</v>
      </c>
      <c r="M13" s="8">
        <v>3.4</v>
      </c>
      <c r="N13" s="8">
        <v>3.4</v>
      </c>
      <c r="O13" s="8">
        <v>3.6</v>
      </c>
      <c r="P13" s="8">
        <v>3</v>
      </c>
      <c r="Q13" s="8">
        <v>3.2</v>
      </c>
      <c r="R13" s="8">
        <v>2</v>
      </c>
      <c r="S13" s="8">
        <v>3</v>
      </c>
    </row>
    <row r="14" spans="1:19" ht="22.5" customHeight="1" x14ac:dyDescent="0.3">
      <c r="A14" s="7" t="s">
        <v>16</v>
      </c>
      <c r="B14" s="8">
        <v>5</v>
      </c>
      <c r="C14" s="16">
        <v>33.6</v>
      </c>
      <c r="D14" s="8">
        <v>1</v>
      </c>
      <c r="E14" s="8">
        <v>3</v>
      </c>
      <c r="F14" s="8">
        <v>0</v>
      </c>
      <c r="G14" s="8">
        <v>1</v>
      </c>
      <c r="H14" s="8">
        <v>3.4</v>
      </c>
      <c r="I14" s="8">
        <v>4</v>
      </c>
      <c r="J14" s="8">
        <v>3.4</v>
      </c>
      <c r="K14" s="8">
        <v>3.4</v>
      </c>
      <c r="L14" s="8">
        <v>3.2</v>
      </c>
      <c r="M14" s="8">
        <v>3.2</v>
      </c>
      <c r="N14" s="8">
        <v>3.6</v>
      </c>
      <c r="O14" s="8">
        <v>3.6</v>
      </c>
      <c r="P14" s="8">
        <v>3.2</v>
      </c>
      <c r="Q14" s="8">
        <v>2.6</v>
      </c>
      <c r="R14" s="8">
        <v>1</v>
      </c>
      <c r="S14" s="8">
        <v>1</v>
      </c>
    </row>
    <row r="15" spans="1:19" ht="24" customHeight="1" x14ac:dyDescent="0.3">
      <c r="A15" s="7" t="s">
        <v>24</v>
      </c>
      <c r="B15" s="8">
        <v>57</v>
      </c>
      <c r="C15" s="15">
        <v>42.6</v>
      </c>
      <c r="D15" s="8">
        <v>49</v>
      </c>
      <c r="E15" s="8">
        <v>8</v>
      </c>
      <c r="F15" s="8">
        <v>0</v>
      </c>
      <c r="G15" s="8">
        <v>0</v>
      </c>
      <c r="H15" s="8">
        <v>4.3</v>
      </c>
      <c r="I15" s="8">
        <v>4.5</v>
      </c>
      <c r="J15" s="8">
        <v>4.0999999999999996</v>
      </c>
      <c r="K15" s="8">
        <v>4.3</v>
      </c>
      <c r="L15" s="8">
        <v>4</v>
      </c>
      <c r="M15" s="8">
        <v>4.3</v>
      </c>
      <c r="N15" s="8">
        <v>4</v>
      </c>
      <c r="O15" s="8">
        <v>4.0999999999999996</v>
      </c>
      <c r="P15" s="8">
        <v>4.2</v>
      </c>
      <c r="Q15" s="8">
        <v>4.3</v>
      </c>
      <c r="R15" s="8">
        <v>11</v>
      </c>
      <c r="S15" s="8">
        <v>15</v>
      </c>
    </row>
    <row r="16" spans="1:19" ht="21.75" customHeight="1" x14ac:dyDescent="0.3">
      <c r="A16" s="7" t="s">
        <v>76</v>
      </c>
      <c r="B16" s="8">
        <v>2</v>
      </c>
      <c r="C16" s="15">
        <v>41</v>
      </c>
      <c r="D16" s="8">
        <v>1</v>
      </c>
      <c r="E16" s="8">
        <v>1</v>
      </c>
      <c r="F16" s="8">
        <v>0</v>
      </c>
      <c r="G16" s="8">
        <v>0</v>
      </c>
      <c r="H16" s="8">
        <v>4</v>
      </c>
      <c r="I16" s="8">
        <v>4</v>
      </c>
      <c r="J16" s="8">
        <v>3</v>
      </c>
      <c r="K16" s="8">
        <v>4</v>
      </c>
      <c r="L16" s="8">
        <v>4</v>
      </c>
      <c r="M16" s="8">
        <v>4</v>
      </c>
      <c r="N16" s="8">
        <v>4</v>
      </c>
      <c r="O16" s="8">
        <v>4</v>
      </c>
      <c r="P16" s="8">
        <v>5</v>
      </c>
      <c r="Q16" s="8">
        <v>5</v>
      </c>
      <c r="R16" s="8" t="s">
        <v>27</v>
      </c>
      <c r="S16" s="8" t="s">
        <v>27</v>
      </c>
    </row>
    <row r="17" spans="1:19" ht="21" customHeight="1" x14ac:dyDescent="0.3">
      <c r="A17" s="7" t="s">
        <v>26</v>
      </c>
      <c r="B17" s="8">
        <v>8</v>
      </c>
      <c r="C17" s="15">
        <v>42.8</v>
      </c>
      <c r="D17" s="8">
        <v>6</v>
      </c>
      <c r="E17" s="8">
        <v>0</v>
      </c>
      <c r="F17" s="8">
        <v>2</v>
      </c>
      <c r="G17" s="8">
        <v>0</v>
      </c>
      <c r="H17" s="8">
        <v>4.3</v>
      </c>
      <c r="I17" s="8">
        <v>4.2</v>
      </c>
      <c r="J17" s="8">
        <v>4.5</v>
      </c>
      <c r="K17" s="8">
        <v>4.0999999999999996</v>
      </c>
      <c r="L17" s="8">
        <v>4.3</v>
      </c>
      <c r="M17" s="8">
        <v>4.2</v>
      </c>
      <c r="N17" s="8">
        <v>4</v>
      </c>
      <c r="O17" s="8">
        <v>4.3</v>
      </c>
      <c r="P17" s="8">
        <v>4.3</v>
      </c>
      <c r="Q17" s="8">
        <v>4.2</v>
      </c>
      <c r="R17" s="8">
        <v>15</v>
      </c>
      <c r="S17" s="8">
        <v>8</v>
      </c>
    </row>
    <row r="18" spans="1:19" ht="21" customHeight="1" x14ac:dyDescent="0.3">
      <c r="A18" s="7" t="s">
        <v>30</v>
      </c>
      <c r="B18" s="8">
        <v>12</v>
      </c>
      <c r="C18" s="15">
        <v>40</v>
      </c>
      <c r="D18" s="8">
        <v>12</v>
      </c>
      <c r="E18" s="8">
        <v>0</v>
      </c>
      <c r="F18" s="8">
        <v>0</v>
      </c>
      <c r="G18" s="8">
        <v>0</v>
      </c>
      <c r="H18" s="8">
        <v>4</v>
      </c>
      <c r="I18" s="8">
        <v>4</v>
      </c>
      <c r="J18" s="8">
        <v>4</v>
      </c>
      <c r="K18" s="8">
        <v>4</v>
      </c>
      <c r="L18" s="8">
        <v>4</v>
      </c>
      <c r="M18" s="8">
        <v>4</v>
      </c>
      <c r="N18" s="8">
        <v>4</v>
      </c>
      <c r="O18" s="8">
        <v>4</v>
      </c>
      <c r="P18" s="8">
        <v>4</v>
      </c>
      <c r="Q18" s="8">
        <v>4</v>
      </c>
      <c r="R18" s="8" t="s">
        <v>27</v>
      </c>
      <c r="S18" s="8" t="s">
        <v>27</v>
      </c>
    </row>
    <row r="19" spans="1:19" ht="21" customHeight="1" x14ac:dyDescent="0.3">
      <c r="A19" s="7" t="s">
        <v>45</v>
      </c>
      <c r="B19" s="8">
        <v>4</v>
      </c>
      <c r="C19" s="15">
        <v>46.2</v>
      </c>
      <c r="D19" s="8">
        <v>4</v>
      </c>
      <c r="E19" s="8">
        <v>0</v>
      </c>
      <c r="F19" s="8">
        <v>0</v>
      </c>
      <c r="G19" s="8">
        <v>0</v>
      </c>
      <c r="H19" s="8">
        <v>4</v>
      </c>
      <c r="I19" s="8">
        <v>4.5</v>
      </c>
      <c r="J19" s="8">
        <v>4.7</v>
      </c>
      <c r="K19" s="8">
        <v>4.2</v>
      </c>
      <c r="L19" s="8">
        <v>4.7</v>
      </c>
      <c r="M19" s="8">
        <v>4.7</v>
      </c>
      <c r="N19" s="8">
        <v>5</v>
      </c>
      <c r="O19" s="8">
        <v>4.7</v>
      </c>
      <c r="P19" s="8">
        <v>4.7</v>
      </c>
      <c r="Q19" s="8">
        <v>4.7</v>
      </c>
      <c r="R19" s="8">
        <v>1</v>
      </c>
      <c r="S19" s="8" t="s">
        <v>27</v>
      </c>
    </row>
  </sheetData>
  <mergeCells count="12">
    <mergeCell ref="A1:S1"/>
    <mergeCell ref="G4:O4"/>
    <mergeCell ref="B2:D2"/>
    <mergeCell ref="G2:O2"/>
    <mergeCell ref="G3:O3"/>
    <mergeCell ref="A3:C3"/>
    <mergeCell ref="A4:C4"/>
    <mergeCell ref="G5:O5"/>
    <mergeCell ref="G6:O6"/>
    <mergeCell ref="G7:O7"/>
    <mergeCell ref="A5:C5"/>
    <mergeCell ref="A6:C6"/>
  </mergeCells>
  <printOptions horizontalCentered="1" verticalCentered="1"/>
  <pageMargins left="0" right="0" top="0" bottom="0" header="0" footer="0"/>
  <pageSetup scale="6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T20"/>
  <sheetViews>
    <sheetView zoomScale="85" zoomScaleNormal="85" workbookViewId="0">
      <selection activeCell="L23" sqref="L23"/>
    </sheetView>
  </sheetViews>
  <sheetFormatPr defaultRowHeight="14.4" x14ac:dyDescent="0.3"/>
  <cols>
    <col min="1" max="2" width="10" customWidth="1"/>
    <col min="9" max="9" width="9.88671875" customWidth="1"/>
    <col min="13" max="13" width="13.44140625" customWidth="1"/>
    <col min="14" max="14" width="15.33203125" customWidth="1"/>
    <col min="17" max="17" width="13.44140625" customWidth="1"/>
  </cols>
  <sheetData>
    <row r="1" spans="1:20" ht="36" customHeight="1" thickBot="1" x14ac:dyDescent="0.35">
      <c r="A1" s="64" t="s">
        <v>74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6"/>
    </row>
    <row r="2" spans="1:20" ht="23.25" customHeight="1" thickBot="1" x14ac:dyDescent="0.35">
      <c r="C2" s="67" t="s">
        <v>35</v>
      </c>
      <c r="D2" s="67"/>
      <c r="E2" s="67"/>
      <c r="H2" s="67" t="s">
        <v>15</v>
      </c>
      <c r="I2" s="67"/>
      <c r="J2" s="67"/>
      <c r="K2" s="67"/>
      <c r="L2" s="67"/>
      <c r="M2" s="67"/>
      <c r="N2" s="67"/>
      <c r="O2" s="67"/>
      <c r="P2" s="67"/>
    </row>
    <row r="3" spans="1:20" x14ac:dyDescent="0.3">
      <c r="B3" s="68" t="s">
        <v>31</v>
      </c>
      <c r="C3" s="68"/>
      <c r="D3" s="68"/>
      <c r="E3" s="37"/>
      <c r="H3" s="69" t="s">
        <v>36</v>
      </c>
      <c r="I3" s="70"/>
      <c r="J3" s="70"/>
      <c r="K3" s="70"/>
      <c r="L3" s="70"/>
      <c r="M3" s="70"/>
      <c r="N3" s="70"/>
      <c r="O3" s="70"/>
      <c r="P3" s="71"/>
    </row>
    <row r="4" spans="1:20" x14ac:dyDescent="0.3">
      <c r="B4" s="68" t="s">
        <v>32</v>
      </c>
      <c r="C4" s="68"/>
      <c r="D4" s="68"/>
      <c r="E4" s="38"/>
      <c r="H4" s="72" t="s">
        <v>41</v>
      </c>
      <c r="I4" s="73"/>
      <c r="J4" s="73"/>
      <c r="K4" s="73"/>
      <c r="L4" s="73"/>
      <c r="M4" s="73"/>
      <c r="N4" s="73"/>
      <c r="O4" s="73"/>
      <c r="P4" s="74"/>
    </row>
    <row r="5" spans="1:20" x14ac:dyDescent="0.3">
      <c r="B5" s="68" t="s">
        <v>141</v>
      </c>
      <c r="C5" s="68"/>
      <c r="D5" s="68"/>
      <c r="E5" s="39"/>
      <c r="H5" s="72" t="s">
        <v>42</v>
      </c>
      <c r="I5" s="73"/>
      <c r="J5" s="73"/>
      <c r="K5" s="73"/>
      <c r="L5" s="73"/>
      <c r="M5" s="73"/>
      <c r="N5" s="73"/>
      <c r="O5" s="73"/>
      <c r="P5" s="74"/>
    </row>
    <row r="6" spans="1:20" x14ac:dyDescent="0.3">
      <c r="B6" s="68" t="s">
        <v>34</v>
      </c>
      <c r="C6" s="68"/>
      <c r="D6" s="68"/>
      <c r="E6" s="40"/>
      <c r="H6" s="72" t="s">
        <v>43</v>
      </c>
      <c r="I6" s="73"/>
      <c r="J6" s="73"/>
      <c r="K6" s="73"/>
      <c r="L6" s="73"/>
      <c r="M6" s="73"/>
      <c r="N6" s="73"/>
      <c r="O6" s="73"/>
      <c r="P6" s="74"/>
    </row>
    <row r="7" spans="1:20" ht="15" thickBot="1" x14ac:dyDescent="0.35">
      <c r="H7" s="75" t="s">
        <v>44</v>
      </c>
      <c r="I7" s="76"/>
      <c r="J7" s="76"/>
      <c r="K7" s="76"/>
      <c r="L7" s="76"/>
      <c r="M7" s="76"/>
      <c r="N7" s="76"/>
      <c r="O7" s="76"/>
      <c r="P7" s="77"/>
    </row>
    <row r="9" spans="1:20" ht="15" thickBot="1" x14ac:dyDescent="0.35"/>
    <row r="10" spans="1:20" s="1" customFormat="1" ht="43.2" x14ac:dyDescent="0.3">
      <c r="A10" s="3" t="s">
        <v>28</v>
      </c>
      <c r="B10" s="17" t="s">
        <v>0</v>
      </c>
      <c r="C10" s="4" t="s">
        <v>1</v>
      </c>
      <c r="D10" s="4" t="s">
        <v>2</v>
      </c>
      <c r="E10" s="4" t="s">
        <v>18</v>
      </c>
      <c r="F10" s="4" t="s">
        <v>19</v>
      </c>
      <c r="G10" s="4" t="s">
        <v>20</v>
      </c>
      <c r="H10" s="4" t="s">
        <v>21</v>
      </c>
      <c r="I10" s="5" t="s">
        <v>3</v>
      </c>
      <c r="J10" s="5" t="s">
        <v>4</v>
      </c>
      <c r="K10" s="5" t="s">
        <v>5</v>
      </c>
      <c r="L10" s="5" t="s">
        <v>6</v>
      </c>
      <c r="M10" s="5" t="s">
        <v>7</v>
      </c>
      <c r="N10" s="5" t="s">
        <v>8</v>
      </c>
      <c r="O10" s="5" t="s">
        <v>9</v>
      </c>
      <c r="P10" s="5" t="s">
        <v>10</v>
      </c>
      <c r="Q10" s="5" t="s">
        <v>11</v>
      </c>
      <c r="R10" s="5" t="s">
        <v>12</v>
      </c>
      <c r="S10" s="4" t="s">
        <v>13</v>
      </c>
      <c r="T10" s="6" t="s">
        <v>14</v>
      </c>
    </row>
    <row r="11" spans="1:20" x14ac:dyDescent="0.3">
      <c r="A11" s="61" t="s">
        <v>29</v>
      </c>
      <c r="B11" s="8" t="s">
        <v>24</v>
      </c>
      <c r="C11" s="8">
        <v>5</v>
      </c>
      <c r="D11" s="10">
        <v>38.4</v>
      </c>
      <c r="E11" s="8">
        <v>2</v>
      </c>
      <c r="F11" s="8">
        <v>3</v>
      </c>
      <c r="G11" s="8">
        <v>0</v>
      </c>
      <c r="H11" s="8">
        <v>0</v>
      </c>
      <c r="I11" s="8">
        <v>3.6</v>
      </c>
      <c r="J11" s="8">
        <v>3.8</v>
      </c>
      <c r="K11" s="8">
        <v>4</v>
      </c>
      <c r="L11" s="8">
        <v>4</v>
      </c>
      <c r="M11" s="8">
        <v>3.8</v>
      </c>
      <c r="N11" s="8">
        <v>3.8</v>
      </c>
      <c r="O11" s="8">
        <v>4</v>
      </c>
      <c r="P11" s="8">
        <v>4</v>
      </c>
      <c r="Q11" s="8">
        <v>4.2</v>
      </c>
      <c r="R11" s="8">
        <v>3.2</v>
      </c>
      <c r="S11" s="8">
        <v>10</v>
      </c>
      <c r="T11" s="8">
        <v>3</v>
      </c>
    </row>
    <row r="12" spans="1:20" x14ac:dyDescent="0.3">
      <c r="A12" s="62"/>
      <c r="B12" s="8" t="s">
        <v>72</v>
      </c>
      <c r="C12" s="8">
        <v>8</v>
      </c>
      <c r="D12" s="10">
        <v>39.299999999999997</v>
      </c>
      <c r="E12" s="8">
        <v>2</v>
      </c>
      <c r="F12" s="8">
        <v>6</v>
      </c>
      <c r="G12" s="8">
        <v>0</v>
      </c>
      <c r="H12" s="8">
        <v>0</v>
      </c>
      <c r="I12" s="8">
        <v>4</v>
      </c>
      <c r="J12" s="8">
        <v>3.8</v>
      </c>
      <c r="K12" s="8">
        <v>4.3</v>
      </c>
      <c r="L12" s="8">
        <v>4</v>
      </c>
      <c r="M12" s="8">
        <v>4</v>
      </c>
      <c r="N12" s="8">
        <v>3.6</v>
      </c>
      <c r="O12" s="8">
        <v>4</v>
      </c>
      <c r="P12" s="8">
        <v>4</v>
      </c>
      <c r="Q12" s="8">
        <v>4.2</v>
      </c>
      <c r="R12" s="8">
        <v>3.2</v>
      </c>
      <c r="S12" s="8" t="s">
        <v>27</v>
      </c>
      <c r="T12" s="8">
        <v>8</v>
      </c>
    </row>
    <row r="13" spans="1:20" x14ac:dyDescent="0.3">
      <c r="A13" s="62"/>
      <c r="B13" s="8" t="s">
        <v>73</v>
      </c>
      <c r="C13" s="8">
        <v>7</v>
      </c>
      <c r="D13" s="9">
        <v>41.8</v>
      </c>
      <c r="E13" s="8">
        <v>7</v>
      </c>
      <c r="F13" s="8">
        <v>0</v>
      </c>
      <c r="G13" s="8">
        <v>0</v>
      </c>
      <c r="H13" s="8">
        <v>0</v>
      </c>
      <c r="I13" s="8">
        <v>4.2</v>
      </c>
      <c r="J13" s="8">
        <v>4.4000000000000004</v>
      </c>
      <c r="K13" s="8">
        <v>4.2</v>
      </c>
      <c r="L13" s="8">
        <v>4.4000000000000004</v>
      </c>
      <c r="M13" s="8">
        <v>4.0999999999999996</v>
      </c>
      <c r="N13" s="8">
        <v>4.0999999999999996</v>
      </c>
      <c r="O13" s="8">
        <v>4</v>
      </c>
      <c r="P13" s="8">
        <v>4</v>
      </c>
      <c r="Q13" s="8">
        <v>4.0999999999999996</v>
      </c>
      <c r="R13" s="8">
        <v>4</v>
      </c>
      <c r="S13" s="8" t="s">
        <v>27</v>
      </c>
      <c r="T13" s="8">
        <v>7</v>
      </c>
    </row>
    <row r="14" spans="1:20" x14ac:dyDescent="0.3">
      <c r="A14" s="63"/>
      <c r="B14" s="8" t="s">
        <v>30</v>
      </c>
      <c r="C14" s="8">
        <v>3</v>
      </c>
      <c r="D14" s="10">
        <v>30</v>
      </c>
      <c r="E14" s="8">
        <v>0</v>
      </c>
      <c r="F14" s="8">
        <v>3</v>
      </c>
      <c r="G14" s="8">
        <v>0</v>
      </c>
      <c r="H14" s="8">
        <v>0</v>
      </c>
      <c r="I14" s="8">
        <v>3</v>
      </c>
      <c r="J14" s="8">
        <v>3</v>
      </c>
      <c r="K14" s="8">
        <v>3</v>
      </c>
      <c r="L14" s="8">
        <v>3</v>
      </c>
      <c r="M14" s="8">
        <v>3</v>
      </c>
      <c r="N14" s="8">
        <v>3</v>
      </c>
      <c r="O14" s="8">
        <v>3</v>
      </c>
      <c r="P14" s="8">
        <v>3</v>
      </c>
      <c r="Q14" s="8">
        <v>3</v>
      </c>
      <c r="R14" s="8">
        <v>3</v>
      </c>
      <c r="S14" s="8" t="s">
        <v>27</v>
      </c>
      <c r="T14" s="8">
        <v>3</v>
      </c>
    </row>
    <row r="15" spans="1:20" x14ac:dyDescent="0.3">
      <c r="A15" s="8" t="s">
        <v>46</v>
      </c>
      <c r="B15" s="8" t="s">
        <v>118</v>
      </c>
      <c r="C15" s="8">
        <v>80</v>
      </c>
      <c r="D15" s="10">
        <v>34.700000000000003</v>
      </c>
      <c r="E15" s="8">
        <v>15</v>
      </c>
      <c r="F15" s="8">
        <v>55</v>
      </c>
      <c r="G15" s="8">
        <v>9</v>
      </c>
      <c r="H15" s="8">
        <v>1</v>
      </c>
      <c r="I15" s="8">
        <v>3.7</v>
      </c>
      <c r="J15" s="8">
        <v>3.6</v>
      </c>
      <c r="K15" s="8">
        <v>3.6</v>
      </c>
      <c r="L15" s="8">
        <v>3.7</v>
      </c>
      <c r="M15" s="8">
        <v>3.5</v>
      </c>
      <c r="N15" s="8">
        <v>3.6</v>
      </c>
      <c r="O15" s="8">
        <v>3.6</v>
      </c>
      <c r="P15" s="8">
        <v>3.6</v>
      </c>
      <c r="Q15" s="8">
        <v>3.5</v>
      </c>
      <c r="R15" s="8">
        <v>1.9</v>
      </c>
      <c r="S15" s="8">
        <v>11</v>
      </c>
      <c r="T15" s="8">
        <v>34</v>
      </c>
    </row>
    <row r="16" spans="1:20" x14ac:dyDescent="0.3">
      <c r="A16" s="8" t="s">
        <v>49</v>
      </c>
      <c r="B16" s="8" t="s">
        <v>118</v>
      </c>
      <c r="C16" s="8">
        <v>33</v>
      </c>
      <c r="D16" s="10">
        <v>37.5</v>
      </c>
      <c r="E16" s="8">
        <v>15</v>
      </c>
      <c r="F16" s="8">
        <v>16</v>
      </c>
      <c r="G16" s="8">
        <v>2</v>
      </c>
      <c r="H16" s="8">
        <v>0</v>
      </c>
      <c r="I16" s="8">
        <v>4.0999999999999996</v>
      </c>
      <c r="J16" s="8">
        <v>4.2</v>
      </c>
      <c r="K16" s="8">
        <v>4.0999999999999996</v>
      </c>
      <c r="L16" s="8">
        <v>4</v>
      </c>
      <c r="M16" s="8">
        <v>4</v>
      </c>
      <c r="N16" s="8">
        <v>4.2</v>
      </c>
      <c r="O16" s="8">
        <v>4</v>
      </c>
      <c r="P16" s="8">
        <v>4</v>
      </c>
      <c r="Q16" s="8">
        <v>4.2</v>
      </c>
      <c r="R16" s="8">
        <v>0.3</v>
      </c>
      <c r="S16" s="8">
        <v>14</v>
      </c>
      <c r="T16" s="8">
        <v>17</v>
      </c>
    </row>
    <row r="17" spans="1:20" x14ac:dyDescent="0.3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x14ac:dyDescent="0.3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x14ac:dyDescent="0.3">
      <c r="A19" t="s">
        <v>75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x14ac:dyDescent="0.3"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3">
    <mergeCell ref="A11:A14"/>
    <mergeCell ref="H5:P5"/>
    <mergeCell ref="H6:P6"/>
    <mergeCell ref="H7:P7"/>
    <mergeCell ref="B5:D5"/>
    <mergeCell ref="B6:D6"/>
    <mergeCell ref="H4:P4"/>
    <mergeCell ref="A1:T1"/>
    <mergeCell ref="C2:E2"/>
    <mergeCell ref="H2:P2"/>
    <mergeCell ref="H3:P3"/>
    <mergeCell ref="B3:D3"/>
    <mergeCell ref="B4:D4"/>
  </mergeCells>
  <printOptions horizontalCentered="1" verticalCentered="1"/>
  <pageMargins left="0" right="0" top="0" bottom="0" header="0" footer="0"/>
  <pageSetup scale="69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pageSetUpPr fitToPage="1"/>
  </sheetPr>
  <dimension ref="A1:H47"/>
  <sheetViews>
    <sheetView topLeftCell="A28" zoomScaleNormal="100" workbookViewId="0">
      <selection activeCell="I21" sqref="I21"/>
    </sheetView>
  </sheetViews>
  <sheetFormatPr defaultColWidth="9.109375" defaultRowHeight="14.4" x14ac:dyDescent="0.3"/>
  <cols>
    <col min="1" max="1" width="5.109375" style="2" customWidth="1"/>
    <col min="2" max="2" width="11.6640625" style="2" bestFit="1" customWidth="1"/>
    <col min="3" max="3" width="20" style="2" customWidth="1"/>
    <col min="4" max="4" width="38" style="2" bestFit="1" customWidth="1"/>
    <col min="5" max="5" width="20" style="2" customWidth="1"/>
    <col min="6" max="6" width="24.109375" style="2" bestFit="1" customWidth="1"/>
    <col min="7" max="7" width="15.44140625" style="2" bestFit="1" customWidth="1"/>
    <col min="8" max="8" width="24.109375" style="2" customWidth="1"/>
    <col min="9" max="16384" width="9.109375" style="2"/>
  </cols>
  <sheetData>
    <row r="1" spans="1:8" x14ac:dyDescent="0.3">
      <c r="A1" s="83" t="s">
        <v>62</v>
      </c>
      <c r="B1" s="101" t="s">
        <v>51</v>
      </c>
      <c r="C1" s="99" t="s">
        <v>59</v>
      </c>
      <c r="D1" s="100"/>
      <c r="E1" s="99" t="s">
        <v>54</v>
      </c>
      <c r="F1" s="100"/>
      <c r="G1" s="97" t="s">
        <v>55</v>
      </c>
      <c r="H1" s="98"/>
    </row>
    <row r="2" spans="1:8" ht="15" thickBot="1" x14ac:dyDescent="0.35">
      <c r="A2" s="84"/>
      <c r="B2" s="102"/>
      <c r="C2" s="20" t="s">
        <v>57</v>
      </c>
      <c r="D2" s="20" t="s">
        <v>58</v>
      </c>
      <c r="E2" s="20" t="s">
        <v>57</v>
      </c>
      <c r="F2" s="20" t="s">
        <v>58</v>
      </c>
      <c r="G2" s="20" t="s">
        <v>57</v>
      </c>
      <c r="H2" s="21" t="s">
        <v>58</v>
      </c>
    </row>
    <row r="3" spans="1:8" s="19" customFormat="1" ht="15" thickBot="1" x14ac:dyDescent="0.35">
      <c r="A3" s="22">
        <v>1</v>
      </c>
      <c r="B3" s="23" t="s">
        <v>16</v>
      </c>
      <c r="C3" s="23">
        <v>1</v>
      </c>
      <c r="D3" s="23" t="s">
        <v>65</v>
      </c>
      <c r="E3" s="23">
        <v>1</v>
      </c>
      <c r="F3" s="23" t="s">
        <v>52</v>
      </c>
      <c r="G3" s="23">
        <v>1</v>
      </c>
      <c r="H3" s="24" t="s">
        <v>64</v>
      </c>
    </row>
    <row r="4" spans="1:8" s="19" customFormat="1" x14ac:dyDescent="0.3">
      <c r="A4" s="88">
        <v>2</v>
      </c>
      <c r="B4" s="85" t="s">
        <v>56</v>
      </c>
      <c r="C4" s="85">
        <v>3</v>
      </c>
      <c r="D4" s="25" t="s">
        <v>53</v>
      </c>
      <c r="E4" s="25"/>
      <c r="F4" s="25"/>
      <c r="G4" s="85">
        <v>2</v>
      </c>
      <c r="H4" s="26" t="s">
        <v>60</v>
      </c>
    </row>
    <row r="5" spans="1:8" s="19" customFormat="1" x14ac:dyDescent="0.3">
      <c r="A5" s="89"/>
      <c r="B5" s="86"/>
      <c r="C5" s="86"/>
      <c r="D5" s="18" t="s">
        <v>63</v>
      </c>
      <c r="E5" s="18"/>
      <c r="F5" s="18"/>
      <c r="G5" s="86"/>
      <c r="H5" s="27" t="s">
        <v>61</v>
      </c>
    </row>
    <row r="6" spans="1:8" s="19" customFormat="1" ht="15" thickBot="1" x14ac:dyDescent="0.35">
      <c r="A6" s="90"/>
      <c r="B6" s="87"/>
      <c r="C6" s="87"/>
      <c r="D6" s="28" t="s">
        <v>61</v>
      </c>
      <c r="E6" s="28"/>
      <c r="F6" s="28"/>
      <c r="G6" s="28"/>
      <c r="H6" s="29"/>
    </row>
    <row r="7" spans="1:8" s="19" customFormat="1" x14ac:dyDescent="0.3">
      <c r="A7" s="88">
        <v>3</v>
      </c>
      <c r="B7" s="85" t="s">
        <v>66</v>
      </c>
      <c r="C7" s="85">
        <v>3</v>
      </c>
      <c r="D7" s="25" t="s">
        <v>67</v>
      </c>
      <c r="E7" s="25"/>
      <c r="F7" s="25"/>
      <c r="G7" s="85">
        <v>2</v>
      </c>
      <c r="H7" s="26" t="s">
        <v>70</v>
      </c>
    </row>
    <row r="8" spans="1:8" s="19" customFormat="1" x14ac:dyDescent="0.3">
      <c r="A8" s="89"/>
      <c r="B8" s="86"/>
      <c r="C8" s="86"/>
      <c r="D8" s="18" t="s">
        <v>68</v>
      </c>
      <c r="E8" s="18"/>
      <c r="F8" s="18"/>
      <c r="G8" s="103"/>
      <c r="H8" s="27" t="s">
        <v>71</v>
      </c>
    </row>
    <row r="9" spans="1:8" s="19" customFormat="1" ht="15" thickBot="1" x14ac:dyDescent="0.35">
      <c r="A9" s="90"/>
      <c r="B9" s="87"/>
      <c r="C9" s="87"/>
      <c r="D9" s="28" t="s">
        <v>69</v>
      </c>
      <c r="E9" s="28"/>
      <c r="F9" s="28"/>
      <c r="G9" s="28"/>
      <c r="H9" s="29"/>
    </row>
    <row r="10" spans="1:8" s="19" customFormat="1" ht="15" thickBot="1" x14ac:dyDescent="0.35">
      <c r="A10" s="22">
        <v>4</v>
      </c>
      <c r="B10" s="23" t="s">
        <v>45</v>
      </c>
      <c r="C10" s="23"/>
      <c r="D10" s="23"/>
      <c r="E10" s="23">
        <v>1</v>
      </c>
      <c r="F10" s="23" t="s">
        <v>77</v>
      </c>
      <c r="G10" s="23"/>
      <c r="H10" s="24"/>
    </row>
    <row r="11" spans="1:8" x14ac:dyDescent="0.3">
      <c r="A11" s="91">
        <v>5</v>
      </c>
      <c r="B11" s="94" t="s">
        <v>78</v>
      </c>
      <c r="C11" s="94">
        <v>15</v>
      </c>
      <c r="D11" s="30" t="s">
        <v>120</v>
      </c>
      <c r="E11" s="94">
        <v>11</v>
      </c>
      <c r="F11" s="31" t="s">
        <v>132</v>
      </c>
      <c r="G11" s="30"/>
      <c r="H11" s="32"/>
    </row>
    <row r="12" spans="1:8" x14ac:dyDescent="0.3">
      <c r="A12" s="92"/>
      <c r="B12" s="95"/>
      <c r="C12" s="95"/>
      <c r="D12" s="8" t="s">
        <v>79</v>
      </c>
      <c r="E12" s="95"/>
      <c r="F12" s="8" t="s">
        <v>133</v>
      </c>
      <c r="G12" s="8"/>
      <c r="H12" s="33"/>
    </row>
    <row r="13" spans="1:8" x14ac:dyDescent="0.3">
      <c r="A13" s="92"/>
      <c r="B13" s="95"/>
      <c r="C13" s="95"/>
      <c r="D13" s="8" t="s">
        <v>121</v>
      </c>
      <c r="E13" s="95"/>
      <c r="F13" s="8" t="s">
        <v>134</v>
      </c>
      <c r="G13" s="8"/>
      <c r="H13" s="33"/>
    </row>
    <row r="14" spans="1:8" x14ac:dyDescent="0.3">
      <c r="A14" s="92"/>
      <c r="B14" s="95"/>
      <c r="C14" s="95"/>
      <c r="D14" s="8" t="s">
        <v>122</v>
      </c>
      <c r="E14" s="95"/>
      <c r="F14" s="8" t="s">
        <v>83</v>
      </c>
      <c r="G14" s="8"/>
      <c r="H14" s="33"/>
    </row>
    <row r="15" spans="1:8" x14ac:dyDescent="0.3">
      <c r="A15" s="92"/>
      <c r="B15" s="95"/>
      <c r="C15" s="95"/>
      <c r="D15" s="8" t="s">
        <v>123</v>
      </c>
      <c r="E15" s="95"/>
      <c r="F15" s="8" t="s">
        <v>135</v>
      </c>
      <c r="G15" s="8"/>
      <c r="H15" s="33"/>
    </row>
    <row r="16" spans="1:8" x14ac:dyDescent="0.3">
      <c r="A16" s="92"/>
      <c r="B16" s="95"/>
      <c r="C16" s="95"/>
      <c r="D16" s="8" t="s">
        <v>80</v>
      </c>
      <c r="E16" s="95"/>
      <c r="F16" s="8" t="s">
        <v>136</v>
      </c>
      <c r="G16" s="8"/>
      <c r="H16" s="33"/>
    </row>
    <row r="17" spans="1:8" x14ac:dyDescent="0.3">
      <c r="A17" s="92"/>
      <c r="B17" s="95"/>
      <c r="C17" s="95"/>
      <c r="D17" s="8" t="s">
        <v>124</v>
      </c>
      <c r="E17" s="95"/>
      <c r="F17" s="8" t="s">
        <v>84</v>
      </c>
      <c r="G17" s="8"/>
      <c r="H17" s="33"/>
    </row>
    <row r="18" spans="1:8" x14ac:dyDescent="0.3">
      <c r="A18" s="92"/>
      <c r="B18" s="95"/>
      <c r="C18" s="95"/>
      <c r="D18" s="8" t="s">
        <v>125</v>
      </c>
      <c r="E18" s="95"/>
      <c r="F18" s="8" t="s">
        <v>137</v>
      </c>
      <c r="G18" s="8" t="s">
        <v>119</v>
      </c>
      <c r="H18" s="33"/>
    </row>
    <row r="19" spans="1:8" x14ac:dyDescent="0.3">
      <c r="A19" s="92"/>
      <c r="B19" s="95"/>
      <c r="C19" s="95"/>
      <c r="D19" s="8" t="s">
        <v>126</v>
      </c>
      <c r="E19" s="95"/>
      <c r="F19" s="8" t="s">
        <v>138</v>
      </c>
      <c r="G19" s="8"/>
      <c r="H19" s="33"/>
    </row>
    <row r="20" spans="1:8" x14ac:dyDescent="0.3">
      <c r="A20" s="92"/>
      <c r="B20" s="95"/>
      <c r="C20" s="95"/>
      <c r="D20" s="8" t="s">
        <v>127</v>
      </c>
      <c r="E20" s="95"/>
      <c r="F20" s="8" t="s">
        <v>139</v>
      </c>
      <c r="G20" s="8"/>
      <c r="H20" s="33"/>
    </row>
    <row r="21" spans="1:8" x14ac:dyDescent="0.3">
      <c r="A21" s="92"/>
      <c r="B21" s="95"/>
      <c r="C21" s="95"/>
      <c r="D21" s="8" t="s">
        <v>128</v>
      </c>
      <c r="E21" s="95"/>
      <c r="F21" s="8" t="s">
        <v>140</v>
      </c>
      <c r="G21" s="8"/>
      <c r="H21" s="33"/>
    </row>
    <row r="22" spans="1:8" x14ac:dyDescent="0.3">
      <c r="A22" s="92"/>
      <c r="B22" s="95"/>
      <c r="C22" s="95"/>
      <c r="D22" s="8" t="s">
        <v>129</v>
      </c>
      <c r="E22" s="95"/>
      <c r="F22" s="8"/>
      <c r="G22" s="8"/>
      <c r="H22" s="33"/>
    </row>
    <row r="23" spans="1:8" x14ac:dyDescent="0.3">
      <c r="A23" s="92"/>
      <c r="B23" s="95"/>
      <c r="C23" s="95"/>
      <c r="D23" s="8" t="s">
        <v>81</v>
      </c>
      <c r="E23" s="95"/>
      <c r="F23" s="8"/>
      <c r="G23" s="8"/>
      <c r="H23" s="33"/>
    </row>
    <row r="24" spans="1:8" x14ac:dyDescent="0.3">
      <c r="A24" s="92"/>
      <c r="B24" s="95"/>
      <c r="C24" s="95"/>
      <c r="D24" s="8" t="s">
        <v>130</v>
      </c>
      <c r="E24" s="95"/>
      <c r="F24" s="8"/>
      <c r="G24" s="8"/>
      <c r="H24" s="33"/>
    </row>
    <row r="25" spans="1:8" ht="15" thickBot="1" x14ac:dyDescent="0.35">
      <c r="A25" s="93"/>
      <c r="B25" s="96"/>
      <c r="C25" s="96"/>
      <c r="D25" s="34" t="s">
        <v>131</v>
      </c>
      <c r="E25" s="96"/>
      <c r="F25" s="34"/>
      <c r="G25" s="34"/>
      <c r="H25" s="35"/>
    </row>
    <row r="26" spans="1:8" x14ac:dyDescent="0.3">
      <c r="A26" s="91">
        <v>6</v>
      </c>
      <c r="B26" s="94" t="s">
        <v>85</v>
      </c>
      <c r="C26" s="94"/>
      <c r="D26" s="30" t="s">
        <v>89</v>
      </c>
      <c r="E26" s="94">
        <v>4</v>
      </c>
      <c r="F26" s="30" t="s">
        <v>86</v>
      </c>
      <c r="G26" s="30"/>
      <c r="H26" s="32"/>
    </row>
    <row r="27" spans="1:8" x14ac:dyDescent="0.3">
      <c r="A27" s="92"/>
      <c r="B27" s="95"/>
      <c r="C27" s="95"/>
      <c r="D27" s="8" t="s">
        <v>90</v>
      </c>
      <c r="E27" s="95"/>
      <c r="F27" s="8" t="s">
        <v>87</v>
      </c>
      <c r="G27" s="8"/>
      <c r="H27" s="33"/>
    </row>
    <row r="28" spans="1:8" x14ac:dyDescent="0.3">
      <c r="A28" s="92"/>
      <c r="B28" s="95"/>
      <c r="C28" s="95"/>
      <c r="D28" s="8" t="s">
        <v>91</v>
      </c>
      <c r="E28" s="95"/>
      <c r="F28" s="8" t="s">
        <v>88</v>
      </c>
      <c r="G28" s="8"/>
      <c r="H28" s="33"/>
    </row>
    <row r="29" spans="1:8" x14ac:dyDescent="0.3">
      <c r="A29" s="92"/>
      <c r="B29" s="95"/>
      <c r="C29" s="95"/>
      <c r="D29" s="8" t="s">
        <v>92</v>
      </c>
      <c r="E29" s="95"/>
      <c r="F29" s="8"/>
      <c r="G29" s="8"/>
      <c r="H29" s="33"/>
    </row>
    <row r="30" spans="1:8" x14ac:dyDescent="0.3">
      <c r="A30" s="92"/>
      <c r="B30" s="95"/>
      <c r="C30" s="95"/>
      <c r="D30" s="8" t="s">
        <v>93</v>
      </c>
      <c r="E30" s="95"/>
      <c r="F30" s="8"/>
      <c r="G30" s="8"/>
      <c r="H30" s="33"/>
    </row>
    <row r="31" spans="1:8" x14ac:dyDescent="0.3">
      <c r="A31" s="92"/>
      <c r="B31" s="95"/>
      <c r="C31" s="95"/>
      <c r="D31" s="8" t="s">
        <v>94</v>
      </c>
      <c r="E31" s="95"/>
      <c r="F31" s="8"/>
      <c r="G31" s="8"/>
      <c r="H31" s="33"/>
    </row>
    <row r="32" spans="1:8" ht="15" thickBot="1" x14ac:dyDescent="0.35">
      <c r="A32" s="93"/>
      <c r="B32" s="96"/>
      <c r="C32" s="96"/>
      <c r="D32" s="34" t="s">
        <v>95</v>
      </c>
      <c r="E32" s="96"/>
      <c r="F32" s="34"/>
      <c r="G32" s="34"/>
      <c r="H32" s="35"/>
    </row>
    <row r="33" spans="1:8" x14ac:dyDescent="0.3">
      <c r="A33" s="80">
        <v>7</v>
      </c>
      <c r="B33" s="78" t="s">
        <v>96</v>
      </c>
      <c r="C33" s="78">
        <v>8</v>
      </c>
      <c r="D33" s="30" t="s">
        <v>97</v>
      </c>
      <c r="E33" s="78">
        <v>15</v>
      </c>
      <c r="F33" s="30" t="s">
        <v>105</v>
      </c>
      <c r="G33" s="30"/>
      <c r="H33" s="32"/>
    </row>
    <row r="34" spans="1:8" x14ac:dyDescent="0.3">
      <c r="A34" s="81"/>
      <c r="B34" s="62"/>
      <c r="C34" s="62"/>
      <c r="D34" s="8" t="s">
        <v>98</v>
      </c>
      <c r="E34" s="62"/>
      <c r="F34" s="8" t="s">
        <v>106</v>
      </c>
      <c r="G34" s="8"/>
      <c r="H34" s="33"/>
    </row>
    <row r="35" spans="1:8" x14ac:dyDescent="0.3">
      <c r="A35" s="81"/>
      <c r="B35" s="62"/>
      <c r="C35" s="62"/>
      <c r="D35" s="8" t="s">
        <v>99</v>
      </c>
      <c r="E35" s="62"/>
      <c r="F35" s="8" t="s">
        <v>107</v>
      </c>
      <c r="G35" s="8"/>
      <c r="H35" s="33"/>
    </row>
    <row r="36" spans="1:8" x14ac:dyDescent="0.3">
      <c r="A36" s="81"/>
      <c r="B36" s="62"/>
      <c r="C36" s="62"/>
      <c r="D36" s="8" t="s">
        <v>100</v>
      </c>
      <c r="E36" s="62"/>
      <c r="F36" s="8" t="s">
        <v>82</v>
      </c>
      <c r="G36" s="8"/>
      <c r="H36" s="33"/>
    </row>
    <row r="37" spans="1:8" x14ac:dyDescent="0.3">
      <c r="A37" s="81"/>
      <c r="B37" s="62"/>
      <c r="C37" s="62"/>
      <c r="D37" s="8" t="s">
        <v>101</v>
      </c>
      <c r="E37" s="62"/>
      <c r="F37" s="8" t="s">
        <v>108</v>
      </c>
      <c r="G37" s="8"/>
      <c r="H37" s="33"/>
    </row>
    <row r="38" spans="1:8" x14ac:dyDescent="0.3">
      <c r="A38" s="81"/>
      <c r="B38" s="62"/>
      <c r="C38" s="62"/>
      <c r="D38" s="8" t="s">
        <v>102</v>
      </c>
      <c r="E38" s="62"/>
      <c r="F38" s="8" t="s">
        <v>83</v>
      </c>
      <c r="G38" s="8"/>
      <c r="H38" s="33"/>
    </row>
    <row r="39" spans="1:8" x14ac:dyDescent="0.3">
      <c r="A39" s="81"/>
      <c r="B39" s="62"/>
      <c r="C39" s="62"/>
      <c r="D39" s="8" t="s">
        <v>103</v>
      </c>
      <c r="E39" s="62"/>
      <c r="F39" s="8" t="s">
        <v>109</v>
      </c>
      <c r="G39" s="8"/>
      <c r="H39" s="33"/>
    </row>
    <row r="40" spans="1:8" x14ac:dyDescent="0.3">
      <c r="A40" s="81"/>
      <c r="B40" s="62"/>
      <c r="C40" s="62"/>
      <c r="D40" s="8" t="s">
        <v>104</v>
      </c>
      <c r="E40" s="62"/>
      <c r="F40" s="8" t="s">
        <v>110</v>
      </c>
      <c r="G40" s="8"/>
      <c r="H40" s="33"/>
    </row>
    <row r="41" spans="1:8" x14ac:dyDescent="0.3">
      <c r="A41" s="81"/>
      <c r="B41" s="62"/>
      <c r="C41" s="62"/>
      <c r="D41" s="8"/>
      <c r="E41" s="62"/>
      <c r="F41" s="8" t="s">
        <v>111</v>
      </c>
      <c r="G41" s="8"/>
      <c r="H41" s="33"/>
    </row>
    <row r="42" spans="1:8" x14ac:dyDescent="0.3">
      <c r="A42" s="81"/>
      <c r="B42" s="62"/>
      <c r="C42" s="62"/>
      <c r="D42" s="8"/>
      <c r="E42" s="62"/>
      <c r="F42" s="8" t="s">
        <v>112</v>
      </c>
      <c r="G42" s="8"/>
      <c r="H42" s="33"/>
    </row>
    <row r="43" spans="1:8" x14ac:dyDescent="0.3">
      <c r="A43" s="81"/>
      <c r="B43" s="62"/>
      <c r="C43" s="62"/>
      <c r="D43" s="8"/>
      <c r="E43" s="62"/>
      <c r="F43" s="8" t="s">
        <v>113</v>
      </c>
      <c r="G43" s="8"/>
      <c r="H43" s="33"/>
    </row>
    <row r="44" spans="1:8" x14ac:dyDescent="0.3">
      <c r="A44" s="81"/>
      <c r="B44" s="62"/>
      <c r="C44" s="62"/>
      <c r="D44" s="8"/>
      <c r="E44" s="62"/>
      <c r="F44" s="8" t="s">
        <v>114</v>
      </c>
      <c r="G44" s="8"/>
      <c r="H44" s="33"/>
    </row>
    <row r="45" spans="1:8" x14ac:dyDescent="0.3">
      <c r="A45" s="81"/>
      <c r="B45" s="62"/>
      <c r="C45" s="62"/>
      <c r="D45" s="8"/>
      <c r="E45" s="62"/>
      <c r="F45" s="8" t="s">
        <v>115</v>
      </c>
      <c r="G45" s="8"/>
      <c r="H45" s="33"/>
    </row>
    <row r="46" spans="1:8" x14ac:dyDescent="0.3">
      <c r="A46" s="81"/>
      <c r="B46" s="62"/>
      <c r="C46" s="62"/>
      <c r="D46" s="8"/>
      <c r="E46" s="62"/>
      <c r="F46" s="8" t="s">
        <v>116</v>
      </c>
      <c r="G46" s="8"/>
      <c r="H46" s="33"/>
    </row>
    <row r="47" spans="1:8" ht="15" thickBot="1" x14ac:dyDescent="0.35">
      <c r="A47" s="82"/>
      <c r="B47" s="79"/>
      <c r="C47" s="79"/>
      <c r="D47" s="34"/>
      <c r="E47" s="79"/>
      <c r="F47" s="34" t="s">
        <v>117</v>
      </c>
      <c r="G47" s="34"/>
      <c r="H47" s="35"/>
    </row>
  </sheetData>
  <mergeCells count="25">
    <mergeCell ref="G7:G8"/>
    <mergeCell ref="A7:A9"/>
    <mergeCell ref="B7:B9"/>
    <mergeCell ref="A11:A25"/>
    <mergeCell ref="C11:C25"/>
    <mergeCell ref="B11:B25"/>
    <mergeCell ref="E11:E25"/>
    <mergeCell ref="C7:C9"/>
    <mergeCell ref="G1:H1"/>
    <mergeCell ref="E1:F1"/>
    <mergeCell ref="B1:B2"/>
    <mergeCell ref="C1:D1"/>
    <mergeCell ref="G4:G5"/>
    <mergeCell ref="E33:E47"/>
    <mergeCell ref="C33:C47"/>
    <mergeCell ref="A33:A47"/>
    <mergeCell ref="B33:B47"/>
    <mergeCell ref="A1:A2"/>
    <mergeCell ref="C4:C6"/>
    <mergeCell ref="B4:B6"/>
    <mergeCell ref="A4:A6"/>
    <mergeCell ref="A26:A32"/>
    <mergeCell ref="B26:B32"/>
    <mergeCell ref="C26:C32"/>
    <mergeCell ref="E26:E32"/>
  </mergeCells>
  <pageMargins left="0.7" right="0.7" top="0.75" bottom="0.75" header="0.3" footer="0.3"/>
  <pageSetup scale="77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S17"/>
  <sheetViews>
    <sheetView zoomScale="85" zoomScaleNormal="85" workbookViewId="0">
      <selection activeCell="I21" sqref="I21"/>
    </sheetView>
  </sheetViews>
  <sheetFormatPr defaultRowHeight="14.4" x14ac:dyDescent="0.3"/>
  <cols>
    <col min="1" max="1" width="10" customWidth="1"/>
    <col min="8" max="8" width="9.88671875" customWidth="1"/>
    <col min="12" max="12" width="13.44140625" customWidth="1"/>
    <col min="13" max="13" width="15.33203125" customWidth="1"/>
    <col min="16" max="16" width="13.44140625" customWidth="1"/>
  </cols>
  <sheetData>
    <row r="1" spans="1:19" ht="36" customHeight="1" thickBot="1" x14ac:dyDescent="0.35">
      <c r="A1" s="64" t="s">
        <v>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1:19" ht="23.25" customHeight="1" thickBot="1" x14ac:dyDescent="0.35">
      <c r="B2" s="67" t="s">
        <v>35</v>
      </c>
      <c r="C2" s="67"/>
      <c r="D2" s="67"/>
      <c r="G2" s="67" t="s">
        <v>15</v>
      </c>
      <c r="H2" s="67"/>
      <c r="I2" s="67"/>
      <c r="J2" s="67"/>
      <c r="K2" s="67"/>
      <c r="L2" s="67"/>
      <c r="M2" s="67"/>
      <c r="N2" s="67"/>
      <c r="O2" s="67"/>
    </row>
    <row r="3" spans="1:19" x14ac:dyDescent="0.3">
      <c r="B3" s="68" t="s">
        <v>31</v>
      </c>
      <c r="C3" s="68"/>
      <c r="D3" s="11"/>
      <c r="G3" s="69" t="s">
        <v>36</v>
      </c>
      <c r="H3" s="70"/>
      <c r="I3" s="70"/>
      <c r="J3" s="70"/>
      <c r="K3" s="70"/>
      <c r="L3" s="70"/>
      <c r="M3" s="70"/>
      <c r="N3" s="70"/>
      <c r="O3" s="71"/>
    </row>
    <row r="4" spans="1:19" x14ac:dyDescent="0.3">
      <c r="B4" s="68" t="s">
        <v>32</v>
      </c>
      <c r="C4" s="68"/>
      <c r="D4" s="12"/>
      <c r="G4" s="72" t="s">
        <v>41</v>
      </c>
      <c r="H4" s="73"/>
      <c r="I4" s="73"/>
      <c r="J4" s="73"/>
      <c r="K4" s="73"/>
      <c r="L4" s="73"/>
      <c r="M4" s="73"/>
      <c r="N4" s="73"/>
      <c r="O4" s="74"/>
    </row>
    <row r="5" spans="1:19" x14ac:dyDescent="0.3">
      <c r="B5" s="68" t="s">
        <v>33</v>
      </c>
      <c r="C5" s="68"/>
      <c r="D5" s="13"/>
      <c r="G5" s="72" t="s">
        <v>42</v>
      </c>
      <c r="H5" s="73"/>
      <c r="I5" s="73"/>
      <c r="J5" s="73"/>
      <c r="K5" s="73"/>
      <c r="L5" s="73"/>
      <c r="M5" s="73"/>
      <c r="N5" s="73"/>
      <c r="O5" s="74"/>
    </row>
    <row r="6" spans="1:19" x14ac:dyDescent="0.3">
      <c r="B6" s="68" t="s">
        <v>34</v>
      </c>
      <c r="C6" s="68"/>
      <c r="D6" s="14"/>
      <c r="G6" s="72" t="s">
        <v>43</v>
      </c>
      <c r="H6" s="73"/>
      <c r="I6" s="73"/>
      <c r="J6" s="73"/>
      <c r="K6" s="73"/>
      <c r="L6" s="73"/>
      <c r="M6" s="73"/>
      <c r="N6" s="73"/>
      <c r="O6" s="74"/>
    </row>
    <row r="7" spans="1:19" ht="15" thickBot="1" x14ac:dyDescent="0.35">
      <c r="G7" s="75" t="s">
        <v>44</v>
      </c>
      <c r="H7" s="76"/>
      <c r="I7" s="76"/>
      <c r="J7" s="76"/>
      <c r="K7" s="76"/>
      <c r="L7" s="76"/>
      <c r="M7" s="76"/>
      <c r="N7" s="76"/>
      <c r="O7" s="77"/>
    </row>
    <row r="9" spans="1:19" ht="15" thickBot="1" x14ac:dyDescent="0.35"/>
    <row r="10" spans="1:19" s="1" customFormat="1" ht="43.2" x14ac:dyDescent="0.3">
      <c r="A10" s="3" t="s">
        <v>28</v>
      </c>
      <c r="B10" s="4" t="s">
        <v>1</v>
      </c>
      <c r="C10" s="4" t="s">
        <v>2</v>
      </c>
      <c r="D10" s="4" t="s">
        <v>18</v>
      </c>
      <c r="E10" s="4" t="s">
        <v>19</v>
      </c>
      <c r="F10" s="4" t="s">
        <v>20</v>
      </c>
      <c r="G10" s="4" t="s">
        <v>21</v>
      </c>
      <c r="H10" s="5" t="s">
        <v>3</v>
      </c>
      <c r="I10" s="5" t="s">
        <v>4</v>
      </c>
      <c r="J10" s="5" t="s">
        <v>5</v>
      </c>
      <c r="K10" s="5" t="s">
        <v>6</v>
      </c>
      <c r="L10" s="5" t="s">
        <v>7</v>
      </c>
      <c r="M10" s="5" t="s">
        <v>8</v>
      </c>
      <c r="N10" s="5" t="s">
        <v>9</v>
      </c>
      <c r="O10" s="5" t="s">
        <v>10</v>
      </c>
      <c r="P10" s="5" t="s">
        <v>11</v>
      </c>
      <c r="Q10" s="5" t="s">
        <v>12</v>
      </c>
      <c r="R10" s="4" t="s">
        <v>13</v>
      </c>
      <c r="S10" s="6" t="s">
        <v>14</v>
      </c>
    </row>
    <row r="11" spans="1:19" ht="39.9" customHeight="1" x14ac:dyDescent="0.3">
      <c r="A11" s="8" t="s">
        <v>29</v>
      </c>
      <c r="B11" s="8">
        <v>12</v>
      </c>
      <c r="C11" s="10">
        <v>34.799999999999997</v>
      </c>
      <c r="D11" s="8">
        <v>5</v>
      </c>
      <c r="E11" s="8">
        <v>4</v>
      </c>
      <c r="F11" s="8">
        <v>3</v>
      </c>
      <c r="G11" s="8">
        <v>0</v>
      </c>
      <c r="H11" s="8">
        <v>3.5</v>
      </c>
      <c r="I11" s="8">
        <v>3.8</v>
      </c>
      <c r="J11" s="8">
        <v>3.6</v>
      </c>
      <c r="K11" s="8">
        <v>3.7</v>
      </c>
      <c r="L11" s="8">
        <v>3.8</v>
      </c>
      <c r="M11" s="8">
        <v>3.3</v>
      </c>
      <c r="N11" s="8">
        <v>3.4</v>
      </c>
      <c r="O11" s="8">
        <v>3.5</v>
      </c>
      <c r="P11" s="8">
        <v>3.5</v>
      </c>
      <c r="Q11" s="8">
        <v>2.7</v>
      </c>
      <c r="R11" s="8" t="s">
        <v>27</v>
      </c>
      <c r="S11" s="8" t="s">
        <v>27</v>
      </c>
    </row>
    <row r="12" spans="1:19" ht="39.9" customHeight="1" x14ac:dyDescent="0.3">
      <c r="A12" s="8" t="s">
        <v>46</v>
      </c>
      <c r="B12" s="8">
        <v>50</v>
      </c>
      <c r="C12" s="10">
        <v>35.92</v>
      </c>
      <c r="D12" s="8">
        <v>32</v>
      </c>
      <c r="E12" s="8">
        <v>15</v>
      </c>
      <c r="F12" s="8">
        <v>2</v>
      </c>
      <c r="G12" s="8">
        <v>1</v>
      </c>
      <c r="H12" s="8">
        <v>3.62</v>
      </c>
      <c r="I12" s="8">
        <v>3.7</v>
      </c>
      <c r="J12" s="8">
        <v>3.62</v>
      </c>
      <c r="K12" s="8">
        <v>3.64</v>
      </c>
      <c r="L12" s="8">
        <v>3.62</v>
      </c>
      <c r="M12" s="8">
        <v>3.66</v>
      </c>
      <c r="N12" s="8">
        <v>3.62</v>
      </c>
      <c r="O12" s="8">
        <v>3.54</v>
      </c>
      <c r="P12" s="8">
        <v>3.62</v>
      </c>
      <c r="Q12" s="8">
        <v>3.28</v>
      </c>
      <c r="R12" s="8">
        <v>1</v>
      </c>
      <c r="S12" s="8" t="s">
        <v>27</v>
      </c>
    </row>
    <row r="13" spans="1:19" ht="39.9" customHeight="1" x14ac:dyDescent="0.3">
      <c r="A13" s="8" t="s">
        <v>49</v>
      </c>
      <c r="B13" s="8">
        <v>30</v>
      </c>
      <c r="C13" s="10">
        <v>38.9</v>
      </c>
      <c r="D13" s="8">
        <v>12</v>
      </c>
      <c r="E13" s="8">
        <v>20</v>
      </c>
      <c r="F13" s="8">
        <v>0</v>
      </c>
      <c r="G13" s="8">
        <v>0</v>
      </c>
      <c r="H13" s="8">
        <v>4.0599999999999996</v>
      </c>
      <c r="I13" s="8">
        <v>4.28</v>
      </c>
      <c r="J13" s="8">
        <v>3.71</v>
      </c>
      <c r="K13" s="8">
        <v>4.28</v>
      </c>
      <c r="L13" s="8">
        <v>3.9</v>
      </c>
      <c r="M13" s="8">
        <v>4.12</v>
      </c>
      <c r="N13" s="8">
        <v>3.96</v>
      </c>
      <c r="O13" s="8">
        <v>3.96</v>
      </c>
      <c r="P13" s="8">
        <v>4.41</v>
      </c>
      <c r="Q13" s="8">
        <v>3.88</v>
      </c>
      <c r="R13" s="8" t="s">
        <v>27</v>
      </c>
      <c r="S13" s="8" t="s">
        <v>27</v>
      </c>
    </row>
    <row r="14" spans="1:19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2:19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</sheetData>
  <mergeCells count="12">
    <mergeCell ref="A1:S1"/>
    <mergeCell ref="G7:O7"/>
    <mergeCell ref="G2:O2"/>
    <mergeCell ref="G3:O3"/>
    <mergeCell ref="G4:O4"/>
    <mergeCell ref="G5:O5"/>
    <mergeCell ref="G6:O6"/>
    <mergeCell ref="B2:D2"/>
    <mergeCell ref="B3:C3"/>
    <mergeCell ref="B4:C4"/>
    <mergeCell ref="B5:C5"/>
    <mergeCell ref="B6:C6"/>
  </mergeCells>
  <printOptions horizontalCentered="1" verticalCentered="1"/>
  <pageMargins left="0" right="0" top="0" bottom="0" header="0" footer="0"/>
  <pageSetup scale="7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IBU (2023)</vt:lpstr>
      <vt:lpstr>KSA 2023</vt:lpstr>
      <vt:lpstr>Sheet5</vt:lpstr>
      <vt:lpstr>KSA 2022</vt:lpstr>
      <vt:lpstr>IBU (2022)</vt:lpstr>
      <vt:lpstr>KSA 2021</vt:lpstr>
      <vt:lpstr>IBU (2021)</vt:lpstr>
      <vt:lpstr>Vendor Changes list </vt:lpstr>
      <vt:lpstr>IBU (2020)</vt:lpstr>
      <vt:lpstr>KSA 2020</vt:lpstr>
      <vt:lpstr>IBU</vt:lpstr>
      <vt:lpstr>KSA</vt:lpstr>
      <vt:lpstr>Sheet1</vt:lpstr>
      <vt:lpstr>Sheet2</vt:lpstr>
      <vt:lpstr>Sheet3</vt:lpstr>
      <vt:lpstr>Sheet4</vt:lpstr>
      <vt:lpstr>Sheet7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2025-06-11T07:28:18Z</dcterms:modified>
</cp:coreProperties>
</file>