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Desktop\Guide doc\TO\"/>
    </mc:Choice>
  </mc:AlternateContent>
  <xr:revisionPtr revIDLastSave="0" documentId="8_{0F35A501-11FC-481D-A87B-FB328F3BDA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AE Manpower Formula" sheetId="3" r:id="rId1"/>
  </sheets>
  <definedNames>
    <definedName name="_xlnm._FilterDatabase" localSheetId="0" hidden="1">'UAE Manpower Formula'!$A$15:$F$28</definedName>
    <definedName name="_xlnm.Print_Area" localSheetId="0">'UAE Manpower Formula'!$A$1:$F$28</definedName>
    <definedName name="_xlnm.Print_Titles" localSheetId="0">'UAE Manpower Formula'!$A:$A,'UAE Manpower Formula'!$15:$15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3" l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17" i="3"/>
</calcChain>
</file>

<file path=xl/sharedStrings.xml><?xml version="1.0" encoding="utf-8"?>
<sst xmlns="http://schemas.openxmlformats.org/spreadsheetml/2006/main" count="190" uniqueCount="135">
  <si>
    <t>SN</t>
  </si>
  <si>
    <t>DP</t>
  </si>
  <si>
    <t>DPD</t>
  </si>
  <si>
    <t>JTC</t>
  </si>
  <si>
    <t>Job Title</t>
  </si>
  <si>
    <t>Criteria</t>
  </si>
  <si>
    <t>Brief</t>
  </si>
  <si>
    <t xml:space="preserve">Provides the information necessary to identify the manpower requirement  in core department </t>
  </si>
  <si>
    <t>Purpose</t>
  </si>
  <si>
    <t>To establish the resources in core department in order to ensure the effective implementation of Quality Management System and for the operation and control of the department</t>
  </si>
  <si>
    <t>Scope</t>
  </si>
  <si>
    <t>Applicable to all department mentioned</t>
  </si>
  <si>
    <t>Responsibility</t>
  </si>
  <si>
    <t>The department head /dept manager will be responsible for any changes to the manpower requirements.   Managing Director is required to give exception / special approval.  Human Resource is responsible to provide the requirement.</t>
  </si>
  <si>
    <t>Guidelines</t>
  </si>
  <si>
    <t>Each department requirement is different and based on the nature of business.</t>
  </si>
  <si>
    <t>Formula</t>
  </si>
  <si>
    <t>SSC</t>
  </si>
  <si>
    <t xml:space="preserve">1 Only </t>
  </si>
  <si>
    <t>100 Emails Reply/day + 20 TKS/Day = 1 Emp</t>
  </si>
  <si>
    <t xml:space="preserve">1 Emp  </t>
  </si>
  <si>
    <t xml:space="preserve">120 Calls Ans/Day + 20 TKS/Day </t>
  </si>
  <si>
    <t>Manager Customer Service</t>
  </si>
  <si>
    <t>1 Agent Max 300 shipments/day + 20 TKS/Day</t>
  </si>
  <si>
    <t xml:space="preserve">01 Emp/SSC </t>
  </si>
  <si>
    <t xml:space="preserve">Supervisor - Retail </t>
  </si>
  <si>
    <t xml:space="preserve">Retail Executive </t>
  </si>
  <si>
    <t xml:space="preserve">1 Emp </t>
  </si>
  <si>
    <t xml:space="preserve">Customer Service Agent </t>
  </si>
  <si>
    <t xml:space="preserve">Supervisor - CS </t>
  </si>
  <si>
    <t xml:space="preserve">Trace Officer </t>
  </si>
  <si>
    <t>Admin &amp; Ticketing Control Agent</t>
  </si>
  <si>
    <t>Contact Center Agent</t>
  </si>
  <si>
    <t>Key Account Agent CS</t>
  </si>
  <si>
    <t xml:space="preserve">CS- Customer Care </t>
  </si>
  <si>
    <t>25 TKS &amp; 25 Emails/Day = 1 Emp</t>
  </si>
  <si>
    <t>150 calls/day/EMP</t>
  </si>
  <si>
    <t>CS Export/Import Help Desk</t>
  </si>
  <si>
    <t>Import 15 Emails Reply/day + 10 Collections Each collection 10-12 Mins = 1 Emp &amp; 20 Emails Reply &amp; 20 TKS/DAY for exports</t>
  </si>
  <si>
    <t>1 EMP</t>
  </si>
  <si>
    <t xml:space="preserve">1 Sales Manager </t>
  </si>
  <si>
    <t>Manage full sales team</t>
  </si>
  <si>
    <t>2 Area Sales Manager</t>
  </si>
  <si>
    <t>Manage two different areas sales</t>
  </si>
  <si>
    <t>1 Sr.Territory Manager</t>
  </si>
  <si>
    <t>Manage North UAE Sales</t>
  </si>
  <si>
    <t>1 Telesales Supervisor</t>
  </si>
  <si>
    <t>Promote services to clients by calls</t>
  </si>
  <si>
    <t>1 Sales Coordinator</t>
  </si>
  <si>
    <t xml:space="preserve">Manage team requirements </t>
  </si>
  <si>
    <t>5 Account Managers</t>
  </si>
  <si>
    <t>Selling services</t>
  </si>
  <si>
    <t>3 Sr.Account Executive</t>
  </si>
  <si>
    <t>4 Account Executive</t>
  </si>
  <si>
    <t xml:space="preserve">1 Telesales Executive </t>
  </si>
  <si>
    <t>1 Territory Manager</t>
  </si>
  <si>
    <t>Manage South Dubai</t>
  </si>
  <si>
    <t>SLS</t>
  </si>
  <si>
    <t>HRA</t>
  </si>
  <si>
    <t>Supervisor HR &amp; Admin</t>
  </si>
  <si>
    <t>AS per approved budget</t>
  </si>
  <si>
    <t>Public Relation Officer</t>
  </si>
  <si>
    <t>HR &amp; Admin-Officer</t>
  </si>
  <si>
    <t>CS</t>
  </si>
  <si>
    <t>LOG</t>
  </si>
  <si>
    <t>Operations Agent - Logistics</t>
  </si>
  <si>
    <t xml:space="preserve">1/ Shift </t>
  </si>
  <si>
    <t>Logistics Picker</t>
  </si>
  <si>
    <t>Picking of 120 Orders/Shift</t>
  </si>
  <si>
    <t>Logistics Handler</t>
  </si>
  <si>
    <t>Packing of 120 Orders/Shift</t>
  </si>
  <si>
    <t>STN</t>
  </si>
  <si>
    <t xml:space="preserve">Courier - Priority </t>
  </si>
  <si>
    <t xml:space="preserve">As per route plan - PD  45/ Stops </t>
  </si>
  <si>
    <t>Operations Agent - Station</t>
  </si>
  <si>
    <t>8 / Station Agents (URO2-DAQ2-SHJ1-AUH2-AAN1)</t>
  </si>
  <si>
    <t xml:space="preserve">Senior Courier - Station </t>
  </si>
  <si>
    <t>4 / URO-1 DAQ-1 AUH-1 SHJ-1</t>
  </si>
  <si>
    <t xml:space="preserve">Operations Agent - HUB </t>
  </si>
  <si>
    <t xml:space="preserve">2 / UROHUB </t>
  </si>
  <si>
    <t>Supervisor - Operations</t>
  </si>
  <si>
    <t>2 / 1 Station / 1 UROHUB</t>
  </si>
  <si>
    <t>Data Encoder</t>
  </si>
  <si>
    <t xml:space="preserve">UTL - Agent </t>
  </si>
  <si>
    <t xml:space="preserve">1 / UROSTN </t>
  </si>
  <si>
    <t xml:space="preserve">Sorter </t>
  </si>
  <si>
    <t>5 / HUB1  - SHJ1 - URO1 - DAQ-1 - AUH1</t>
  </si>
  <si>
    <t>Manager - Operations</t>
  </si>
  <si>
    <t xml:space="preserve">1 / UAE  </t>
  </si>
  <si>
    <t>Export Coordinator - Express</t>
  </si>
  <si>
    <t xml:space="preserve">1 / UROHUB </t>
  </si>
  <si>
    <t xml:space="preserve">DWS Operator </t>
  </si>
  <si>
    <t xml:space="preserve">Handler </t>
  </si>
  <si>
    <t>Avg 4 Emp per shift</t>
  </si>
  <si>
    <t xml:space="preserve">STN </t>
  </si>
  <si>
    <t>Dispatcher</t>
  </si>
  <si>
    <t xml:space="preserve">2 / Dept  (Express 1 - Heavy Duty 2) </t>
  </si>
  <si>
    <t>GTW</t>
  </si>
  <si>
    <t>Supervisor  - Clearance</t>
  </si>
  <si>
    <t>1/ GTW</t>
  </si>
  <si>
    <t xml:space="preserve">SDC </t>
  </si>
  <si>
    <t xml:space="preserve">Operations Agent - SDC </t>
  </si>
  <si>
    <t>1 / Dept</t>
  </si>
  <si>
    <t>SDC</t>
  </si>
  <si>
    <t>Courier - Bike</t>
  </si>
  <si>
    <t xml:space="preserve">25 stops/day - 6 Bike Riders </t>
  </si>
  <si>
    <t>IBU</t>
  </si>
  <si>
    <t>Country General Manager</t>
  </si>
  <si>
    <t>CORP</t>
  </si>
  <si>
    <t>Executive Administrator</t>
  </si>
  <si>
    <t>HLG</t>
  </si>
  <si>
    <t xml:space="preserve">Manager </t>
  </si>
  <si>
    <t>HLG -UAE</t>
  </si>
  <si>
    <t>Supervisor</t>
  </si>
  <si>
    <t>2 - HLG (DWC+ CMC)</t>
  </si>
  <si>
    <t>Freight Coordinator</t>
  </si>
  <si>
    <t>2 -HLG - (DWC)</t>
  </si>
  <si>
    <t xml:space="preserve">Hub Specialist </t>
  </si>
  <si>
    <t>2 - (CMC )</t>
  </si>
  <si>
    <t xml:space="preserve">Ops Agent </t>
  </si>
  <si>
    <t>1-(DWC)</t>
  </si>
  <si>
    <t xml:space="preserve">Clearance agent </t>
  </si>
  <si>
    <t>1-(ADAFZ)</t>
  </si>
  <si>
    <t>Doc Assistant</t>
  </si>
  <si>
    <t>3 - (DWC )</t>
  </si>
  <si>
    <t>Clearance agent</t>
  </si>
  <si>
    <t xml:space="preserve">3 - (CMC) </t>
  </si>
  <si>
    <t>Muhsin Hassan</t>
  </si>
  <si>
    <t>Clearance agent 1 - CMC</t>
  </si>
  <si>
    <t xml:space="preserve">Ops agent </t>
  </si>
  <si>
    <t>1 - (ADAFZA) | to operate Forklift</t>
  </si>
  <si>
    <t>1 - (ADAFZA) | Car for Ops use</t>
  </si>
  <si>
    <t>1- (ADAFZA)</t>
  </si>
  <si>
    <t>2 -(DWC) | Car for Ops use</t>
  </si>
  <si>
    <r>
      <rPr>
        <b/>
        <sz val="16"/>
        <color theme="1"/>
        <rFont val="Calibri"/>
        <family val="2"/>
        <scheme val="minor"/>
      </rPr>
      <t xml:space="preserve">   Manpower Formula</t>
    </r>
    <r>
      <rPr>
        <sz val="11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Owner/ Department: IBU - UAE, HRA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</si>
</sst>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0" fillId="0" borderId="0" xfId="0" applyAlignment="1">
      <alignment horizontal="right" vertical="top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2" fillId="0" borderId="1" xfId="0" quotePrefix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0" borderId="1" xfId="0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7" xfId="0" applyBorder="1" applyAlignment="1">
      <alignment horizontal="left" vertical="top"/>
    </xf>
  </cellXfs>
  <cellStyles count="1">
    <cellStyle name="Normal" xfId="0" builtinId="0"/>
  </cellStyles>
  <dxfs count="19">
    <dxf>
      <font>
        <b/>
        <i val="0"/>
      </font>
      <fill>
        <patternFill patternType="lightGrid">
          <fgColor theme="6" tint="0.59996337778862885"/>
          <bgColor theme="4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lightGrid">
          <fgColor rgb="FFFFC000"/>
          <bgColor theme="0" tint="-4.9989318521683403E-2"/>
        </patternFill>
      </fill>
    </dxf>
    <dxf>
      <font>
        <b/>
        <i val="0"/>
      </font>
      <fill>
        <patternFill patternType="lightGrid">
          <fgColor rgb="FFFFC000"/>
          <bgColor theme="0" tint="-4.9989318521683403E-2"/>
        </patternFill>
      </fill>
    </dxf>
    <dxf>
      <font>
        <b/>
        <i val="0"/>
      </font>
      <fill>
        <patternFill patternType="lightGrid">
          <fgColor theme="6" tint="0.59996337778862885"/>
          <bgColor theme="0" tint="-4.9989318521683403E-2"/>
        </patternFill>
      </fill>
    </dxf>
    <dxf>
      <font>
        <b/>
        <i val="0"/>
      </font>
      <fill>
        <patternFill patternType="lightGrid">
          <fgColor rgb="FFFFC000"/>
          <bgColor theme="0" tint="-4.9989318521683403E-2"/>
        </patternFill>
      </fill>
    </dxf>
    <dxf>
      <font>
        <b/>
        <i val="0"/>
      </font>
      <fill>
        <patternFill patternType="lightGrid">
          <fgColor theme="6" tint="0.59996337778862885"/>
          <bgColor theme="4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lightGrid">
          <fgColor rgb="FFFFC000"/>
          <bgColor theme="0" tint="-4.9989318521683403E-2"/>
        </patternFill>
      </fill>
    </dxf>
    <dxf>
      <font>
        <b/>
        <i val="0"/>
      </font>
      <fill>
        <patternFill patternType="lightGrid">
          <fgColor theme="6" tint="0.59996337778862885"/>
          <bgColor theme="4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lightGrid">
          <fgColor rgb="FFFFC000"/>
          <bgColor theme="0" tint="-4.9989318521683403E-2"/>
        </patternFill>
      </fill>
    </dxf>
    <dxf>
      <font>
        <b/>
        <i val="0"/>
      </font>
      <fill>
        <patternFill patternType="lightGrid">
          <fgColor theme="6" tint="0.59996337778862885"/>
          <bgColor theme="0" tint="-4.9989318521683403E-2"/>
        </patternFill>
      </fill>
    </dxf>
    <dxf>
      <font>
        <b/>
        <i val="0"/>
      </font>
      <fill>
        <patternFill patternType="lightGrid">
          <fgColor rgb="FFFFC000"/>
          <bgColor theme="0" tint="-4.9989318521683403E-2"/>
        </patternFill>
      </fill>
    </dxf>
    <dxf>
      <font>
        <b/>
        <i val="0"/>
      </font>
      <fill>
        <patternFill patternType="lightGrid">
          <fgColor theme="6" tint="0.59996337778862885"/>
          <bgColor theme="0" tint="-4.9989318521683403E-2"/>
        </patternFill>
      </fill>
    </dxf>
    <dxf>
      <font>
        <b/>
        <i val="0"/>
      </font>
      <fill>
        <patternFill patternType="lightGrid">
          <fgColor rgb="FFFFC000"/>
          <bgColor theme="0" tint="-4.9989318521683403E-2"/>
        </patternFill>
      </fill>
    </dxf>
    <dxf>
      <font>
        <b/>
        <i val="0"/>
      </font>
      <fill>
        <patternFill patternType="lightGrid">
          <fgColor theme="6" tint="0.59996337778862885"/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98932</xdr:colOff>
      <xdr:row>0</xdr:row>
      <xdr:rowOff>137273</xdr:rowOff>
    </xdr:from>
    <xdr:to>
      <xdr:col>3</xdr:col>
      <xdr:colOff>212246</xdr:colOff>
      <xdr:row>0</xdr:row>
      <xdr:rowOff>416109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DF11BB7-EE40-81B5-3103-116CF66DB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2" y="137273"/>
          <a:ext cx="1207008" cy="278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0"/>
  <sheetViews>
    <sheetView showGridLines="0" tabSelected="1" zoomScale="85" zoomScaleNormal="85" workbookViewId="0">
      <selection activeCell="L5" sqref="L5"/>
    </sheetView>
  </sheetViews>
  <sheetFormatPr defaultColWidth="9.33203125" defaultRowHeight="14.4" x14ac:dyDescent="0.3"/>
  <cols>
    <col min="1" max="1" width="4" style="12" bestFit="1" customWidth="1"/>
    <col min="2" max="2" width="5.5546875" style="12" customWidth="1"/>
    <col min="3" max="3" width="6.33203125" style="12" bestFit="1" customWidth="1"/>
    <col min="4" max="4" width="6.5546875" style="4" bestFit="1" customWidth="1"/>
    <col min="5" max="5" width="44.5546875" style="4" bestFit="1" customWidth="1"/>
    <col min="6" max="6" width="53.88671875" style="5" customWidth="1"/>
    <col min="7" max="7" width="3.6640625" style="4" customWidth="1"/>
    <col min="8" max="16384" width="9.33203125" style="4"/>
  </cols>
  <sheetData>
    <row r="1" spans="1:6" ht="43.95" customHeight="1" x14ac:dyDescent="0.3">
      <c r="A1" s="40"/>
      <c r="B1" s="40"/>
      <c r="C1" s="40"/>
      <c r="D1" s="40"/>
      <c r="F1" s="9" t="s">
        <v>134</v>
      </c>
    </row>
    <row r="2" spans="1:6" ht="9" customHeight="1" x14ac:dyDescent="0.3">
      <c r="A2" s="30"/>
      <c r="B2" s="31"/>
      <c r="C2" s="31"/>
      <c r="D2" s="32"/>
      <c r="E2" s="30"/>
      <c r="F2" s="32"/>
    </row>
    <row r="3" spans="1:6" ht="33.6" customHeight="1" x14ac:dyDescent="0.3">
      <c r="A3" s="33" t="s">
        <v>6</v>
      </c>
      <c r="B3" s="34"/>
      <c r="C3" s="34"/>
      <c r="D3" s="35"/>
      <c r="E3" s="52" t="s">
        <v>7</v>
      </c>
      <c r="F3" s="53"/>
    </row>
    <row r="4" spans="1:6" ht="9" customHeight="1" x14ac:dyDescent="0.3">
      <c r="A4" s="45"/>
      <c r="B4" s="46"/>
      <c r="C4" s="46"/>
      <c r="D4" s="47"/>
      <c r="E4" s="45"/>
      <c r="F4" s="47"/>
    </row>
    <row r="5" spans="1:6" ht="50.7" customHeight="1" x14ac:dyDescent="0.3">
      <c r="A5" s="33" t="s">
        <v>8</v>
      </c>
      <c r="B5" s="54"/>
      <c r="C5" s="54"/>
      <c r="D5" s="37"/>
      <c r="E5" s="52" t="s">
        <v>9</v>
      </c>
      <c r="F5" s="53"/>
    </row>
    <row r="6" spans="1:6" ht="9" customHeight="1" x14ac:dyDescent="0.3">
      <c r="A6" s="45"/>
      <c r="B6" s="46"/>
      <c r="C6" s="46"/>
      <c r="D6" s="47"/>
      <c r="E6" s="45"/>
      <c r="F6" s="47"/>
    </row>
    <row r="7" spans="1:6" ht="22.2" customHeight="1" x14ac:dyDescent="0.3">
      <c r="A7" s="48" t="s">
        <v>10</v>
      </c>
      <c r="B7" s="49"/>
      <c r="C7" s="49"/>
      <c r="D7" s="50"/>
      <c r="E7" s="51" t="s">
        <v>11</v>
      </c>
      <c r="F7" s="50"/>
    </row>
    <row r="8" spans="1:6" ht="9" customHeight="1" x14ac:dyDescent="0.3">
      <c r="A8" s="42"/>
      <c r="B8" s="43"/>
      <c r="C8" s="43"/>
      <c r="D8" s="44"/>
      <c r="E8" s="42"/>
      <c r="F8" s="44"/>
    </row>
    <row r="9" spans="1:6" ht="48" customHeight="1" x14ac:dyDescent="0.3">
      <c r="A9" s="33" t="s">
        <v>12</v>
      </c>
      <c r="B9" s="34"/>
      <c r="C9" s="34"/>
      <c r="D9" s="35"/>
      <c r="E9" s="52" t="s">
        <v>13</v>
      </c>
      <c r="F9" s="53"/>
    </row>
    <row r="10" spans="1:6" ht="9" customHeight="1" x14ac:dyDescent="0.3">
      <c r="A10" s="45"/>
      <c r="B10" s="46"/>
      <c r="C10" s="46"/>
      <c r="D10" s="47"/>
      <c r="E10" s="45"/>
      <c r="F10" s="47"/>
    </row>
    <row r="11" spans="1:6" ht="20.7" customHeight="1" x14ac:dyDescent="0.3">
      <c r="A11" s="33" t="s">
        <v>14</v>
      </c>
      <c r="B11" s="34"/>
      <c r="C11" s="34"/>
      <c r="D11" s="35"/>
      <c r="E11" s="36" t="s">
        <v>15</v>
      </c>
      <c r="F11" s="37"/>
    </row>
    <row r="12" spans="1:6" ht="9" customHeight="1" x14ac:dyDescent="0.3">
      <c r="A12" s="30"/>
      <c r="B12" s="31"/>
      <c r="C12" s="31"/>
      <c r="D12" s="31"/>
      <c r="E12" s="31"/>
      <c r="F12" s="32"/>
    </row>
    <row r="13" spans="1:6" x14ac:dyDescent="0.3">
      <c r="A13" s="38" t="s">
        <v>16</v>
      </c>
      <c r="B13" s="39"/>
      <c r="C13" s="39"/>
      <c r="D13" s="39"/>
      <c r="E13" s="40"/>
      <c r="F13" s="41"/>
    </row>
    <row r="14" spans="1:6" ht="9" customHeight="1" x14ac:dyDescent="0.3">
      <c r="A14" s="28"/>
      <c r="B14" s="29"/>
      <c r="C14" s="29"/>
      <c r="D14" s="29"/>
      <c r="E14" s="10"/>
      <c r="F14" s="11"/>
    </row>
    <row r="15" spans="1:6" x14ac:dyDescent="0.3">
      <c r="A15" s="6" t="s">
        <v>0</v>
      </c>
      <c r="B15" s="6" t="s">
        <v>1</v>
      </c>
      <c r="C15" s="6" t="s">
        <v>2</v>
      </c>
      <c r="D15" s="6" t="s">
        <v>3</v>
      </c>
      <c r="E15" s="7" t="s">
        <v>4</v>
      </c>
      <c r="F15" s="7" t="s">
        <v>5</v>
      </c>
    </row>
    <row r="16" spans="1:6" x14ac:dyDescent="0.3">
      <c r="A16" s="26">
        <v>1</v>
      </c>
      <c r="B16" s="17"/>
      <c r="C16" s="1" t="s">
        <v>106</v>
      </c>
      <c r="D16" s="17"/>
      <c r="E16" s="2" t="s">
        <v>107</v>
      </c>
      <c r="F16" s="27">
        <v>1</v>
      </c>
    </row>
    <row r="17" spans="1:6" x14ac:dyDescent="0.3">
      <c r="A17" s="26">
        <f>A16+1</f>
        <v>2</v>
      </c>
      <c r="B17" s="17"/>
      <c r="C17" s="1" t="s">
        <v>108</v>
      </c>
      <c r="D17" s="17"/>
      <c r="E17" s="2" t="s">
        <v>109</v>
      </c>
      <c r="F17" s="27">
        <v>1</v>
      </c>
    </row>
    <row r="18" spans="1:6" x14ac:dyDescent="0.3">
      <c r="A18" s="26">
        <f t="shared" ref="A18:A73" si="0">A17+1</f>
        <v>3</v>
      </c>
      <c r="B18" s="8"/>
      <c r="C18" s="1" t="s">
        <v>17</v>
      </c>
      <c r="D18" s="18"/>
      <c r="E18" s="2" t="s">
        <v>25</v>
      </c>
      <c r="F18" s="2" t="s">
        <v>27</v>
      </c>
    </row>
    <row r="19" spans="1:6" x14ac:dyDescent="0.3">
      <c r="A19" s="26">
        <f t="shared" si="0"/>
        <v>4</v>
      </c>
      <c r="B19" s="8"/>
      <c r="C19" s="1" t="s">
        <v>17</v>
      </c>
      <c r="D19" s="18"/>
      <c r="E19" s="2" t="s">
        <v>26</v>
      </c>
      <c r="F19" s="2" t="s">
        <v>24</v>
      </c>
    </row>
    <row r="20" spans="1:6" x14ac:dyDescent="0.3">
      <c r="A20" s="26">
        <f t="shared" si="0"/>
        <v>5</v>
      </c>
      <c r="B20" s="8"/>
      <c r="C20" s="1" t="s">
        <v>63</v>
      </c>
      <c r="D20" s="3"/>
      <c r="E20" s="2" t="s">
        <v>22</v>
      </c>
      <c r="F20" s="2" t="s">
        <v>20</v>
      </c>
    </row>
    <row r="21" spans="1:6" x14ac:dyDescent="0.3">
      <c r="A21" s="26">
        <f t="shared" si="0"/>
        <v>6</v>
      </c>
      <c r="B21" s="8"/>
      <c r="C21" s="1" t="s">
        <v>63</v>
      </c>
      <c r="D21" s="3"/>
      <c r="E21" s="2" t="s">
        <v>28</v>
      </c>
      <c r="F21" s="2" t="s">
        <v>21</v>
      </c>
    </row>
    <row r="22" spans="1:6" x14ac:dyDescent="0.3">
      <c r="A22" s="26">
        <f t="shared" si="0"/>
        <v>7</v>
      </c>
      <c r="B22" s="8"/>
      <c r="C22" s="1" t="s">
        <v>63</v>
      </c>
      <c r="D22" s="3"/>
      <c r="E22" s="2" t="s">
        <v>29</v>
      </c>
      <c r="F22" s="2" t="s">
        <v>39</v>
      </c>
    </row>
    <row r="23" spans="1:6" x14ac:dyDescent="0.3">
      <c r="A23" s="26">
        <f t="shared" si="0"/>
        <v>8</v>
      </c>
      <c r="B23" s="8"/>
      <c r="C23" s="1" t="s">
        <v>63</v>
      </c>
      <c r="D23" s="3"/>
      <c r="E23" s="2" t="s">
        <v>30</v>
      </c>
      <c r="F23" s="2" t="s">
        <v>19</v>
      </c>
    </row>
    <row r="24" spans="1:6" x14ac:dyDescent="0.3">
      <c r="A24" s="26">
        <f t="shared" si="0"/>
        <v>9</v>
      </c>
      <c r="B24" s="8"/>
      <c r="C24" s="1" t="s">
        <v>63</v>
      </c>
      <c r="D24" s="3"/>
      <c r="E24" s="2" t="s">
        <v>31</v>
      </c>
      <c r="F24" s="2" t="s">
        <v>18</v>
      </c>
    </row>
    <row r="25" spans="1:6" x14ac:dyDescent="0.3">
      <c r="A25" s="26">
        <f t="shared" si="0"/>
        <v>10</v>
      </c>
      <c r="B25" s="8"/>
      <c r="C25" s="1" t="s">
        <v>63</v>
      </c>
      <c r="D25" s="3"/>
      <c r="E25" s="2" t="s">
        <v>32</v>
      </c>
      <c r="F25" s="2" t="s">
        <v>36</v>
      </c>
    </row>
    <row r="26" spans="1:6" x14ac:dyDescent="0.3">
      <c r="A26" s="26">
        <f t="shared" si="0"/>
        <v>11</v>
      </c>
      <c r="B26" s="8"/>
      <c r="C26" s="1" t="s">
        <v>63</v>
      </c>
      <c r="D26" s="3"/>
      <c r="E26" s="2" t="s">
        <v>33</v>
      </c>
      <c r="F26" s="2" t="s">
        <v>23</v>
      </c>
    </row>
    <row r="27" spans="1:6" x14ac:dyDescent="0.3">
      <c r="A27" s="26">
        <f t="shared" si="0"/>
        <v>12</v>
      </c>
      <c r="B27" s="8"/>
      <c r="C27" s="1" t="s">
        <v>63</v>
      </c>
      <c r="D27" s="3"/>
      <c r="E27" s="2" t="s">
        <v>34</v>
      </c>
      <c r="F27" s="13" t="s">
        <v>35</v>
      </c>
    </row>
    <row r="28" spans="1:6" ht="28.8" x14ac:dyDescent="0.3">
      <c r="A28" s="26">
        <f t="shared" si="0"/>
        <v>13</v>
      </c>
      <c r="B28" s="8"/>
      <c r="C28" s="1" t="s">
        <v>63</v>
      </c>
      <c r="D28" s="3"/>
      <c r="E28" s="2" t="s">
        <v>37</v>
      </c>
      <c r="F28" s="13" t="s">
        <v>38</v>
      </c>
    </row>
    <row r="29" spans="1:6" x14ac:dyDescent="0.3">
      <c r="A29" s="26">
        <f t="shared" si="0"/>
        <v>14</v>
      </c>
      <c r="B29" s="18"/>
      <c r="C29" s="18" t="s">
        <v>57</v>
      </c>
      <c r="D29" s="19"/>
      <c r="E29" s="2" t="s">
        <v>40</v>
      </c>
      <c r="F29" s="2" t="s">
        <v>41</v>
      </c>
    </row>
    <row r="30" spans="1:6" x14ac:dyDescent="0.3">
      <c r="A30" s="26">
        <f t="shared" si="0"/>
        <v>15</v>
      </c>
      <c r="B30" s="18"/>
      <c r="C30" s="18" t="s">
        <v>57</v>
      </c>
      <c r="D30" s="19"/>
      <c r="E30" s="2" t="s">
        <v>42</v>
      </c>
      <c r="F30" s="2" t="s">
        <v>43</v>
      </c>
    </row>
    <row r="31" spans="1:6" x14ac:dyDescent="0.3">
      <c r="A31" s="26">
        <f t="shared" si="0"/>
        <v>16</v>
      </c>
      <c r="B31" s="18"/>
      <c r="C31" s="18" t="s">
        <v>57</v>
      </c>
      <c r="D31" s="19"/>
      <c r="E31" s="2" t="s">
        <v>44</v>
      </c>
      <c r="F31" s="2" t="s">
        <v>45</v>
      </c>
    </row>
    <row r="32" spans="1:6" x14ac:dyDescent="0.3">
      <c r="A32" s="26">
        <f t="shared" si="0"/>
        <v>17</v>
      </c>
      <c r="B32" s="18"/>
      <c r="C32" s="18" t="s">
        <v>57</v>
      </c>
      <c r="D32" s="19"/>
      <c r="E32" s="2" t="s">
        <v>46</v>
      </c>
      <c r="F32" s="2" t="s">
        <v>47</v>
      </c>
    </row>
    <row r="33" spans="1:6" x14ac:dyDescent="0.3">
      <c r="A33" s="26">
        <f t="shared" si="0"/>
        <v>18</v>
      </c>
      <c r="B33" s="18"/>
      <c r="C33" s="18" t="s">
        <v>57</v>
      </c>
      <c r="D33" s="19"/>
      <c r="E33" s="2" t="s">
        <v>48</v>
      </c>
      <c r="F33" s="2" t="s">
        <v>49</v>
      </c>
    </row>
    <row r="34" spans="1:6" x14ac:dyDescent="0.3">
      <c r="A34" s="26">
        <f t="shared" si="0"/>
        <v>19</v>
      </c>
      <c r="B34" s="18"/>
      <c r="C34" s="18" t="s">
        <v>57</v>
      </c>
      <c r="D34" s="19"/>
      <c r="E34" s="2" t="s">
        <v>50</v>
      </c>
      <c r="F34" s="2" t="s">
        <v>51</v>
      </c>
    </row>
    <row r="35" spans="1:6" x14ac:dyDescent="0.3">
      <c r="A35" s="26">
        <f t="shared" si="0"/>
        <v>20</v>
      </c>
      <c r="B35" s="18"/>
      <c r="C35" s="18" t="s">
        <v>57</v>
      </c>
      <c r="D35" s="19"/>
      <c r="E35" s="2" t="s">
        <v>52</v>
      </c>
      <c r="F35" s="2" t="s">
        <v>51</v>
      </c>
    </row>
    <row r="36" spans="1:6" x14ac:dyDescent="0.3">
      <c r="A36" s="26">
        <f t="shared" si="0"/>
        <v>21</v>
      </c>
      <c r="B36" s="18"/>
      <c r="C36" s="18" t="s">
        <v>57</v>
      </c>
      <c r="D36" s="19"/>
      <c r="E36" s="2" t="s">
        <v>53</v>
      </c>
      <c r="F36" s="2" t="s">
        <v>51</v>
      </c>
    </row>
    <row r="37" spans="1:6" x14ac:dyDescent="0.3">
      <c r="A37" s="26">
        <f t="shared" si="0"/>
        <v>22</v>
      </c>
      <c r="B37" s="18"/>
      <c r="C37" s="18" t="s">
        <v>57</v>
      </c>
      <c r="D37" s="19"/>
      <c r="E37" s="2" t="s">
        <v>54</v>
      </c>
      <c r="F37" s="2" t="s">
        <v>47</v>
      </c>
    </row>
    <row r="38" spans="1:6" x14ac:dyDescent="0.3">
      <c r="A38" s="26">
        <f t="shared" si="0"/>
        <v>23</v>
      </c>
      <c r="B38" s="18"/>
      <c r="C38" s="18" t="s">
        <v>57</v>
      </c>
      <c r="D38" s="19"/>
      <c r="E38" s="2" t="s">
        <v>55</v>
      </c>
      <c r="F38" s="2" t="s">
        <v>56</v>
      </c>
    </row>
    <row r="39" spans="1:6" x14ac:dyDescent="0.3">
      <c r="A39" s="26">
        <f t="shared" si="0"/>
        <v>24</v>
      </c>
      <c r="B39" s="18"/>
      <c r="C39" s="1" t="s">
        <v>58</v>
      </c>
      <c r="D39" s="3"/>
      <c r="E39" s="2" t="s">
        <v>59</v>
      </c>
      <c r="F39" s="2" t="s">
        <v>60</v>
      </c>
    </row>
    <row r="40" spans="1:6" x14ac:dyDescent="0.3">
      <c r="A40" s="26">
        <f t="shared" si="0"/>
        <v>25</v>
      </c>
      <c r="B40" s="18"/>
      <c r="C40" s="1" t="s">
        <v>58</v>
      </c>
      <c r="D40" s="3"/>
      <c r="E40" s="2" t="s">
        <v>61</v>
      </c>
      <c r="F40" s="2" t="s">
        <v>60</v>
      </c>
    </row>
    <row r="41" spans="1:6" x14ac:dyDescent="0.3">
      <c r="A41" s="26">
        <f t="shared" si="0"/>
        <v>26</v>
      </c>
      <c r="B41" s="18"/>
      <c r="C41" s="1" t="s">
        <v>58</v>
      </c>
      <c r="D41" s="3"/>
      <c r="E41" s="2" t="s">
        <v>62</v>
      </c>
      <c r="F41" s="2" t="s">
        <v>60</v>
      </c>
    </row>
    <row r="42" spans="1:6" x14ac:dyDescent="0.3">
      <c r="A42" s="26">
        <f t="shared" si="0"/>
        <v>27</v>
      </c>
      <c r="B42" s="18"/>
      <c r="C42" s="1" t="s">
        <v>64</v>
      </c>
      <c r="D42" s="3"/>
      <c r="E42" s="2" t="s">
        <v>65</v>
      </c>
      <c r="F42" s="2" t="s">
        <v>66</v>
      </c>
    </row>
    <row r="43" spans="1:6" x14ac:dyDescent="0.3">
      <c r="A43" s="26">
        <f t="shared" si="0"/>
        <v>28</v>
      </c>
      <c r="B43" s="18"/>
      <c r="C43" s="1" t="s">
        <v>64</v>
      </c>
      <c r="D43" s="3"/>
      <c r="E43" s="2" t="s">
        <v>67</v>
      </c>
      <c r="F43" s="2" t="s">
        <v>68</v>
      </c>
    </row>
    <row r="44" spans="1:6" x14ac:dyDescent="0.3">
      <c r="A44" s="26">
        <f t="shared" si="0"/>
        <v>29</v>
      </c>
      <c r="B44" s="18"/>
      <c r="C44" s="1" t="s">
        <v>64</v>
      </c>
      <c r="D44" s="3"/>
      <c r="E44" s="2" t="s">
        <v>69</v>
      </c>
      <c r="F44" s="2" t="s">
        <v>70</v>
      </c>
    </row>
    <row r="45" spans="1:6" x14ac:dyDescent="0.3">
      <c r="A45" s="26">
        <f t="shared" si="0"/>
        <v>30</v>
      </c>
      <c r="B45" s="18"/>
      <c r="C45" s="14" t="s">
        <v>71</v>
      </c>
      <c r="D45" s="15"/>
      <c r="E45" s="16" t="s">
        <v>72</v>
      </c>
      <c r="F45" s="16" t="s">
        <v>73</v>
      </c>
    </row>
    <row r="46" spans="1:6" x14ac:dyDescent="0.3">
      <c r="A46" s="26">
        <f t="shared" si="0"/>
        <v>31</v>
      </c>
      <c r="B46" s="18"/>
      <c r="C46" s="14" t="s">
        <v>71</v>
      </c>
      <c r="D46" s="15"/>
      <c r="E46" s="16" t="s">
        <v>74</v>
      </c>
      <c r="F46" s="16" t="s">
        <v>75</v>
      </c>
    </row>
    <row r="47" spans="1:6" x14ac:dyDescent="0.3">
      <c r="A47" s="26">
        <f t="shared" si="0"/>
        <v>32</v>
      </c>
      <c r="B47" s="18"/>
      <c r="C47" s="14" t="s">
        <v>71</v>
      </c>
      <c r="D47" s="15"/>
      <c r="E47" s="16" t="s">
        <v>76</v>
      </c>
      <c r="F47" s="16" t="s">
        <v>77</v>
      </c>
    </row>
    <row r="48" spans="1:6" x14ac:dyDescent="0.3">
      <c r="A48" s="26">
        <f t="shared" si="0"/>
        <v>33</v>
      </c>
      <c r="B48" s="18"/>
      <c r="C48" s="14" t="s">
        <v>71</v>
      </c>
      <c r="D48" s="15"/>
      <c r="E48" s="16" t="s">
        <v>78</v>
      </c>
      <c r="F48" s="16" t="s">
        <v>79</v>
      </c>
    </row>
    <row r="49" spans="1:6" x14ac:dyDescent="0.3">
      <c r="A49" s="26">
        <f t="shared" si="0"/>
        <v>34</v>
      </c>
      <c r="B49" s="18"/>
      <c r="C49" s="14" t="s">
        <v>71</v>
      </c>
      <c r="D49" s="15"/>
      <c r="E49" s="16" t="s">
        <v>80</v>
      </c>
      <c r="F49" s="16" t="s">
        <v>81</v>
      </c>
    </row>
    <row r="50" spans="1:6" x14ac:dyDescent="0.3">
      <c r="A50" s="26">
        <f t="shared" si="0"/>
        <v>35</v>
      </c>
      <c r="B50" s="18"/>
      <c r="C50" s="14" t="s">
        <v>71</v>
      </c>
      <c r="D50" s="15"/>
      <c r="E50" s="16" t="s">
        <v>82</v>
      </c>
      <c r="F50" s="16" t="s">
        <v>79</v>
      </c>
    </row>
    <row r="51" spans="1:6" x14ac:dyDescent="0.3">
      <c r="A51" s="26">
        <f t="shared" si="0"/>
        <v>36</v>
      </c>
      <c r="B51" s="18"/>
      <c r="C51" s="14" t="s">
        <v>71</v>
      </c>
      <c r="D51" s="15"/>
      <c r="E51" s="16" t="s">
        <v>83</v>
      </c>
      <c r="F51" s="16" t="s">
        <v>84</v>
      </c>
    </row>
    <row r="52" spans="1:6" x14ac:dyDescent="0.3">
      <c r="A52" s="26">
        <f t="shared" si="0"/>
        <v>37</v>
      </c>
      <c r="B52" s="18"/>
      <c r="C52" s="14" t="s">
        <v>71</v>
      </c>
      <c r="D52" s="15"/>
      <c r="E52" s="16" t="s">
        <v>85</v>
      </c>
      <c r="F52" s="16" t="s">
        <v>86</v>
      </c>
    </row>
    <row r="53" spans="1:6" x14ac:dyDescent="0.3">
      <c r="A53" s="26">
        <f t="shared" si="0"/>
        <v>38</v>
      </c>
      <c r="B53" s="18"/>
      <c r="C53" s="14" t="s">
        <v>71</v>
      </c>
      <c r="D53" s="15"/>
      <c r="E53" s="16" t="s">
        <v>87</v>
      </c>
      <c r="F53" s="16" t="s">
        <v>88</v>
      </c>
    </row>
    <row r="54" spans="1:6" x14ac:dyDescent="0.3">
      <c r="A54" s="26">
        <f t="shared" si="0"/>
        <v>39</v>
      </c>
      <c r="B54" s="18"/>
      <c r="C54" s="14" t="s">
        <v>71</v>
      </c>
      <c r="D54" s="20"/>
      <c r="E54" s="16" t="s">
        <v>89</v>
      </c>
      <c r="F54" s="16" t="s">
        <v>90</v>
      </c>
    </row>
    <row r="55" spans="1:6" x14ac:dyDescent="0.3">
      <c r="A55" s="26">
        <f t="shared" si="0"/>
        <v>40</v>
      </c>
      <c r="B55" s="18"/>
      <c r="C55" s="14" t="s">
        <v>71</v>
      </c>
      <c r="D55" s="20"/>
      <c r="E55" s="16" t="s">
        <v>91</v>
      </c>
      <c r="F55" s="16" t="s">
        <v>90</v>
      </c>
    </row>
    <row r="56" spans="1:6" x14ac:dyDescent="0.3">
      <c r="A56" s="26">
        <f t="shared" si="0"/>
        <v>41</v>
      </c>
      <c r="B56" s="18"/>
      <c r="C56" s="14" t="s">
        <v>71</v>
      </c>
      <c r="D56" s="20"/>
      <c r="E56" s="16" t="s">
        <v>92</v>
      </c>
      <c r="F56" s="16" t="s">
        <v>93</v>
      </c>
    </row>
    <row r="57" spans="1:6" x14ac:dyDescent="0.3">
      <c r="A57" s="26">
        <f t="shared" si="0"/>
        <v>42</v>
      </c>
      <c r="B57" s="18"/>
      <c r="C57" s="14" t="s">
        <v>94</v>
      </c>
      <c r="D57" s="15"/>
      <c r="E57" s="16" t="s">
        <v>95</v>
      </c>
      <c r="F57" s="16" t="s">
        <v>96</v>
      </c>
    </row>
    <row r="58" spans="1:6" x14ac:dyDescent="0.3">
      <c r="A58" s="26">
        <f t="shared" si="0"/>
        <v>43</v>
      </c>
      <c r="B58" s="18"/>
      <c r="C58" s="14" t="s">
        <v>97</v>
      </c>
      <c r="D58" s="15"/>
      <c r="E58" s="16" t="s">
        <v>98</v>
      </c>
      <c r="F58" s="16" t="s">
        <v>99</v>
      </c>
    </row>
    <row r="59" spans="1:6" x14ac:dyDescent="0.3">
      <c r="A59" s="26">
        <f t="shared" si="0"/>
        <v>44</v>
      </c>
      <c r="B59" s="18"/>
      <c r="C59" s="14" t="s">
        <v>100</v>
      </c>
      <c r="D59" s="15"/>
      <c r="E59" s="16" t="s">
        <v>101</v>
      </c>
      <c r="F59" s="16" t="s">
        <v>102</v>
      </c>
    </row>
    <row r="60" spans="1:6" x14ac:dyDescent="0.3">
      <c r="A60" s="26">
        <f t="shared" si="0"/>
        <v>45</v>
      </c>
      <c r="B60" s="18"/>
      <c r="C60" s="14" t="s">
        <v>103</v>
      </c>
      <c r="D60" s="15"/>
      <c r="E60" s="16" t="s">
        <v>104</v>
      </c>
      <c r="F60" s="16" t="s">
        <v>105</v>
      </c>
    </row>
    <row r="61" spans="1:6" x14ac:dyDescent="0.3">
      <c r="A61" s="26">
        <f t="shared" si="0"/>
        <v>46</v>
      </c>
      <c r="B61" s="18"/>
      <c r="C61" s="21" t="s">
        <v>110</v>
      </c>
      <c r="D61" s="21"/>
      <c r="E61" s="22" t="s">
        <v>111</v>
      </c>
      <c r="F61" s="23" t="s">
        <v>112</v>
      </c>
    </row>
    <row r="62" spans="1:6" x14ac:dyDescent="0.3">
      <c r="A62" s="26">
        <f t="shared" si="0"/>
        <v>47</v>
      </c>
      <c r="B62" s="18"/>
      <c r="C62" s="21" t="s">
        <v>110</v>
      </c>
      <c r="D62" s="21"/>
      <c r="E62" s="22" t="s">
        <v>113</v>
      </c>
      <c r="F62" s="23" t="s">
        <v>114</v>
      </c>
    </row>
    <row r="63" spans="1:6" x14ac:dyDescent="0.3">
      <c r="A63" s="26">
        <f t="shared" si="0"/>
        <v>48</v>
      </c>
      <c r="B63" s="18"/>
      <c r="C63" s="21" t="s">
        <v>110</v>
      </c>
      <c r="D63" s="21"/>
      <c r="E63" s="22" t="s">
        <v>115</v>
      </c>
      <c r="F63" s="23" t="s">
        <v>116</v>
      </c>
    </row>
    <row r="64" spans="1:6" x14ac:dyDescent="0.3">
      <c r="A64" s="26">
        <f t="shared" si="0"/>
        <v>49</v>
      </c>
      <c r="B64" s="18"/>
      <c r="C64" s="21" t="s">
        <v>110</v>
      </c>
      <c r="D64" s="21"/>
      <c r="E64" s="22" t="s">
        <v>117</v>
      </c>
      <c r="F64" s="23" t="s">
        <v>118</v>
      </c>
    </row>
    <row r="65" spans="1:6" x14ac:dyDescent="0.3">
      <c r="A65" s="26">
        <f t="shared" si="0"/>
        <v>50</v>
      </c>
      <c r="B65" s="18"/>
      <c r="C65" s="21" t="s">
        <v>110</v>
      </c>
      <c r="D65" s="21"/>
      <c r="E65" s="22" t="s">
        <v>119</v>
      </c>
      <c r="F65" s="21" t="s">
        <v>120</v>
      </c>
    </row>
    <row r="66" spans="1:6" x14ac:dyDescent="0.3">
      <c r="A66" s="26">
        <f t="shared" si="0"/>
        <v>51</v>
      </c>
      <c r="B66" s="18"/>
      <c r="C66" s="21" t="s">
        <v>110</v>
      </c>
      <c r="D66" s="21"/>
      <c r="E66" s="22" t="s">
        <v>121</v>
      </c>
      <c r="F66" s="21" t="s">
        <v>122</v>
      </c>
    </row>
    <row r="67" spans="1:6" x14ac:dyDescent="0.3">
      <c r="A67" s="26">
        <f t="shared" si="0"/>
        <v>52</v>
      </c>
      <c r="B67" s="18"/>
      <c r="C67" s="21" t="s">
        <v>110</v>
      </c>
      <c r="D67" s="21"/>
      <c r="E67" s="22" t="s">
        <v>123</v>
      </c>
      <c r="F67" s="21" t="s">
        <v>124</v>
      </c>
    </row>
    <row r="68" spans="1:6" x14ac:dyDescent="0.3">
      <c r="A68" s="26">
        <f t="shared" si="0"/>
        <v>53</v>
      </c>
      <c r="B68" s="18"/>
      <c r="C68" s="21" t="s">
        <v>110</v>
      </c>
      <c r="D68" s="21"/>
      <c r="E68" s="22" t="s">
        <v>125</v>
      </c>
      <c r="F68" s="23" t="s">
        <v>126</v>
      </c>
    </row>
    <row r="69" spans="1:6" x14ac:dyDescent="0.3">
      <c r="A69" s="26">
        <f t="shared" si="0"/>
        <v>54</v>
      </c>
      <c r="B69" s="18"/>
      <c r="C69" s="21" t="s">
        <v>110</v>
      </c>
      <c r="D69" s="21"/>
      <c r="E69" s="22" t="s">
        <v>127</v>
      </c>
      <c r="F69" s="23" t="s">
        <v>128</v>
      </c>
    </row>
    <row r="70" spans="1:6" x14ac:dyDescent="0.3">
      <c r="A70" s="26">
        <f t="shared" si="0"/>
        <v>55</v>
      </c>
      <c r="B70" s="18"/>
      <c r="C70" s="21" t="s">
        <v>110</v>
      </c>
      <c r="D70" s="21"/>
      <c r="E70" s="22" t="s">
        <v>129</v>
      </c>
      <c r="F70" s="21" t="s">
        <v>130</v>
      </c>
    </row>
    <row r="71" spans="1:6" x14ac:dyDescent="0.3">
      <c r="A71" s="26">
        <f t="shared" si="0"/>
        <v>56</v>
      </c>
      <c r="B71" s="18"/>
      <c r="C71" s="21" t="s">
        <v>110</v>
      </c>
      <c r="D71" s="21"/>
      <c r="E71" s="22" t="s">
        <v>115</v>
      </c>
      <c r="F71" s="23" t="s">
        <v>131</v>
      </c>
    </row>
    <row r="72" spans="1:6" x14ac:dyDescent="0.3">
      <c r="A72" s="26">
        <f t="shared" si="0"/>
        <v>57</v>
      </c>
      <c r="B72" s="18"/>
      <c r="C72" s="21" t="s">
        <v>110</v>
      </c>
      <c r="D72" s="21"/>
      <c r="E72" s="22" t="s">
        <v>123</v>
      </c>
      <c r="F72" s="23" t="s">
        <v>132</v>
      </c>
    </row>
    <row r="73" spans="1:6" x14ac:dyDescent="0.3">
      <c r="A73" s="26">
        <f t="shared" si="0"/>
        <v>58</v>
      </c>
      <c r="B73" s="18"/>
      <c r="C73" s="21" t="s">
        <v>110</v>
      </c>
      <c r="D73" s="21"/>
      <c r="E73" s="22" t="s">
        <v>121</v>
      </c>
      <c r="F73" s="24" t="s">
        <v>133</v>
      </c>
    </row>
    <row r="74" spans="1:6" x14ac:dyDescent="0.3">
      <c r="A74" s="18"/>
      <c r="B74" s="18"/>
      <c r="C74" s="18"/>
      <c r="D74" s="19"/>
      <c r="E74" s="19"/>
      <c r="F74" s="25"/>
    </row>
    <row r="75" spans="1:6" x14ac:dyDescent="0.3">
      <c r="A75" s="18"/>
      <c r="B75" s="18"/>
      <c r="C75" s="18"/>
      <c r="D75" s="19"/>
      <c r="E75" s="19"/>
      <c r="F75" s="25"/>
    </row>
    <row r="76" spans="1:6" x14ac:dyDescent="0.3">
      <c r="A76" s="18"/>
      <c r="B76" s="18"/>
      <c r="C76" s="18"/>
      <c r="D76" s="19"/>
      <c r="E76" s="19"/>
      <c r="F76" s="25"/>
    </row>
    <row r="77" spans="1:6" x14ac:dyDescent="0.3">
      <c r="A77" s="18"/>
      <c r="B77" s="18"/>
      <c r="C77" s="18"/>
      <c r="D77" s="19"/>
      <c r="E77" s="19"/>
      <c r="F77" s="25"/>
    </row>
    <row r="78" spans="1:6" x14ac:dyDescent="0.3">
      <c r="A78" s="18"/>
      <c r="B78" s="18"/>
      <c r="C78" s="18"/>
      <c r="D78" s="19"/>
      <c r="E78" s="19"/>
      <c r="F78" s="25"/>
    </row>
    <row r="79" spans="1:6" x14ac:dyDescent="0.3">
      <c r="A79" s="18"/>
      <c r="B79" s="18"/>
      <c r="C79" s="18"/>
      <c r="D79" s="19"/>
      <c r="E79" s="19"/>
      <c r="F79" s="25"/>
    </row>
    <row r="80" spans="1:6" x14ac:dyDescent="0.3">
      <c r="A80" s="18"/>
      <c r="B80" s="18"/>
      <c r="C80" s="18"/>
      <c r="D80" s="19"/>
      <c r="E80" s="19"/>
      <c r="F80" s="25"/>
    </row>
    <row r="81" spans="1:6" x14ac:dyDescent="0.3">
      <c r="A81" s="18"/>
      <c r="B81" s="18"/>
      <c r="C81" s="18"/>
      <c r="D81" s="19"/>
      <c r="E81" s="19"/>
      <c r="F81" s="25"/>
    </row>
    <row r="82" spans="1:6" x14ac:dyDescent="0.3">
      <c r="A82" s="18"/>
      <c r="B82" s="18"/>
      <c r="C82" s="18"/>
      <c r="D82" s="19"/>
      <c r="E82" s="19"/>
      <c r="F82" s="25"/>
    </row>
    <row r="83" spans="1:6" x14ac:dyDescent="0.3">
      <c r="A83" s="18"/>
      <c r="B83" s="18"/>
      <c r="C83" s="18"/>
      <c r="D83" s="19"/>
      <c r="E83" s="19"/>
      <c r="F83" s="25"/>
    </row>
    <row r="84" spans="1:6" x14ac:dyDescent="0.3">
      <c r="A84" s="18"/>
      <c r="B84" s="18"/>
      <c r="C84" s="18"/>
      <c r="D84" s="19"/>
      <c r="E84" s="19"/>
      <c r="F84" s="25"/>
    </row>
    <row r="85" spans="1:6" x14ac:dyDescent="0.3">
      <c r="A85" s="18"/>
      <c r="B85" s="18"/>
      <c r="C85" s="18"/>
      <c r="D85" s="19"/>
      <c r="E85" s="19"/>
      <c r="F85" s="25"/>
    </row>
    <row r="86" spans="1:6" x14ac:dyDescent="0.3">
      <c r="A86" s="18"/>
      <c r="B86" s="18"/>
      <c r="C86" s="18"/>
      <c r="D86" s="19"/>
      <c r="E86" s="19"/>
      <c r="F86" s="25"/>
    </row>
    <row r="87" spans="1:6" x14ac:dyDescent="0.3">
      <c r="A87" s="18"/>
      <c r="B87" s="18"/>
      <c r="C87" s="18"/>
      <c r="D87" s="19"/>
      <c r="E87" s="19"/>
      <c r="F87" s="25"/>
    </row>
    <row r="88" spans="1:6" x14ac:dyDescent="0.3">
      <c r="A88" s="18"/>
      <c r="B88" s="18"/>
      <c r="C88" s="18"/>
      <c r="D88" s="19"/>
      <c r="E88" s="19"/>
      <c r="F88" s="25"/>
    </row>
    <row r="89" spans="1:6" x14ac:dyDescent="0.3">
      <c r="A89" s="18"/>
      <c r="B89" s="18"/>
      <c r="C89" s="18"/>
      <c r="D89" s="19"/>
      <c r="E89" s="19"/>
      <c r="F89" s="25"/>
    </row>
    <row r="90" spans="1:6" x14ac:dyDescent="0.3">
      <c r="A90" s="18"/>
      <c r="B90" s="18"/>
      <c r="C90" s="18"/>
      <c r="D90" s="19"/>
      <c r="E90" s="19"/>
      <c r="F90" s="25"/>
    </row>
    <row r="91" spans="1:6" x14ac:dyDescent="0.3">
      <c r="A91" s="18"/>
      <c r="B91" s="18"/>
      <c r="C91" s="18"/>
      <c r="D91" s="19"/>
      <c r="E91" s="19"/>
      <c r="F91" s="25"/>
    </row>
    <row r="92" spans="1:6" x14ac:dyDescent="0.3">
      <c r="A92" s="18"/>
      <c r="B92" s="18"/>
      <c r="C92" s="18"/>
      <c r="D92" s="19"/>
      <c r="E92" s="19"/>
      <c r="F92" s="25"/>
    </row>
    <row r="93" spans="1:6" x14ac:dyDescent="0.3">
      <c r="A93" s="18"/>
      <c r="B93" s="18"/>
      <c r="C93" s="18"/>
      <c r="D93" s="19"/>
      <c r="E93" s="19"/>
      <c r="F93" s="25"/>
    </row>
    <row r="94" spans="1:6" x14ac:dyDescent="0.3">
      <c r="A94" s="18"/>
      <c r="B94" s="18"/>
      <c r="C94" s="18"/>
      <c r="D94" s="19"/>
      <c r="E94" s="19"/>
      <c r="F94" s="25"/>
    </row>
    <row r="95" spans="1:6" x14ac:dyDescent="0.3">
      <c r="A95" s="18"/>
      <c r="B95" s="18"/>
      <c r="C95" s="18"/>
      <c r="D95" s="19"/>
      <c r="E95" s="19"/>
      <c r="F95" s="25"/>
    </row>
    <row r="96" spans="1:6" x14ac:dyDescent="0.3">
      <c r="A96" s="18"/>
      <c r="B96" s="18"/>
      <c r="C96" s="18"/>
      <c r="D96" s="19"/>
      <c r="E96" s="19"/>
      <c r="F96" s="25"/>
    </row>
    <row r="97" spans="1:6" x14ac:dyDescent="0.3">
      <c r="A97" s="18"/>
      <c r="B97" s="18"/>
      <c r="C97" s="18"/>
      <c r="D97" s="19"/>
      <c r="E97" s="19"/>
      <c r="F97" s="25"/>
    </row>
    <row r="98" spans="1:6" x14ac:dyDescent="0.3">
      <c r="A98" s="18"/>
      <c r="B98" s="18"/>
      <c r="C98" s="18"/>
      <c r="D98" s="19"/>
      <c r="E98" s="19"/>
      <c r="F98" s="25"/>
    </row>
    <row r="99" spans="1:6" x14ac:dyDescent="0.3">
      <c r="A99" s="18"/>
      <c r="B99" s="18"/>
      <c r="C99" s="18"/>
      <c r="D99" s="19"/>
      <c r="E99" s="19"/>
      <c r="F99" s="25"/>
    </row>
    <row r="100" spans="1:6" x14ac:dyDescent="0.3">
      <c r="A100" s="18"/>
      <c r="B100" s="18"/>
      <c r="C100" s="18"/>
      <c r="D100" s="19"/>
      <c r="E100" s="19"/>
      <c r="F100" s="25"/>
    </row>
    <row r="101" spans="1:6" x14ac:dyDescent="0.3">
      <c r="A101" s="18"/>
      <c r="B101" s="18"/>
      <c r="C101" s="18"/>
      <c r="D101" s="19"/>
      <c r="E101" s="19"/>
      <c r="F101" s="25"/>
    </row>
    <row r="102" spans="1:6" x14ac:dyDescent="0.3">
      <c r="A102" s="18"/>
      <c r="B102" s="18"/>
      <c r="C102" s="18"/>
      <c r="D102" s="19"/>
      <c r="E102" s="19"/>
      <c r="F102" s="25"/>
    </row>
    <row r="103" spans="1:6" x14ac:dyDescent="0.3">
      <c r="A103" s="18"/>
      <c r="B103" s="18"/>
      <c r="C103" s="18"/>
      <c r="D103" s="19"/>
      <c r="E103" s="19"/>
      <c r="F103" s="25"/>
    </row>
    <row r="104" spans="1:6" x14ac:dyDescent="0.3">
      <c r="A104" s="18"/>
      <c r="B104" s="18"/>
      <c r="C104" s="18"/>
      <c r="D104" s="19"/>
      <c r="E104" s="19"/>
      <c r="F104" s="25"/>
    </row>
    <row r="105" spans="1:6" x14ac:dyDescent="0.3">
      <c r="A105" s="18"/>
      <c r="B105" s="18"/>
      <c r="C105" s="18"/>
      <c r="D105" s="19"/>
      <c r="E105" s="19"/>
      <c r="F105" s="25"/>
    </row>
    <row r="106" spans="1:6" x14ac:dyDescent="0.3">
      <c r="A106" s="18"/>
      <c r="B106" s="18"/>
      <c r="C106" s="18"/>
      <c r="D106" s="19"/>
      <c r="E106" s="19"/>
      <c r="F106" s="25"/>
    </row>
    <row r="107" spans="1:6" x14ac:dyDescent="0.3">
      <c r="A107" s="18"/>
      <c r="B107" s="18"/>
      <c r="C107" s="18"/>
      <c r="D107" s="19"/>
      <c r="E107" s="19"/>
      <c r="F107" s="25"/>
    </row>
    <row r="108" spans="1:6" x14ac:dyDescent="0.3">
      <c r="A108" s="18"/>
      <c r="B108" s="18"/>
      <c r="C108" s="18"/>
      <c r="D108" s="19"/>
      <c r="E108" s="19"/>
      <c r="F108" s="25"/>
    </row>
    <row r="109" spans="1:6" x14ac:dyDescent="0.3">
      <c r="A109" s="18"/>
      <c r="B109" s="18"/>
      <c r="C109" s="18"/>
      <c r="D109" s="19"/>
      <c r="E109" s="19"/>
      <c r="F109" s="25"/>
    </row>
    <row r="110" spans="1:6" x14ac:dyDescent="0.3">
      <c r="A110" s="18"/>
      <c r="B110" s="18"/>
      <c r="C110" s="18"/>
      <c r="D110" s="19"/>
      <c r="E110" s="19"/>
      <c r="F110" s="25"/>
    </row>
    <row r="111" spans="1:6" x14ac:dyDescent="0.3">
      <c r="A111" s="18"/>
      <c r="B111" s="18"/>
      <c r="C111" s="18"/>
      <c r="D111" s="19"/>
      <c r="E111" s="19"/>
      <c r="F111" s="25"/>
    </row>
    <row r="112" spans="1:6" x14ac:dyDescent="0.3">
      <c r="A112" s="18"/>
      <c r="B112" s="18"/>
      <c r="C112" s="18"/>
      <c r="D112" s="19"/>
      <c r="E112" s="19"/>
      <c r="F112" s="25"/>
    </row>
    <row r="113" spans="1:6" x14ac:dyDescent="0.3">
      <c r="A113" s="18"/>
      <c r="B113" s="18"/>
      <c r="C113" s="18"/>
      <c r="D113" s="19"/>
      <c r="E113" s="19"/>
      <c r="F113" s="25"/>
    </row>
    <row r="114" spans="1:6" x14ac:dyDescent="0.3">
      <c r="A114" s="18"/>
      <c r="B114" s="18"/>
      <c r="C114" s="18"/>
      <c r="D114" s="19"/>
      <c r="E114" s="19"/>
      <c r="F114" s="25"/>
    </row>
    <row r="115" spans="1:6" x14ac:dyDescent="0.3">
      <c r="A115" s="18"/>
      <c r="B115" s="18"/>
      <c r="C115" s="18"/>
      <c r="D115" s="19"/>
      <c r="E115" s="19"/>
      <c r="F115" s="25"/>
    </row>
    <row r="116" spans="1:6" x14ac:dyDescent="0.3">
      <c r="A116" s="18"/>
      <c r="B116" s="18"/>
      <c r="C116" s="18"/>
      <c r="D116" s="19"/>
      <c r="E116" s="19"/>
      <c r="F116" s="25"/>
    </row>
    <row r="117" spans="1:6" x14ac:dyDescent="0.3">
      <c r="A117" s="18"/>
      <c r="B117" s="18"/>
      <c r="C117" s="18"/>
      <c r="D117" s="19"/>
      <c r="E117" s="19"/>
      <c r="F117" s="25"/>
    </row>
    <row r="118" spans="1:6" x14ac:dyDescent="0.3">
      <c r="A118" s="18"/>
      <c r="B118" s="18"/>
      <c r="C118" s="18"/>
      <c r="D118" s="19"/>
      <c r="E118" s="19"/>
      <c r="F118" s="25"/>
    </row>
    <row r="119" spans="1:6" x14ac:dyDescent="0.3">
      <c r="A119" s="18"/>
      <c r="B119" s="18"/>
      <c r="C119" s="18"/>
      <c r="D119" s="19"/>
      <c r="E119" s="19"/>
      <c r="F119" s="25"/>
    </row>
    <row r="120" spans="1:6" x14ac:dyDescent="0.3">
      <c r="A120" s="18"/>
      <c r="B120" s="18"/>
      <c r="C120" s="18"/>
      <c r="D120" s="19"/>
      <c r="E120" s="19"/>
      <c r="F120" s="25"/>
    </row>
    <row r="121" spans="1:6" x14ac:dyDescent="0.3">
      <c r="A121" s="18"/>
      <c r="B121" s="18"/>
      <c r="C121" s="18"/>
      <c r="D121" s="19"/>
      <c r="E121" s="19"/>
      <c r="F121" s="25"/>
    </row>
    <row r="122" spans="1:6" x14ac:dyDescent="0.3">
      <c r="A122" s="18"/>
      <c r="B122" s="18"/>
      <c r="C122" s="18"/>
      <c r="D122" s="19"/>
      <c r="E122" s="19"/>
      <c r="F122" s="25"/>
    </row>
    <row r="123" spans="1:6" x14ac:dyDescent="0.3">
      <c r="A123" s="18"/>
      <c r="B123" s="18"/>
      <c r="C123" s="18"/>
      <c r="D123" s="19"/>
      <c r="E123" s="19"/>
      <c r="F123" s="25"/>
    </row>
    <row r="124" spans="1:6" x14ac:dyDescent="0.3">
      <c r="A124" s="18"/>
      <c r="B124" s="18"/>
      <c r="C124" s="18"/>
      <c r="D124" s="19"/>
      <c r="E124" s="19"/>
      <c r="F124" s="25"/>
    </row>
    <row r="125" spans="1:6" x14ac:dyDescent="0.3">
      <c r="A125" s="18"/>
      <c r="B125" s="18"/>
      <c r="C125" s="18"/>
      <c r="D125" s="19"/>
      <c r="E125" s="19"/>
      <c r="F125" s="25"/>
    </row>
    <row r="126" spans="1:6" x14ac:dyDescent="0.3">
      <c r="A126" s="18"/>
      <c r="B126" s="18"/>
      <c r="C126" s="18"/>
      <c r="D126" s="19"/>
      <c r="E126" s="19"/>
      <c r="F126" s="25"/>
    </row>
    <row r="127" spans="1:6" x14ac:dyDescent="0.3">
      <c r="A127" s="18"/>
      <c r="B127" s="18"/>
      <c r="C127" s="18"/>
      <c r="D127" s="19"/>
      <c r="E127" s="19"/>
      <c r="F127" s="25"/>
    </row>
    <row r="128" spans="1:6" x14ac:dyDescent="0.3">
      <c r="A128" s="18"/>
      <c r="B128" s="18"/>
      <c r="C128" s="18"/>
      <c r="D128" s="19"/>
      <c r="E128" s="19"/>
      <c r="F128" s="25"/>
    </row>
    <row r="129" spans="1:6" x14ac:dyDescent="0.3">
      <c r="A129" s="18"/>
      <c r="B129" s="18"/>
      <c r="C129" s="18"/>
      <c r="D129" s="19"/>
      <c r="E129" s="19"/>
      <c r="F129" s="25"/>
    </row>
    <row r="130" spans="1:6" x14ac:dyDescent="0.3">
      <c r="A130" s="18"/>
      <c r="B130" s="18"/>
      <c r="C130" s="18"/>
      <c r="D130" s="19"/>
      <c r="E130" s="19"/>
      <c r="F130" s="25"/>
    </row>
    <row r="131" spans="1:6" x14ac:dyDescent="0.3">
      <c r="A131" s="18"/>
      <c r="B131" s="18"/>
      <c r="C131" s="18"/>
      <c r="D131" s="19"/>
      <c r="E131" s="19"/>
      <c r="F131" s="25"/>
    </row>
    <row r="132" spans="1:6" x14ac:dyDescent="0.3">
      <c r="A132" s="18"/>
      <c r="B132" s="18"/>
      <c r="C132" s="18"/>
      <c r="D132" s="19"/>
      <c r="E132" s="19"/>
      <c r="F132" s="25"/>
    </row>
    <row r="133" spans="1:6" x14ac:dyDescent="0.3">
      <c r="A133" s="18"/>
      <c r="B133" s="18"/>
      <c r="C133" s="18"/>
      <c r="D133" s="19"/>
      <c r="E133" s="19"/>
      <c r="F133" s="25"/>
    </row>
    <row r="134" spans="1:6" x14ac:dyDescent="0.3">
      <c r="A134" s="18"/>
      <c r="B134" s="18"/>
      <c r="C134" s="18"/>
      <c r="D134" s="19"/>
      <c r="E134" s="19"/>
      <c r="F134" s="25"/>
    </row>
    <row r="135" spans="1:6" x14ac:dyDescent="0.3">
      <c r="A135" s="18"/>
      <c r="B135" s="18"/>
      <c r="C135" s="18"/>
      <c r="D135" s="19"/>
      <c r="E135" s="19"/>
      <c r="F135" s="25"/>
    </row>
    <row r="136" spans="1:6" x14ac:dyDescent="0.3">
      <c r="A136" s="18"/>
      <c r="B136" s="18"/>
      <c r="C136" s="18"/>
      <c r="D136" s="19"/>
      <c r="E136" s="19"/>
      <c r="F136" s="25"/>
    </row>
    <row r="137" spans="1:6" x14ac:dyDescent="0.3">
      <c r="A137" s="18"/>
      <c r="B137" s="18"/>
      <c r="C137" s="18"/>
      <c r="D137" s="19"/>
      <c r="E137" s="19"/>
      <c r="F137" s="25"/>
    </row>
    <row r="138" spans="1:6" x14ac:dyDescent="0.3">
      <c r="A138" s="18"/>
      <c r="B138" s="18"/>
      <c r="C138" s="18"/>
      <c r="D138" s="19"/>
      <c r="E138" s="19"/>
      <c r="F138" s="25"/>
    </row>
    <row r="139" spans="1:6" x14ac:dyDescent="0.3">
      <c r="A139" s="18"/>
      <c r="B139" s="18"/>
      <c r="C139" s="18"/>
      <c r="D139" s="19"/>
      <c r="E139" s="19"/>
      <c r="F139" s="25"/>
    </row>
    <row r="140" spans="1:6" x14ac:dyDescent="0.3">
      <c r="A140" s="18"/>
      <c r="B140" s="18"/>
      <c r="C140" s="18"/>
      <c r="D140" s="19"/>
      <c r="E140" s="19"/>
      <c r="F140" s="25"/>
    </row>
  </sheetData>
  <mergeCells count="26">
    <mergeCell ref="A4:D4"/>
    <mergeCell ref="E4:F4"/>
    <mergeCell ref="A6:D6"/>
    <mergeCell ref="E6:F6"/>
    <mergeCell ref="A1:D1"/>
    <mergeCell ref="A3:D3"/>
    <mergeCell ref="E3:F3"/>
    <mergeCell ref="A5:D5"/>
    <mergeCell ref="E5:F5"/>
    <mergeCell ref="E2:F2"/>
    <mergeCell ref="A2:D2"/>
    <mergeCell ref="A8:D8"/>
    <mergeCell ref="E8:F8"/>
    <mergeCell ref="A10:D10"/>
    <mergeCell ref="A7:D7"/>
    <mergeCell ref="E7:F7"/>
    <mergeCell ref="A9:D9"/>
    <mergeCell ref="E9:F9"/>
    <mergeCell ref="E10:F10"/>
    <mergeCell ref="A14:D14"/>
    <mergeCell ref="A12:D12"/>
    <mergeCell ref="E12:F12"/>
    <mergeCell ref="A11:D11"/>
    <mergeCell ref="E11:F11"/>
    <mergeCell ref="A13:D13"/>
    <mergeCell ref="E13:F13"/>
  </mergeCells>
  <phoneticPr fontId="5" type="noConversion"/>
  <conditionalFormatting sqref="C61:C73">
    <cfRule type="cellIs" dxfId="18" priority="1" operator="equal">
      <formula>9999</formula>
    </cfRule>
  </conditionalFormatting>
  <conditionalFormatting sqref="D29:D38 D15:D17 D74:D1048576">
    <cfRule type="duplicateValues" dxfId="17" priority="20"/>
  </conditionalFormatting>
  <conditionalFormatting sqref="E61:E73">
    <cfRule type="expression" dxfId="16" priority="10">
      <formula>(LEFT(E:E,3)="TBF")</formula>
    </cfRule>
    <cfRule type="expression" dxfId="15" priority="11" stopIfTrue="1">
      <formula>(LEFT(E:E,3)="TBA")</formula>
    </cfRule>
    <cfRule type="expression" dxfId="14" priority="17">
      <formula>(LEFT(E61,3)="TBF")</formula>
    </cfRule>
    <cfRule type="expression" dxfId="13" priority="18" stopIfTrue="1">
      <formula>(LEFT(E61,3)="TBA")</formula>
    </cfRule>
  </conditionalFormatting>
  <conditionalFormatting sqref="E62">
    <cfRule type="expression" dxfId="12" priority="12">
      <formula>(LEFT(E62,3)="TBF")</formula>
    </cfRule>
    <cfRule type="expression" dxfId="11" priority="13" stopIfTrue="1">
      <formula>(LEFT(E62,3)="TBA")</formula>
    </cfRule>
    <cfRule type="cellIs" dxfId="10" priority="14" operator="equal">
      <formula>9999</formula>
    </cfRule>
    <cfRule type="expression" dxfId="9" priority="15">
      <formula>(LEFT(E62,3)="TBF")</formula>
    </cfRule>
    <cfRule type="expression" dxfId="8" priority="16" stopIfTrue="1">
      <formula>(LEFT(E62,3)="TBA")</formula>
    </cfRule>
  </conditionalFormatting>
  <conditionalFormatting sqref="E70">
    <cfRule type="cellIs" dxfId="7" priority="7" operator="equal">
      <formula>9999</formula>
    </cfRule>
    <cfRule type="expression" dxfId="6" priority="8">
      <formula>(LEFT(E70,3)="TBF")</formula>
    </cfRule>
    <cfRule type="expression" dxfId="5" priority="9" stopIfTrue="1">
      <formula>(LEFT(E70,3)="TBA")</formula>
    </cfRule>
  </conditionalFormatting>
  <conditionalFormatting sqref="E70:E71">
    <cfRule type="expression" dxfId="4" priority="2">
      <formula>(LEFT(E70,3)="TBF")</formula>
    </cfRule>
    <cfRule type="expression" dxfId="3" priority="6" stopIfTrue="1">
      <formula>(LEFT(E70,3)="TBA")</formula>
    </cfRule>
  </conditionalFormatting>
  <conditionalFormatting sqref="E71">
    <cfRule type="expression" dxfId="2" priority="3" stopIfTrue="1">
      <formula>(LEFT(E71,3)="TBA")</formula>
    </cfRule>
    <cfRule type="cellIs" dxfId="1" priority="4" operator="equal">
      <formula>9999</formula>
    </cfRule>
    <cfRule type="expression" dxfId="0" priority="5">
      <formula>(LEFT(E71,3)="TBF")</formula>
    </cfRule>
  </conditionalFormatting>
  <printOptions horizontalCentered="1"/>
  <pageMargins left="0.45" right="0.45" top="0.75" bottom="0.75" header="0.3" footer="0.3"/>
  <pageSetup scale="94" fitToHeight="0" orientation="portrait" r:id="rId1"/>
  <headerFooter>
    <oddFooter>&amp;L&amp;10Page &amp;P of &amp;N&amp;C&amp;10Uncontrolled copy if printed&amp;R&amp;10Document No. 3147
Version 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UAE Manpower Formula</vt:lpstr>
      <vt:lpstr>'UAE Manpower Formula'!Print_Area</vt:lpstr>
      <vt:lpstr>'UAE Manpower Formula'!Print_Titles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Jubin Paul Antony</dc:creator>
  <cp:lastModifiedBy>Nouf Al Rammah</cp:lastModifiedBy>
  <cp:lastPrinted>2023-01-04T10:33:19Z</cp:lastPrinted>
  <dcterms:created xsi:type="dcterms:W3CDTF">2018-04-16T12:20:31Z</dcterms:created>
  <dcterms:modified xsi:type="dcterms:W3CDTF">2025-02-03T08:39:09Z</dcterms:modified>
</cp:coreProperties>
</file>