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Desktop\Guide doc\TO\TOO NOUF\TO Back\New folder\change\"/>
    </mc:Choice>
  </mc:AlternateContent>
  <xr:revisionPtr revIDLastSave="0" documentId="8_{4D70CD84-ECEB-4F92-89A0-3864757DE2EA}"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_FilterDatabase" localSheetId="0" hidden="1">MOM!$A$50:$T$72</definedName>
    <definedName name="_xlnm.Print_Area" localSheetId="0">MOM!$A$19:$T$84</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8" l="1"/>
  <c r="U77" i="8"/>
  <c r="U76" i="8"/>
  <c r="U75" i="8"/>
  <c r="U79" i="8" l="1"/>
</calcChain>
</file>

<file path=xl/sharedStrings.xml><?xml version="1.0" encoding="utf-8"?>
<sst xmlns="http://schemas.openxmlformats.org/spreadsheetml/2006/main" count="258" uniqueCount="138">
  <si>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</si>
  <si>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</si>
  <si>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</si>
  <si>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</si>
  <si>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</si>
  <si>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</si>
  <si>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</si>
  <si>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</si>
  <si>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</si>
  <si>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</si>
  <si>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</si>
  <si>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</si>
  <si>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</si>
  <si>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</si>
  <si>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</si>
  <si>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</si>
  <si>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</si>
  <si>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</si>
  <si>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</si>
  <si>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</si>
  <si>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</si>
  <si>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</si>
  <si>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</si>
  <si>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</si>
  <si>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</si>
  <si>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</si>
  <si>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</si>
  <si>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</si>
  <si>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</si>
  <si>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</si>
  <si>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</si>
  <si>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</si>
  <si>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</si>
  <si>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</si>
  <si>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</si>
  <si>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</si>
  <si>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</si>
  <si>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</si>
  <si>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</si>
  <si>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</si>
  <si>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</si>
  <si>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</si>
  <si>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</si>
  <si>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</si>
  <si>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</si>
  <si>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</si>
  <si>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</si>
  <si>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</si>
  <si>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</si>
  <si>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</si>
  <si>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</si>
  <si>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</si>
  <si>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</si>
  <si>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</si>
  <si>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</si>
  <si>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</si>
  <si>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 xml:space="preserve">Management Meeting </t>
  </si>
  <si>
    <t>Conference Room Kuwait</t>
  </si>
  <si>
    <t>Shaji George</t>
  </si>
  <si>
    <t>Talal Albadawe</t>
  </si>
  <si>
    <t>Shaji Joby</t>
  </si>
  <si>
    <t>Sanjay Bendale</t>
  </si>
  <si>
    <t>Mohammed Bucheeri</t>
  </si>
  <si>
    <t>Zubair Bin Ali</t>
  </si>
  <si>
    <t>System and System Access</t>
  </si>
  <si>
    <t>CASS -IATA Registration</t>
  </si>
  <si>
    <t>SG</t>
  </si>
  <si>
    <t>TA</t>
  </si>
  <si>
    <t>SJ</t>
  </si>
  <si>
    <t>Logistas System</t>
  </si>
  <si>
    <t>SB/ZB</t>
  </si>
  <si>
    <t>SB</t>
  </si>
  <si>
    <t>MA</t>
  </si>
  <si>
    <t>MB</t>
  </si>
  <si>
    <t>ZB</t>
  </si>
  <si>
    <t xml:space="preserve">Daliya Hanifa </t>
  </si>
  <si>
    <t xml:space="preserve">Khalil Musa </t>
  </si>
  <si>
    <t>GTW</t>
  </si>
  <si>
    <t xml:space="preserve">SG </t>
  </si>
  <si>
    <t xml:space="preserve">DH </t>
  </si>
  <si>
    <t>Khalil Musa</t>
  </si>
  <si>
    <t>KM</t>
  </si>
  <si>
    <t xml:space="preserve">Zubair Bin Ali </t>
  </si>
  <si>
    <t xml:space="preserve">JD &amp; KPI Review </t>
  </si>
  <si>
    <t xml:space="preserve">Annual Leave </t>
  </si>
  <si>
    <t xml:space="preserve">Streamline process for Self Clearance </t>
  </si>
  <si>
    <t xml:space="preserve">All dept. </t>
  </si>
  <si>
    <t xml:space="preserve">Department Update - GTW </t>
  </si>
  <si>
    <t xml:space="preserve">Department Update - Operations  </t>
  </si>
  <si>
    <t xml:space="preserve">Department Update - SFD   </t>
  </si>
  <si>
    <t xml:space="preserve">Department Update - HRD   </t>
  </si>
  <si>
    <t>ZB/TA</t>
  </si>
  <si>
    <t xml:space="preserve">06-03-2024 - Operations department is facing scan  synchronizing issue in system, same should be discussed with Saleh and obtain content details of the right person to contact. </t>
  </si>
  <si>
    <r>
      <t xml:space="preserve">27-08-2023 - Registration of OCS/SMSA in CASS 
28-11-2023 - Sanjay to check and submit complete details.
</t>
    </r>
    <r>
      <rPr>
        <b/>
        <sz val="11"/>
        <color theme="1"/>
        <rFont val="Calibri"/>
        <family val="2"/>
        <scheme val="minor"/>
      </rPr>
      <t xml:space="preserve">08-01-2024 - On hold by CGM </t>
    </r>
  </si>
  <si>
    <t xml:space="preserve">Department Update - Sales   </t>
  </si>
  <si>
    <r>
      <t xml:space="preserve">26-07-2023 - SLS -POS System  - Following up with HQ
27-08-2023 - Following up with HQ
28-11-2023 - Shaji Joby to follow with Kuwait IT for System and System Access
</t>
    </r>
    <r>
      <rPr>
        <sz val="11"/>
        <color theme="1"/>
        <rFont val="Calibri"/>
        <family val="2"/>
        <scheme val="minor"/>
      </rPr>
      <t xml:space="preserve">08-01-2024 - Mr. Fahad is following 
06-03-2024 - Waiting for the update. 
</t>
    </r>
    <r>
      <rPr>
        <b/>
        <sz val="11"/>
        <color theme="1"/>
        <rFont val="Calibri"/>
        <family val="2"/>
        <scheme val="minor"/>
      </rPr>
      <t xml:space="preserve">29-04-2024 - Requested PC for the retail, once received POS system will be installed. </t>
    </r>
  </si>
  <si>
    <t>CM</t>
  </si>
  <si>
    <r>
      <t xml:space="preserve">27-08-2023 - Implementation of Logistas System for SFD 
28-11-2023 - System will be live by 04/01/2024 and training is scheduled. 
</t>
    </r>
    <r>
      <rPr>
        <sz val="11"/>
        <color theme="1"/>
        <rFont val="Calibri"/>
        <family val="2"/>
        <scheme val="minor"/>
      </rPr>
      <t xml:space="preserve">08-01-2024 - Training in progress
06-03-2024 - Oracle and Logistas to be in effective from 01/04/2024.
</t>
    </r>
    <r>
      <rPr>
        <b/>
        <sz val="11"/>
        <color theme="1"/>
        <rFont val="Calibri"/>
        <family val="2"/>
        <scheme val="minor"/>
      </rPr>
      <t>29-04-2024 - Testing completed, some amendments are requested. Logistas to be in effect from 01/05/2024</t>
    </r>
  </si>
  <si>
    <r>
      <t xml:space="preserve">06-03-2024  - Talal to send the report to each HOD for pending number of leave days of employee. 
</t>
    </r>
    <r>
      <rPr>
        <b/>
        <sz val="11"/>
        <rFont val="Calibri"/>
        <family val="2"/>
        <scheme val="minor"/>
      </rPr>
      <t>29-04-2024 - Employee who have leave more than 30 days should be send for vacation.</t>
    </r>
  </si>
  <si>
    <r>
      <t xml:space="preserve">06-03-2024 -  Bonded Loads and clearance need to have discussion, Scanning at CONS level - Bonded. JD for Administrator need to be created and reviewed with CGM. 
</t>
    </r>
    <r>
      <rPr>
        <b/>
        <sz val="11"/>
        <rFont val="Calibri"/>
        <family val="2"/>
        <scheme val="minor"/>
      </rPr>
      <t>29-04-2024  
1- Bonded loads clear under one Bayan regardless the number of manifests, waiting for approval to scan the physical shipment in bonded area. 
2- JD for Administrator and position on hold by CGM</t>
    </r>
    <r>
      <rPr>
        <sz val="11"/>
        <rFont val="Calibri"/>
        <family val="2"/>
        <scheme val="minor"/>
      </rPr>
      <t>.</t>
    </r>
  </si>
  <si>
    <t xml:space="preserve">3rd Party Clearance - Service Agreement </t>
  </si>
  <si>
    <r>
      <t xml:space="preserve">06-03-2024- Shaji Joby and Khalil Musa needs to have a discussion and agree for self clearance shipments, once finalize review with CGM. 
</t>
    </r>
    <r>
      <rPr>
        <b/>
        <sz val="11"/>
        <rFont val="Calibri"/>
        <family val="2"/>
        <scheme val="minor"/>
      </rPr>
      <t xml:space="preserve">29-04-2024 - Separate meeting to be arranged with CGM, Khalil, Christopher and Ayesha to discuss whole process. </t>
    </r>
  </si>
  <si>
    <t>KM/CM/AH</t>
  </si>
  <si>
    <t>SJ/MA/ZB/CM</t>
  </si>
  <si>
    <t>KM/ZB/SB</t>
  </si>
  <si>
    <t xml:space="preserve">Streamline process of Inbound LTL Shipments </t>
  </si>
  <si>
    <t xml:space="preserve">29-04-2024 - Khalil to take up completely for  LTL inbound shipments from DMM for delay in transit time, documents and all related issues for clearance and solve it. </t>
  </si>
  <si>
    <t xml:space="preserve">Delay in agents payments </t>
  </si>
  <si>
    <t>29-04-2024 - Delay in agents payments and demurrage charges against the shipments ( To be discussed with CGM and Finance Manager separately )</t>
  </si>
  <si>
    <t xml:space="preserve">Delay in deliver of express shipments </t>
  </si>
  <si>
    <t>ZB/CM</t>
  </si>
  <si>
    <t xml:space="preserve">29-04-2024 -There is an aggressive delay in delivering the express shipments to customers, delivery of the shipment takes almost 3 days. Delay in payments to DHL ( To be discussed with CGM, Zubair, Christopher separately ) Zubair to share the process. </t>
  </si>
  <si>
    <t xml:space="preserve">Department update - Finance </t>
  </si>
  <si>
    <t>IT Issues</t>
  </si>
  <si>
    <t>KM/SJ/ZB</t>
  </si>
  <si>
    <t xml:space="preserve">CS Issue </t>
  </si>
  <si>
    <t>CM/SJ</t>
  </si>
  <si>
    <t>MOC User</t>
  </si>
  <si>
    <t>TA/MB/KM</t>
  </si>
  <si>
    <t xml:space="preserve">29-04-2024 - Talal, Mohammad and Khalil to work together for MOC user. </t>
  </si>
  <si>
    <r>
      <t xml:space="preserve">06-03-2024  1 - Manpower issue and delay in recruitment. 
2 - NVOCC agents to visit in March SMSA Kuwait.
3 - Monitor LTL rates in market and grab the opportunities. 
</t>
    </r>
    <r>
      <rPr>
        <b/>
        <sz val="11"/>
        <rFont val="Calibri"/>
        <family val="2"/>
        <scheme val="minor"/>
      </rPr>
      <t xml:space="preserve">29-04-2024
1- In target of recruitments, CV's pipeline and waiting for interview schedule. 
2- NVOCC agents - On hold. </t>
    </r>
    <r>
      <rPr>
        <sz val="11"/>
        <rFont val="Calibri"/>
        <family val="2"/>
        <scheme val="minor"/>
      </rPr>
      <t xml:space="preserve">
</t>
    </r>
    <r>
      <rPr>
        <b/>
        <sz val="11"/>
        <rFont val="Calibri"/>
        <family val="2"/>
        <scheme val="minor"/>
      </rPr>
      <t>3- Sales team already targeting the best opportunities for LTL business</t>
    </r>
    <r>
      <rPr>
        <sz val="11"/>
        <rFont val="Calibri"/>
        <family val="2"/>
        <scheme val="minor"/>
      </rPr>
      <t xml:space="preserve">
</t>
    </r>
    <r>
      <rPr>
        <b/>
        <sz val="11"/>
        <rFont val="Calibri"/>
        <family val="2"/>
        <scheme val="minor"/>
      </rPr>
      <t xml:space="preserve">4- Removal of old customer for previous sales person name. </t>
    </r>
  </si>
  <si>
    <t>Uniform and ID</t>
  </si>
  <si>
    <t xml:space="preserve">TA/DH </t>
  </si>
  <si>
    <t>29-04-2024 - Strict following of dress code policy and issuance of uniform and ID to all employees.</t>
  </si>
  <si>
    <t>DVD</t>
  </si>
  <si>
    <r>
      <t xml:space="preserve">06-03-2024 - 1- Cash Customer Account issue ( To be discussed with CGM and Finance Manager separately )
2 - UTL Updates: Needs to be followed with IT at HQ 
3 - LTL transit time delays - Mohammad Azhar and Zubair Bin Ali to work and improve the LTL transit times. 
</t>
    </r>
    <r>
      <rPr>
        <b/>
        <sz val="11"/>
        <rFont val="Calibri"/>
        <family val="2"/>
        <scheme val="minor"/>
      </rPr>
      <t>29-04-2024</t>
    </r>
    <r>
      <rPr>
        <sz val="11"/>
        <rFont val="Calibri"/>
        <family val="2"/>
        <scheme val="minor"/>
      </rPr>
      <t xml:space="preserve">
</t>
    </r>
    <r>
      <rPr>
        <b/>
        <sz val="11"/>
        <rFont val="Calibri"/>
        <family val="2"/>
        <scheme val="minor"/>
      </rPr>
      <t>1- Cash customer account issue  ( To be discussed with CGM and Finance Manager separately )
2- UTL updates: Need to be check and revert with confirmation.</t>
    </r>
  </si>
  <si>
    <t xml:space="preserve">29-04-2024 
GTW: Prepare the contingency plan for gateway and review with CGM. 
CS: Core and Email issue. 
SFD: Email issue. </t>
  </si>
  <si>
    <t xml:space="preserve">Municipality License for Warehouse </t>
  </si>
  <si>
    <t xml:space="preserve">29-04-2024 - Mohammad to provide list of all documents required to apply and obtain Municipality License for warehouse. </t>
  </si>
  <si>
    <t xml:space="preserve">29-04-2024 - Importance of DVD document and it is compulsory that its read by all staff and signed. New joiners should also read the DVD and all related policies within 1 week on joining. </t>
  </si>
  <si>
    <r>
      <t xml:space="preserve">06-03-2024 - Shaji Joby to submit the JD, Org Chart and KPI for CSD and SLS Dept for CGM review. Sanjay to have meeting with CGM to review and finalize the JD and KPI. Mohammad Bucheeri to review his department JD and KPI with CGM.
Mahammad Azharuddin to add his dept Individual KPI in monthly report and share the same. Khalil Musa to update the calculation of Individual KPI in monthly report  and submit the same. 
Each HOD should make sure they have Performance Measure Report to do the evaluation in KPI
</t>
    </r>
    <r>
      <rPr>
        <b/>
        <sz val="11"/>
        <rFont val="Calibri"/>
        <family val="2"/>
        <scheme val="minor"/>
      </rPr>
      <t xml:space="preserve">29-04-2024 - Sanjay to submit the department JD and KPI on priority basis </t>
    </r>
    <r>
      <rPr>
        <sz val="11"/>
        <rFont val="Calibri"/>
        <family val="2"/>
        <scheme val="minor"/>
      </rPr>
      <t xml:space="preserve">
</t>
    </r>
  </si>
  <si>
    <r>
      <t xml:space="preserve">06-03-2024 1- Sick Leaves are not signed, not in compliance with SMSA policy. 
2 - Manpower should be submitted to HRD Dept on 13th of every month.
3 - CAFO nominations or any other requirements requested by HRD dept should be submitted on timeline mentioned in emails
</t>
    </r>
    <r>
      <rPr>
        <b/>
        <sz val="11"/>
        <rFont val="Calibri"/>
        <family val="2"/>
        <scheme val="minor"/>
      </rPr>
      <t>29-04-2024
1- Brief explanation by Mr. Shaji on promoting CAFO within the organization and 4 CAFO nominations should be submitted by each HOD. 
2-Clearance form to be completed 1 day in advance of employee leave.</t>
    </r>
  </si>
  <si>
    <t xml:space="preserve">29-04-2024 - Separate meeting to be scheduled with Khalil, Zubair and Sanjay to finalize the contract / service agreement for 3rd Party Clearance. </t>
  </si>
  <si>
    <t xml:space="preserve">29-04-2024 - Finance department working on cash flows and to clear all the pending outstanding until 01/05/2024. Planning to have weekly meeting with HOD to review cash receivables. </t>
  </si>
  <si>
    <t xml:space="preserve">Christopher Mendes </t>
  </si>
  <si>
    <t xml:space="preserve">Ayesha Haneefa </t>
  </si>
  <si>
    <t>AH</t>
  </si>
  <si>
    <t>29-04-2024 
1- Majority of the shipments have service issue, detailed report is emailed to Christopher by Shaji Joby. 
2- Recruitments in progress. 
3- Announcement of new retail at Kuwait City by CGM.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</si>
</sst>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
      <b/>
      <sz val="1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5" fillId="0" borderId="0" applyFont="0" applyFill="0" applyBorder="0" applyAlignment="0" applyProtection="0"/>
    <xf numFmtId="0" fontId="3" fillId="0" borderId="0"/>
  </cellStyleXfs>
  <cellXfs count="128">
    <xf numFmtId="0" fontId="0" fillId="0" borderId="0" xfId="0"/>
    <xf numFmtId="0" fontId="6" fillId="0" borderId="0" xfId="0" applyFont="1" applyAlignment="1">
      <alignment horizontal="left" vertical="center" indent="1"/>
    </xf>
    <xf numFmtId="0" fontId="7" fillId="0" borderId="0" xfId="0" applyFont="1" applyAlignment="1">
      <alignment vertical="center"/>
    </xf>
    <xf numFmtId="0" fontId="8" fillId="2" borderId="0" xfId="0" applyFont="1" applyFill="1" applyAlignment="1">
      <alignment horizontal="center" vertical="center"/>
    </xf>
    <xf numFmtId="0" fontId="7" fillId="0" borderId="0" xfId="0" applyFont="1" applyAlignment="1">
      <alignment horizontal="left" vertical="center" indent="1"/>
    </xf>
    <xf numFmtId="0" fontId="7" fillId="0" borderId="0" xfId="0" applyFont="1" applyAlignment="1">
      <alignment horizontal="left" vertical="center" wrapText="1" indent="1"/>
    </xf>
    <xf numFmtId="0" fontId="7" fillId="0" borderId="0" xfId="0" applyFont="1" applyAlignment="1">
      <alignment horizontal="left" vertical="center" wrapText="1"/>
    </xf>
    <xf numFmtId="0" fontId="6" fillId="3" borderId="0" xfId="0" applyFont="1" applyFill="1" applyAlignment="1">
      <alignment horizontal="center" vertical="center"/>
    </xf>
    <xf numFmtId="0" fontId="8" fillId="4" borderId="0" xfId="0" applyFont="1" applyFill="1" applyAlignment="1">
      <alignment horizontal="center" vertical="center"/>
    </xf>
    <xf numFmtId="0" fontId="8" fillId="5" borderId="0" xfId="0" applyFont="1" applyFill="1" applyAlignment="1">
      <alignment horizontal="center" vertical="center"/>
    </xf>
    <xf numFmtId="0" fontId="7" fillId="0" borderId="0" xfId="0" applyFont="1" applyAlignment="1">
      <alignment horizontal="left" vertical="center"/>
    </xf>
    <xf numFmtId="165" fontId="6" fillId="0" borderId="0" xfId="0" applyNumberFormat="1" applyFont="1" applyAlignment="1">
      <alignment vertical="center"/>
    </xf>
    <xf numFmtId="0" fontId="6" fillId="0" borderId="0" xfId="0" applyFont="1" applyAlignment="1">
      <alignment vertical="center"/>
    </xf>
    <xf numFmtId="0" fontId="6" fillId="7"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8" fillId="6" borderId="9" xfId="0" applyFont="1" applyFill="1" applyBorder="1" applyAlignment="1">
      <alignment horizontal="left" vertical="center" indent="1"/>
    </xf>
    <xf numFmtId="0" fontId="8" fillId="6" borderId="9" xfId="0" applyFont="1" applyFill="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pplyProtection="1">
      <alignment horizontal="center" vertical="center" wrapText="1"/>
      <protection locked="0"/>
    </xf>
    <xf numFmtId="164" fontId="7" fillId="0" borderId="0" xfId="0" applyNumberFormat="1" applyFont="1" applyAlignment="1">
      <alignment vertical="center"/>
    </xf>
    <xf numFmtId="0" fontId="0" fillId="7" borderId="9" xfId="2" applyFont="1" applyFill="1" applyBorder="1" applyAlignment="1">
      <alignment horizontal="center" vertical="center"/>
    </xf>
    <xf numFmtId="9" fontId="16" fillId="0" borderId="9" xfId="1" applyFont="1" applyBorder="1" applyAlignment="1" applyProtection="1">
      <alignment horizontal="center" vertical="center"/>
    </xf>
    <xf numFmtId="0" fontId="17"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7" fillId="0" borderId="0" xfId="0" applyFont="1" applyAlignment="1">
      <alignment horizontal="left" vertical="center" wrapText="1" indent="1"/>
    </xf>
    <xf numFmtId="0" fontId="15" fillId="0" borderId="9" xfId="0" applyFont="1" applyBorder="1" applyAlignment="1" applyProtection="1">
      <alignment horizontal="center" vertical="center"/>
      <protection locked="0"/>
    </xf>
    <xf numFmtId="164" fontId="7" fillId="0" borderId="0" xfId="0" applyNumberFormat="1" applyFont="1" applyAlignment="1">
      <alignment horizontal="left" vertical="center" indent="1"/>
    </xf>
    <xf numFmtId="0" fontId="7" fillId="0" borderId="0" xfId="0" applyFont="1" applyAlignment="1">
      <alignment horizontal="center" vertical="center"/>
    </xf>
    <xf numFmtId="164" fontId="11" fillId="0" borderId="1" xfId="0" applyNumberFormat="1" applyFont="1" applyBorder="1" applyAlignment="1" applyProtection="1">
      <alignment horizontal="center" vertical="center"/>
      <protection locked="0"/>
    </xf>
    <xf numFmtId="164" fontId="11" fillId="0" borderId="3"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1" fillId="0" borderId="13" xfId="0" applyFont="1" applyBorder="1" applyAlignment="1" applyProtection="1">
      <alignment vertical="center" wrapText="1"/>
      <protection locked="0"/>
    </xf>
    <xf numFmtId="0" fontId="11" fillId="0" borderId="7"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18" fontId="11" fillId="0" borderId="9" xfId="0" applyNumberFormat="1" applyFont="1" applyBorder="1" applyAlignment="1" applyProtection="1">
      <alignment horizontal="center" vertical="center" wrapText="1"/>
      <protection locked="0"/>
    </xf>
    <xf numFmtId="0" fontId="11"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164" fontId="11" fillId="0" borderId="3" xfId="0" applyNumberFormat="1"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8" fillId="6" borderId="9"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14" xfId="0" applyFont="1" applyFill="1" applyBorder="1" applyAlignment="1">
      <alignment horizontal="center" vertical="center"/>
    </xf>
    <xf numFmtId="0" fontId="5" fillId="7" borderId="4" xfId="2" applyFont="1" applyFill="1" applyBorder="1" applyAlignment="1">
      <alignment horizontal="center" vertical="center"/>
    </xf>
    <xf numFmtId="0" fontId="5" fillId="7" borderId="6" xfId="2" applyFont="1" applyFill="1" applyBorder="1" applyAlignment="1">
      <alignment horizontal="center" vertical="center"/>
    </xf>
    <xf numFmtId="0" fontId="5" fillId="7" borderId="10" xfId="2" applyFont="1" applyFill="1" applyBorder="1" applyAlignment="1">
      <alignment horizontal="center" vertical="center"/>
    </xf>
    <xf numFmtId="0" fontId="5" fillId="7" borderId="12" xfId="2" applyFont="1" applyFill="1" applyBorder="1" applyAlignment="1">
      <alignment horizontal="center" vertical="center"/>
    </xf>
    <xf numFmtId="0" fontId="13" fillId="0" borderId="4" xfId="2" applyFont="1" applyBorder="1" applyAlignment="1">
      <alignment horizontal="left" vertical="center" wrapTex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13" fillId="0" borderId="10" xfId="2" applyFont="1" applyBorder="1" applyAlignment="1">
      <alignment horizontal="lef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2" fillId="7" borderId="4"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0" fontId="4"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4" fillId="6" borderId="13" xfId="2" applyFont="1" applyFill="1" applyBorder="1" applyAlignment="1">
      <alignment horizontal="center" vertical="center"/>
    </xf>
    <xf numFmtId="0" fontId="4" fillId="6" borderId="14" xfId="2" applyFont="1" applyFill="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9" xfId="0" applyFont="1" applyBorder="1" applyAlignment="1" applyProtection="1">
      <alignment horizontal="center" vertical="center" wrapText="1"/>
      <protection locked="0"/>
    </xf>
    <xf numFmtId="18" fontId="11" fillId="0" borderId="1" xfId="0" applyNumberFormat="1" applyFont="1" applyBorder="1" applyAlignment="1" applyProtection="1">
      <alignment horizontal="center" vertical="center" wrapText="1"/>
      <protection locked="0"/>
    </xf>
    <xf numFmtId="18" fontId="11" fillId="0" borderId="3" xfId="0" applyNumberFormat="1" applyFont="1" applyBorder="1" applyAlignment="1" applyProtection="1">
      <alignment horizontal="center" vertical="center" wrapText="1"/>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9" fillId="0" borderId="0" xfId="0" applyFont="1" applyAlignment="1">
      <alignment horizontal="right" vertical="top" wrapText="1"/>
    </xf>
    <xf numFmtId="0" fontId="7" fillId="0" borderId="0" xfId="0" applyFont="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20" fillId="7" borderId="2" xfId="0" applyFont="1" applyFill="1" applyBorder="1" applyAlignment="1" applyProtection="1">
      <alignment horizontal="center" vertical="center" wrapText="1"/>
      <protection locked="0"/>
    </xf>
    <xf numFmtId="0" fontId="20" fillId="7" borderId="3"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6" fillId="7" borderId="9" xfId="0" applyFont="1" applyFill="1" applyBorder="1" applyAlignment="1">
      <alignment horizontal="center" vertical="center" wrapText="1"/>
    </xf>
    <xf numFmtId="164" fontId="10" fillId="0" borderId="7" xfId="0" applyNumberFormat="1" applyFont="1" applyBorder="1" applyAlignment="1">
      <alignment horizontal="center" vertical="center"/>
    </xf>
    <xf numFmtId="164" fontId="10" fillId="0" borderId="0" xfId="0" applyNumberFormat="1" applyFont="1" applyAlignment="1">
      <alignment horizontal="center" vertical="center"/>
    </xf>
    <xf numFmtId="165" fontId="6" fillId="0" borderId="0" xfId="0" applyNumberFormat="1" applyFont="1" applyAlignment="1" applyProtection="1">
      <alignment horizontal="center" vertical="center"/>
      <protection locked="0"/>
    </xf>
    <xf numFmtId="0" fontId="10" fillId="0" borderId="0" xfId="0" applyFont="1" applyAlignment="1">
      <alignment horizontal="center" vertical="center"/>
    </xf>
    <xf numFmtId="166" fontId="6" fillId="0" borderId="0" xfId="0" applyNumberFormat="1" applyFont="1" applyAlignment="1" applyProtection="1">
      <alignment horizontal="center" vertical="center"/>
      <protection locked="0"/>
    </xf>
    <xf numFmtId="18" fontId="10" fillId="0" borderId="0" xfId="0" applyNumberFormat="1" applyFont="1" applyAlignment="1">
      <alignment horizontal="center" vertical="center"/>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73</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65"/>
  <sheetViews>
    <sheetView showGridLines="0" tabSelected="1" topLeftCell="A19" zoomScale="85" zoomScaleNormal="85" workbookViewId="0">
      <selection activeCell="S67" sqref="S67"/>
    </sheetView>
  </sheetViews>
  <sheetFormatPr defaultColWidth="0" defaultRowHeight="18" customHeight="1" zeroHeight="1" x14ac:dyDescent="0.25"/>
  <cols>
    <col min="1" max="3" width="6.6640625" style="5" customWidth="1"/>
    <col min="4" max="4" width="13.5546875" style="5" customWidth="1"/>
    <col min="5" max="5" width="6.6640625" style="5" customWidth="1"/>
    <col min="6" max="6" width="15.6640625" style="5" customWidth="1"/>
    <col min="7" max="7" width="12.6640625" style="5" customWidth="1"/>
    <col min="8" max="8" width="7.33203125" style="5" customWidth="1"/>
    <col min="9" max="9" width="7.44140625" style="5" customWidth="1"/>
    <col min="10" max="10" width="9.6640625" style="5" customWidth="1"/>
    <col min="11" max="14" width="6.6640625" style="5" customWidth="1"/>
    <col min="15" max="15" width="20" style="5" customWidth="1"/>
    <col min="16" max="16" width="19.44140625" style="5" customWidth="1"/>
    <col min="17" max="17" width="6.33203125" style="5" customWidth="1"/>
    <col min="18" max="18" width="6.554687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102" t="s">
        <v>0</v>
      </c>
      <c r="B1" s="102"/>
      <c r="C1" s="102"/>
      <c r="D1" s="102" t="s">
        <v>1</v>
      </c>
      <c r="E1" s="102"/>
      <c r="F1" s="102"/>
      <c r="G1" s="102" t="s">
        <v>2</v>
      </c>
      <c r="H1" s="102"/>
      <c r="I1" s="102"/>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103"/>
      <c r="B19" s="103"/>
      <c r="C19" s="103"/>
      <c r="D19" s="103"/>
      <c r="E19" s="103"/>
      <c r="F19" s="103"/>
      <c r="G19" s="103"/>
      <c r="H19" s="103"/>
      <c r="I19" s="103"/>
      <c r="J19" s="104" t="s">
        <v>24</v>
      </c>
      <c r="K19" s="104"/>
      <c r="L19" s="104"/>
      <c r="M19" s="104"/>
      <c r="N19" s="104"/>
      <c r="O19" s="104"/>
      <c r="P19" s="104"/>
      <c r="Q19" s="104"/>
      <c r="R19" s="104"/>
      <c r="S19" s="104"/>
      <c r="T19" s="104"/>
    </row>
    <row r="20" spans="1:21" ht="9.6" customHeight="1" x14ac:dyDescent="0.25">
      <c r="A20" s="105"/>
      <c r="B20" s="105"/>
      <c r="C20" s="105"/>
      <c r="D20" s="105"/>
      <c r="E20" s="105"/>
      <c r="F20" s="105"/>
      <c r="G20" s="105"/>
      <c r="H20" s="105"/>
      <c r="I20" s="105"/>
      <c r="J20" s="105"/>
      <c r="K20" s="105"/>
      <c r="L20" s="105"/>
      <c r="M20" s="105"/>
      <c r="N20" s="105"/>
      <c r="O20" s="105"/>
      <c r="P20" s="105"/>
      <c r="Q20" s="105"/>
      <c r="R20" s="105"/>
      <c r="S20" s="105"/>
      <c r="T20" s="105"/>
    </row>
    <row r="21" spans="1:21" ht="18" customHeight="1" x14ac:dyDescent="0.25">
      <c r="A21" s="106" t="s">
        <v>25</v>
      </c>
      <c r="B21" s="107"/>
      <c r="C21" s="107"/>
      <c r="D21" s="107"/>
      <c r="E21" s="108" t="s">
        <v>56</v>
      </c>
      <c r="F21" s="108"/>
      <c r="G21" s="108"/>
      <c r="H21" s="108"/>
      <c r="I21" s="108"/>
      <c r="J21" s="108"/>
      <c r="K21" s="108"/>
      <c r="L21" s="108"/>
      <c r="M21" s="108"/>
      <c r="N21" s="108"/>
      <c r="O21" s="108"/>
      <c r="P21" s="108"/>
      <c r="Q21" s="108"/>
      <c r="R21" s="108"/>
      <c r="S21" s="108"/>
      <c r="T21" s="109"/>
    </row>
    <row r="22" spans="1:21" ht="9.6" customHeight="1" x14ac:dyDescent="0.25">
      <c r="A22" s="110"/>
      <c r="B22" s="111"/>
      <c r="C22" s="111"/>
      <c r="D22" s="111"/>
      <c r="E22" s="111"/>
      <c r="F22" s="111"/>
      <c r="G22" s="111"/>
      <c r="H22" s="111"/>
      <c r="I22" s="111"/>
      <c r="J22" s="111"/>
      <c r="K22" s="111"/>
      <c r="L22" s="111"/>
      <c r="M22" s="111"/>
      <c r="N22" s="111"/>
      <c r="O22" s="111"/>
      <c r="P22" s="111"/>
      <c r="Q22" s="111"/>
      <c r="R22" s="111"/>
      <c r="S22" s="111"/>
      <c r="T22" s="112"/>
    </row>
    <row r="23" spans="1:21" ht="18" customHeight="1" x14ac:dyDescent="0.25">
      <c r="A23" s="118" t="s">
        <v>26</v>
      </c>
      <c r="B23" s="119"/>
      <c r="C23" s="120">
        <v>45411</v>
      </c>
      <c r="D23" s="120"/>
      <c r="E23" s="11"/>
      <c r="F23" s="121" t="s">
        <v>27</v>
      </c>
      <c r="G23" s="121"/>
      <c r="H23" s="122">
        <v>0.46527777777777779</v>
      </c>
      <c r="I23" s="122"/>
      <c r="J23" s="123" t="s">
        <v>55</v>
      </c>
      <c r="K23" s="123"/>
      <c r="L23" s="122">
        <v>0.53819444444444442</v>
      </c>
      <c r="M23" s="122"/>
      <c r="N23" s="12"/>
      <c r="O23" s="121" t="s">
        <v>28</v>
      </c>
      <c r="P23" s="121"/>
      <c r="Q23" s="124" t="s">
        <v>57</v>
      </c>
      <c r="R23" s="124"/>
      <c r="S23" s="124"/>
      <c r="T23" s="125"/>
    </row>
    <row r="24" spans="1:21" ht="9.6" customHeight="1" x14ac:dyDescent="0.25">
      <c r="A24" s="126"/>
      <c r="B24" s="105"/>
      <c r="C24" s="105"/>
      <c r="D24" s="105"/>
      <c r="E24" s="105"/>
      <c r="F24" s="105"/>
      <c r="G24" s="105"/>
      <c r="H24" s="105"/>
      <c r="I24" s="105"/>
      <c r="J24" s="105"/>
      <c r="K24" s="105"/>
      <c r="L24" s="105"/>
      <c r="M24" s="105"/>
      <c r="N24" s="105"/>
      <c r="O24" s="105"/>
      <c r="P24" s="105"/>
      <c r="Q24" s="105"/>
      <c r="R24" s="105"/>
      <c r="S24" s="105"/>
      <c r="T24" s="127"/>
    </row>
    <row r="25" spans="1:21" ht="18" customHeight="1" x14ac:dyDescent="0.25">
      <c r="A25" s="113" t="s">
        <v>29</v>
      </c>
      <c r="B25" s="114"/>
      <c r="C25" s="114"/>
      <c r="D25" s="114"/>
      <c r="E25" s="114"/>
      <c r="F25" s="114"/>
      <c r="G25" s="115"/>
      <c r="I25" s="116" t="s">
        <v>30</v>
      </c>
      <c r="J25" s="116"/>
      <c r="K25" s="116"/>
      <c r="L25" s="116"/>
      <c r="M25" s="116"/>
      <c r="N25" s="116"/>
      <c r="O25" s="116"/>
      <c r="P25" s="116"/>
      <c r="Q25" s="116"/>
      <c r="R25" s="116"/>
      <c r="S25" s="116"/>
      <c r="T25" s="116"/>
    </row>
    <row r="26" spans="1:21" ht="18" customHeight="1" x14ac:dyDescent="0.25">
      <c r="A26" s="117" t="s">
        <v>31</v>
      </c>
      <c r="B26" s="117"/>
      <c r="C26" s="117"/>
      <c r="D26" s="117"/>
      <c r="E26" s="117"/>
      <c r="F26" s="117" t="s">
        <v>0</v>
      </c>
      <c r="G26" s="117"/>
      <c r="I26" s="13" t="s">
        <v>32</v>
      </c>
      <c r="J26" s="117" t="s">
        <v>33</v>
      </c>
      <c r="K26" s="117"/>
      <c r="L26" s="117"/>
      <c r="M26" s="117"/>
      <c r="N26" s="117"/>
      <c r="O26" s="117"/>
      <c r="P26" s="117" t="s">
        <v>34</v>
      </c>
      <c r="Q26" s="117"/>
      <c r="R26" s="117"/>
      <c r="S26" s="117" t="s">
        <v>35</v>
      </c>
      <c r="T26" s="117"/>
    </row>
    <row r="27" spans="1:21" ht="24.75" customHeight="1" x14ac:dyDescent="0.25">
      <c r="A27" s="48" t="s">
        <v>58</v>
      </c>
      <c r="B27" s="48"/>
      <c r="C27" s="48"/>
      <c r="D27" s="48"/>
      <c r="E27" s="48"/>
      <c r="F27" s="99" t="s">
        <v>5</v>
      </c>
      <c r="G27" s="99"/>
      <c r="I27" s="14">
        <v>1</v>
      </c>
      <c r="J27" s="41" t="s">
        <v>64</v>
      </c>
      <c r="K27" s="42"/>
      <c r="L27" s="42"/>
      <c r="M27" s="42"/>
      <c r="N27" s="42"/>
      <c r="O27" s="43"/>
      <c r="P27" s="44" t="s">
        <v>58</v>
      </c>
      <c r="Q27" s="45"/>
      <c r="R27" s="46"/>
      <c r="S27" s="47">
        <v>0.46527777777777779</v>
      </c>
      <c r="T27" s="47"/>
    </row>
    <row r="28" spans="1:21" ht="24.75" customHeight="1" x14ac:dyDescent="0.25">
      <c r="A28" s="48" t="s">
        <v>75</v>
      </c>
      <c r="B28" s="48"/>
      <c r="C28" s="48"/>
      <c r="D28" s="48"/>
      <c r="E28" s="48"/>
      <c r="F28" s="99" t="s">
        <v>5</v>
      </c>
      <c r="G28" s="99"/>
      <c r="I28" s="14">
        <v>2</v>
      </c>
      <c r="J28" s="41" t="s">
        <v>83</v>
      </c>
      <c r="K28" s="42"/>
      <c r="L28" s="42"/>
      <c r="M28" s="42"/>
      <c r="N28" s="42"/>
      <c r="O28" s="43"/>
      <c r="P28" s="44" t="s">
        <v>58</v>
      </c>
      <c r="Q28" s="45"/>
      <c r="R28" s="46"/>
      <c r="S28" s="100"/>
      <c r="T28" s="101"/>
    </row>
    <row r="29" spans="1:21" ht="24.75" customHeight="1" x14ac:dyDescent="0.25">
      <c r="A29" s="48" t="s">
        <v>59</v>
      </c>
      <c r="B29" s="48"/>
      <c r="C29" s="48"/>
      <c r="D29" s="48"/>
      <c r="E29" s="48"/>
      <c r="F29" s="99" t="s">
        <v>11</v>
      </c>
      <c r="G29" s="99"/>
      <c r="I29" s="14">
        <v>3</v>
      </c>
      <c r="J29" s="48" t="s">
        <v>69</v>
      </c>
      <c r="K29" s="48"/>
      <c r="L29" s="48"/>
      <c r="M29" s="48"/>
      <c r="N29" s="48"/>
      <c r="O29" s="48"/>
      <c r="P29" s="44" t="s">
        <v>58</v>
      </c>
      <c r="Q29" s="45"/>
      <c r="R29" s="46"/>
      <c r="S29" s="47"/>
      <c r="T29" s="47"/>
    </row>
    <row r="30" spans="1:21" ht="22.5" customHeight="1" x14ac:dyDescent="0.25">
      <c r="A30" s="44" t="s">
        <v>60</v>
      </c>
      <c r="B30" s="45"/>
      <c r="C30" s="45"/>
      <c r="D30" s="45"/>
      <c r="E30" s="46"/>
      <c r="F30" s="50" t="s">
        <v>22</v>
      </c>
      <c r="G30" s="52"/>
      <c r="I30" s="14">
        <v>4</v>
      </c>
      <c r="J30" s="49" t="s">
        <v>65</v>
      </c>
      <c r="K30" s="49"/>
      <c r="L30" s="49"/>
      <c r="M30" s="49"/>
      <c r="N30" s="49"/>
      <c r="O30" s="49"/>
      <c r="P30" s="44" t="s">
        <v>58</v>
      </c>
      <c r="Q30" s="45"/>
      <c r="R30" s="46"/>
      <c r="S30" s="47"/>
      <c r="T30" s="47"/>
    </row>
    <row r="31" spans="1:21" ht="25.5" customHeight="1" x14ac:dyDescent="0.25">
      <c r="A31" s="48" t="s">
        <v>61</v>
      </c>
      <c r="B31" s="48"/>
      <c r="C31" s="48"/>
      <c r="D31" s="48"/>
      <c r="E31" s="48"/>
      <c r="F31" s="99" t="s">
        <v>9</v>
      </c>
      <c r="G31" s="99"/>
      <c r="I31" s="14">
        <v>5</v>
      </c>
      <c r="J31" s="41" t="s">
        <v>84</v>
      </c>
      <c r="K31" s="42"/>
      <c r="L31" s="42"/>
      <c r="M31" s="42"/>
      <c r="N31" s="42"/>
      <c r="O31" s="43"/>
      <c r="P31" s="44" t="s">
        <v>58</v>
      </c>
      <c r="Q31" s="45"/>
      <c r="R31" s="46"/>
      <c r="S31" s="47"/>
      <c r="T31" s="47"/>
    </row>
    <row r="32" spans="1:21" ht="24" customHeight="1" x14ac:dyDescent="0.25">
      <c r="A32" s="44" t="s">
        <v>82</v>
      </c>
      <c r="B32" s="45"/>
      <c r="C32" s="45"/>
      <c r="D32" s="45"/>
      <c r="E32" s="46"/>
      <c r="F32" s="50" t="s">
        <v>21</v>
      </c>
      <c r="G32" s="52"/>
      <c r="I32" s="14">
        <v>6</v>
      </c>
      <c r="J32" s="41" t="s">
        <v>87</v>
      </c>
      <c r="K32" s="42"/>
      <c r="L32" s="42"/>
      <c r="M32" s="42"/>
      <c r="N32" s="42"/>
      <c r="O32" s="43"/>
      <c r="P32" s="44" t="s">
        <v>58</v>
      </c>
      <c r="Q32" s="45"/>
      <c r="R32" s="46"/>
      <c r="S32" s="47"/>
      <c r="T32" s="47"/>
    </row>
    <row r="33" spans="1:20" ht="24" customHeight="1" x14ac:dyDescent="0.25">
      <c r="A33" s="44" t="s">
        <v>62</v>
      </c>
      <c r="B33" s="45"/>
      <c r="C33" s="45"/>
      <c r="D33" s="45"/>
      <c r="E33" s="46"/>
      <c r="F33" s="50" t="s">
        <v>3</v>
      </c>
      <c r="G33" s="52"/>
      <c r="I33" s="14">
        <v>7</v>
      </c>
      <c r="J33" s="48" t="s">
        <v>85</v>
      </c>
      <c r="K33" s="48"/>
      <c r="L33" s="48"/>
      <c r="M33" s="48"/>
      <c r="N33" s="48"/>
      <c r="O33" s="48"/>
      <c r="P33" s="44" t="s">
        <v>58</v>
      </c>
      <c r="Q33" s="45"/>
      <c r="R33" s="46"/>
      <c r="S33" s="47"/>
      <c r="T33" s="47"/>
    </row>
    <row r="34" spans="1:20" ht="24" customHeight="1" x14ac:dyDescent="0.25">
      <c r="A34" s="44" t="s">
        <v>76</v>
      </c>
      <c r="B34" s="45"/>
      <c r="C34" s="45"/>
      <c r="D34" s="45"/>
      <c r="E34" s="46"/>
      <c r="F34" s="50" t="s">
        <v>77</v>
      </c>
      <c r="G34" s="52"/>
      <c r="I34" s="14">
        <v>8</v>
      </c>
      <c r="J34" s="49" t="s">
        <v>88</v>
      </c>
      <c r="K34" s="49"/>
      <c r="L34" s="49"/>
      <c r="M34" s="49"/>
      <c r="N34" s="49"/>
      <c r="O34" s="49"/>
      <c r="P34" s="44" t="s">
        <v>58</v>
      </c>
      <c r="Q34" s="45"/>
      <c r="R34" s="46"/>
      <c r="S34" s="47"/>
      <c r="T34" s="47"/>
    </row>
    <row r="35" spans="1:20" ht="24" customHeight="1" x14ac:dyDescent="0.25">
      <c r="A35"/>
      <c r="B35"/>
      <c r="C35"/>
      <c r="D35"/>
      <c r="E35"/>
      <c r="F35"/>
      <c r="G35"/>
      <c r="I35" s="14">
        <v>9</v>
      </c>
      <c r="J35" s="41" t="s">
        <v>89</v>
      </c>
      <c r="K35" s="42"/>
      <c r="L35" s="42"/>
      <c r="M35" s="42"/>
      <c r="N35" s="42"/>
      <c r="O35" s="43"/>
      <c r="P35" s="44" t="s">
        <v>58</v>
      </c>
      <c r="Q35" s="45"/>
      <c r="R35" s="46"/>
      <c r="S35" s="47"/>
      <c r="T35" s="47"/>
    </row>
    <row r="36" spans="1:20" ht="24" customHeight="1" x14ac:dyDescent="0.25">
      <c r="A36" s="57"/>
      <c r="B36" s="58"/>
      <c r="C36" s="58"/>
      <c r="D36" s="58"/>
      <c r="E36" s="58"/>
      <c r="F36" s="59"/>
      <c r="G36" s="59"/>
      <c r="I36" s="14">
        <v>10</v>
      </c>
      <c r="J36" s="41" t="s">
        <v>90</v>
      </c>
      <c r="K36" s="42"/>
      <c r="L36" s="42"/>
      <c r="M36" s="42"/>
      <c r="N36" s="42"/>
      <c r="O36" s="43"/>
      <c r="P36" s="44" t="s">
        <v>58</v>
      </c>
      <c r="Q36" s="45"/>
      <c r="R36" s="46"/>
      <c r="S36" s="47"/>
      <c r="T36" s="47"/>
    </row>
    <row r="37" spans="1:20" ht="24" customHeight="1" x14ac:dyDescent="0.25">
      <c r="A37" s="57"/>
      <c r="B37" s="58"/>
      <c r="C37" s="58"/>
      <c r="D37" s="58"/>
      <c r="E37" s="58"/>
      <c r="F37" s="59"/>
      <c r="G37" s="59"/>
      <c r="I37" s="14">
        <v>11</v>
      </c>
      <c r="J37" s="48" t="s">
        <v>94</v>
      </c>
      <c r="K37" s="48"/>
      <c r="L37" s="48"/>
      <c r="M37" s="48"/>
      <c r="N37" s="48"/>
      <c r="O37" s="48"/>
      <c r="P37" s="44" t="s">
        <v>58</v>
      </c>
      <c r="Q37" s="45"/>
      <c r="R37" s="46"/>
      <c r="S37" s="47"/>
      <c r="T37" s="47"/>
    </row>
    <row r="38" spans="1:20" ht="24" customHeight="1" x14ac:dyDescent="0.25">
      <c r="A38" s="57"/>
      <c r="B38" s="58"/>
      <c r="C38" s="58"/>
      <c r="D38" s="58"/>
      <c r="E38" s="58"/>
      <c r="F38" s="59"/>
      <c r="G38" s="59"/>
      <c r="I38" s="14">
        <v>12</v>
      </c>
      <c r="J38" s="49" t="s">
        <v>100</v>
      </c>
      <c r="K38" s="49"/>
      <c r="L38" s="49"/>
      <c r="M38" s="49"/>
      <c r="N38" s="49"/>
      <c r="O38" s="49"/>
      <c r="P38" s="44" t="s">
        <v>58</v>
      </c>
      <c r="Q38" s="45"/>
      <c r="R38" s="46"/>
      <c r="S38" s="47"/>
      <c r="T38" s="47"/>
    </row>
    <row r="39" spans="1:20" ht="24" customHeight="1" x14ac:dyDescent="0.25">
      <c r="A39" s="38"/>
      <c r="B39" s="39"/>
      <c r="C39" s="39"/>
      <c r="D39" s="39"/>
      <c r="E39" s="39"/>
      <c r="F39" s="40"/>
      <c r="G39" s="40"/>
      <c r="I39" s="14">
        <v>13</v>
      </c>
      <c r="J39" s="41" t="s">
        <v>105</v>
      </c>
      <c r="K39" s="42"/>
      <c r="L39" s="42"/>
      <c r="M39" s="42"/>
      <c r="N39" s="42"/>
      <c r="O39" s="43"/>
      <c r="P39" s="44" t="s">
        <v>58</v>
      </c>
      <c r="Q39" s="45"/>
      <c r="R39" s="46"/>
      <c r="S39" s="47"/>
      <c r="T39" s="47"/>
    </row>
    <row r="40" spans="1:20" ht="24" customHeight="1" x14ac:dyDescent="0.25">
      <c r="A40" s="38"/>
      <c r="B40" s="39"/>
      <c r="C40" s="39"/>
      <c r="D40" s="39"/>
      <c r="E40" s="39"/>
      <c r="F40" s="40"/>
      <c r="G40" s="40"/>
      <c r="I40" s="14">
        <v>14</v>
      </c>
      <c r="J40" s="41" t="s">
        <v>107</v>
      </c>
      <c r="K40" s="42"/>
      <c r="L40" s="42"/>
      <c r="M40" s="42"/>
      <c r="N40" s="42"/>
      <c r="O40" s="43"/>
      <c r="P40" s="44" t="s">
        <v>58</v>
      </c>
      <c r="Q40" s="45"/>
      <c r="R40" s="46"/>
      <c r="S40" s="47"/>
      <c r="T40" s="47"/>
    </row>
    <row r="41" spans="1:20" ht="24" customHeight="1" x14ac:dyDescent="0.25">
      <c r="A41" s="38"/>
      <c r="B41" s="39"/>
      <c r="C41" s="39"/>
      <c r="D41" s="39"/>
      <c r="E41" s="39"/>
      <c r="F41" s="40"/>
      <c r="G41" s="40"/>
      <c r="I41" s="14">
        <v>15</v>
      </c>
      <c r="J41" s="48" t="s">
        <v>109</v>
      </c>
      <c r="K41" s="48"/>
      <c r="L41" s="48"/>
      <c r="M41" s="48"/>
      <c r="N41" s="48"/>
      <c r="O41" s="48"/>
      <c r="P41" s="44" t="s">
        <v>58</v>
      </c>
      <c r="Q41" s="45"/>
      <c r="R41" s="46"/>
      <c r="S41" s="47"/>
      <c r="T41" s="47"/>
    </row>
    <row r="42" spans="1:20" ht="24" customHeight="1" x14ac:dyDescent="0.25">
      <c r="A42" s="38"/>
      <c r="B42" s="39"/>
      <c r="C42" s="39"/>
      <c r="D42" s="39"/>
      <c r="E42" s="39"/>
      <c r="F42" s="40"/>
      <c r="G42" s="40"/>
      <c r="I42" s="14">
        <v>16</v>
      </c>
      <c r="J42" s="49" t="s">
        <v>112</v>
      </c>
      <c r="K42" s="49"/>
      <c r="L42" s="49"/>
      <c r="M42" s="49"/>
      <c r="N42" s="49"/>
      <c r="O42" s="49"/>
      <c r="P42" s="44" t="s">
        <v>58</v>
      </c>
      <c r="Q42" s="45"/>
      <c r="R42" s="46"/>
      <c r="S42" s="47"/>
      <c r="T42" s="47"/>
    </row>
    <row r="43" spans="1:20" ht="24" customHeight="1" x14ac:dyDescent="0.25">
      <c r="A43" s="38"/>
      <c r="B43" s="39"/>
      <c r="C43" s="39"/>
      <c r="D43" s="39"/>
      <c r="E43" s="39"/>
      <c r="F43" s="40"/>
      <c r="G43" s="40"/>
      <c r="I43" s="14">
        <v>17</v>
      </c>
      <c r="J43" s="41" t="s">
        <v>113</v>
      </c>
      <c r="K43" s="42"/>
      <c r="L43" s="42"/>
      <c r="M43" s="42"/>
      <c r="N43" s="42"/>
      <c r="O43" s="43"/>
      <c r="P43" s="44" t="s">
        <v>58</v>
      </c>
      <c r="Q43" s="45"/>
      <c r="R43" s="46"/>
      <c r="S43" s="47"/>
      <c r="T43" s="47"/>
    </row>
    <row r="44" spans="1:20" ht="24" customHeight="1" x14ac:dyDescent="0.25">
      <c r="A44" s="38"/>
      <c r="B44" s="39"/>
      <c r="C44" s="39"/>
      <c r="D44" s="39"/>
      <c r="E44" s="39"/>
      <c r="F44" s="40"/>
      <c r="G44" s="40"/>
      <c r="I44" s="14">
        <v>18</v>
      </c>
      <c r="J44" s="41" t="s">
        <v>115</v>
      </c>
      <c r="K44" s="42"/>
      <c r="L44" s="42"/>
      <c r="M44" s="42"/>
      <c r="N44" s="42"/>
      <c r="O44" s="43"/>
      <c r="P44" s="44" t="s">
        <v>58</v>
      </c>
      <c r="Q44" s="45"/>
      <c r="R44" s="46"/>
      <c r="S44" s="47"/>
      <c r="T44" s="47"/>
    </row>
    <row r="45" spans="1:20" ht="24" customHeight="1" x14ac:dyDescent="0.25">
      <c r="A45" s="38"/>
      <c r="B45" s="39"/>
      <c r="C45" s="39"/>
      <c r="D45" s="39"/>
      <c r="E45" s="39"/>
      <c r="F45" s="40"/>
      <c r="G45" s="40"/>
      <c r="I45" s="14">
        <v>19</v>
      </c>
      <c r="J45" s="48" t="s">
        <v>127</v>
      </c>
      <c r="K45" s="48"/>
      <c r="L45" s="48"/>
      <c r="M45" s="48"/>
      <c r="N45" s="48"/>
      <c r="O45" s="48"/>
      <c r="P45" s="44" t="s">
        <v>58</v>
      </c>
      <c r="Q45" s="45"/>
      <c r="R45" s="46"/>
      <c r="S45" s="47"/>
      <c r="T45" s="47"/>
    </row>
    <row r="46" spans="1:20" ht="24" customHeight="1" x14ac:dyDescent="0.25">
      <c r="A46" s="38"/>
      <c r="B46" s="39"/>
      <c r="C46" s="39"/>
      <c r="D46" s="39"/>
      <c r="E46" s="39"/>
      <c r="F46" s="40"/>
      <c r="G46" s="40"/>
      <c r="I46" s="14">
        <v>20</v>
      </c>
      <c r="J46" s="49" t="s">
        <v>117</v>
      </c>
      <c r="K46" s="49"/>
      <c r="L46" s="49"/>
      <c r="M46" s="49"/>
      <c r="N46" s="49"/>
      <c r="O46" s="49"/>
      <c r="P46" s="44" t="s">
        <v>58</v>
      </c>
      <c r="Q46" s="45"/>
      <c r="R46" s="46"/>
      <c r="S46" s="47"/>
      <c r="T46" s="47"/>
    </row>
    <row r="47" spans="1:20" ht="24" customHeight="1" x14ac:dyDescent="0.25">
      <c r="A47" s="38"/>
      <c r="B47" s="39"/>
      <c r="C47" s="39"/>
      <c r="D47" s="39"/>
      <c r="E47" s="39"/>
      <c r="F47" s="40"/>
      <c r="G47" s="40"/>
      <c r="I47" s="14">
        <v>21</v>
      </c>
      <c r="J47" s="41" t="s">
        <v>121</v>
      </c>
      <c r="K47" s="42"/>
      <c r="L47" s="42"/>
      <c r="M47" s="42"/>
      <c r="N47" s="42"/>
      <c r="O47" s="43"/>
      <c r="P47" s="44" t="s">
        <v>58</v>
      </c>
      <c r="Q47" s="45"/>
      <c r="R47" s="46"/>
      <c r="S47" s="47"/>
      <c r="T47" s="47"/>
    </row>
    <row r="48" spans="1:20" ht="24" customHeight="1" x14ac:dyDescent="0.25">
      <c r="A48" s="38"/>
      <c r="B48" s="39"/>
      <c r="C48" s="39"/>
      <c r="D48" s="39"/>
      <c r="E48" s="39"/>
      <c r="F48" s="40"/>
      <c r="G48" s="40"/>
      <c r="I48" s="14">
        <v>22</v>
      </c>
      <c r="J48" s="41" t="s">
        <v>124</v>
      </c>
      <c r="K48" s="42"/>
      <c r="L48" s="42"/>
      <c r="M48" s="42"/>
      <c r="N48" s="42"/>
      <c r="O48" s="43"/>
      <c r="P48" s="44" t="s">
        <v>58</v>
      </c>
      <c r="Q48" s="45"/>
      <c r="R48" s="46"/>
      <c r="S48" s="47">
        <v>0.53819444444444442</v>
      </c>
      <c r="T48" s="47"/>
    </row>
    <row r="49" spans="1:20" ht="15" customHeight="1" x14ac:dyDescent="0.25">
      <c r="A49" s="96"/>
      <c r="B49" s="97"/>
      <c r="C49" s="97"/>
      <c r="D49" s="97"/>
      <c r="E49" s="97"/>
      <c r="F49" s="97"/>
      <c r="G49" s="97"/>
      <c r="H49" s="97"/>
      <c r="I49" s="97"/>
      <c r="J49" s="97"/>
      <c r="K49" s="97"/>
      <c r="L49" s="97"/>
      <c r="M49" s="97"/>
      <c r="N49" s="97"/>
      <c r="O49" s="97"/>
      <c r="P49" s="97"/>
      <c r="Q49" s="97"/>
      <c r="R49" s="97"/>
      <c r="S49" s="97"/>
      <c r="T49" s="98"/>
    </row>
    <row r="50" spans="1:20" ht="18" customHeight="1" x14ac:dyDescent="0.25">
      <c r="A50" s="15" t="s">
        <v>36</v>
      </c>
      <c r="B50" s="60" t="s">
        <v>37</v>
      </c>
      <c r="C50" s="60"/>
      <c r="D50" s="60"/>
      <c r="E50" s="60"/>
      <c r="F50" s="60"/>
      <c r="G50" s="16" t="s">
        <v>38</v>
      </c>
      <c r="H50" s="16" t="s">
        <v>39</v>
      </c>
      <c r="I50" s="16" t="s">
        <v>40</v>
      </c>
      <c r="J50" s="16" t="s">
        <v>41</v>
      </c>
      <c r="K50" s="80" t="s">
        <v>42</v>
      </c>
      <c r="L50" s="81"/>
      <c r="M50" s="81"/>
      <c r="N50" s="81"/>
      <c r="O50" s="81"/>
      <c r="P50" s="82"/>
      <c r="Q50" s="60" t="s">
        <v>1</v>
      </c>
      <c r="R50" s="60"/>
      <c r="S50" s="60" t="s">
        <v>43</v>
      </c>
      <c r="T50" s="60"/>
    </row>
    <row r="51" spans="1:20" ht="126" customHeight="1" x14ac:dyDescent="0.25">
      <c r="A51" s="17">
        <v>1</v>
      </c>
      <c r="B51" s="50" t="s">
        <v>64</v>
      </c>
      <c r="C51" s="51"/>
      <c r="D51" s="51"/>
      <c r="E51" s="51"/>
      <c r="F51" s="51"/>
      <c r="G51" s="30" t="s">
        <v>96</v>
      </c>
      <c r="H51" s="37"/>
      <c r="I51" s="18"/>
      <c r="J51" s="18" t="s">
        <v>66</v>
      </c>
      <c r="K51" s="41" t="s">
        <v>95</v>
      </c>
      <c r="L51" s="42"/>
      <c r="M51" s="42"/>
      <c r="N51" s="42"/>
      <c r="O51" s="42"/>
      <c r="P51" s="43"/>
      <c r="Q51" s="53" t="s">
        <v>6</v>
      </c>
      <c r="R51" s="54"/>
      <c r="S51" s="55"/>
      <c r="T51" s="56"/>
    </row>
    <row r="52" spans="1:20" ht="149.25" customHeight="1" x14ac:dyDescent="0.25">
      <c r="A52" s="17">
        <v>2</v>
      </c>
      <c r="B52" s="50" t="s">
        <v>83</v>
      </c>
      <c r="C52" s="51"/>
      <c r="D52" s="51"/>
      <c r="E52" s="51"/>
      <c r="F52" s="51"/>
      <c r="G52" s="18" t="s">
        <v>71</v>
      </c>
      <c r="H52" s="18"/>
      <c r="I52" s="18"/>
      <c r="J52" s="18" t="s">
        <v>66</v>
      </c>
      <c r="K52" s="41" t="s">
        <v>130</v>
      </c>
      <c r="L52" s="42"/>
      <c r="M52" s="42"/>
      <c r="N52" s="42"/>
      <c r="O52" s="42"/>
      <c r="P52" s="43"/>
      <c r="Q52" s="53" t="s">
        <v>6</v>
      </c>
      <c r="R52" s="54"/>
      <c r="S52" s="55">
        <v>45421</v>
      </c>
      <c r="T52" s="56"/>
    </row>
    <row r="53" spans="1:20" ht="101.4" customHeight="1" x14ac:dyDescent="0.25">
      <c r="A53" s="17">
        <v>3</v>
      </c>
      <c r="B53" s="50" t="s">
        <v>69</v>
      </c>
      <c r="C53" s="51"/>
      <c r="D53" s="51"/>
      <c r="E53" s="51"/>
      <c r="F53" s="52"/>
      <c r="G53" s="30" t="s">
        <v>70</v>
      </c>
      <c r="H53" s="18"/>
      <c r="I53" s="18"/>
      <c r="J53" s="18" t="s">
        <v>66</v>
      </c>
      <c r="K53" s="41" t="s">
        <v>97</v>
      </c>
      <c r="L53" s="42"/>
      <c r="M53" s="42"/>
      <c r="N53" s="42"/>
      <c r="O53" s="42"/>
      <c r="P53" s="43"/>
      <c r="Q53" s="53" t="s">
        <v>6</v>
      </c>
      <c r="R53" s="54"/>
      <c r="S53" s="55"/>
      <c r="T53" s="56"/>
    </row>
    <row r="54" spans="1:20" ht="50.4" customHeight="1" x14ac:dyDescent="0.25">
      <c r="A54" s="17">
        <v>4</v>
      </c>
      <c r="B54" s="50" t="s">
        <v>65</v>
      </c>
      <c r="C54" s="51"/>
      <c r="D54" s="51"/>
      <c r="E54" s="51"/>
      <c r="F54" s="52"/>
      <c r="G54" s="30" t="s">
        <v>71</v>
      </c>
      <c r="H54" s="18"/>
      <c r="I54" s="18"/>
      <c r="J54" s="18" t="s">
        <v>66</v>
      </c>
      <c r="K54" s="83" t="s">
        <v>93</v>
      </c>
      <c r="L54" s="42"/>
      <c r="M54" s="42"/>
      <c r="N54" s="42"/>
      <c r="O54" s="42"/>
      <c r="P54" s="43"/>
      <c r="Q54" s="53" t="s">
        <v>8</v>
      </c>
      <c r="R54" s="54"/>
      <c r="S54" s="55"/>
      <c r="T54" s="56"/>
    </row>
    <row r="55" spans="1:20" ht="66" customHeight="1" x14ac:dyDescent="0.25">
      <c r="A55" s="17">
        <v>5</v>
      </c>
      <c r="B55" s="50" t="s">
        <v>84</v>
      </c>
      <c r="C55" s="51"/>
      <c r="D55" s="51"/>
      <c r="E55" s="51"/>
      <c r="F55" s="52"/>
      <c r="G55" s="30" t="s">
        <v>86</v>
      </c>
      <c r="H55" s="18"/>
      <c r="I55" s="18"/>
      <c r="J55" s="18" t="s">
        <v>66</v>
      </c>
      <c r="K55" s="41" t="s">
        <v>98</v>
      </c>
      <c r="L55" s="42"/>
      <c r="M55" s="42"/>
      <c r="N55" s="42"/>
      <c r="O55" s="42"/>
      <c r="P55" s="43"/>
      <c r="Q55" s="53" t="s">
        <v>10</v>
      </c>
      <c r="R55" s="54"/>
      <c r="S55" s="55"/>
      <c r="T55" s="56"/>
    </row>
    <row r="56" spans="1:20" ht="123" customHeight="1" x14ac:dyDescent="0.25">
      <c r="A56" s="17">
        <v>6</v>
      </c>
      <c r="B56" s="50" t="s">
        <v>87</v>
      </c>
      <c r="C56" s="51"/>
      <c r="D56" s="51"/>
      <c r="E56" s="51"/>
      <c r="F56" s="52"/>
      <c r="G56" s="30" t="s">
        <v>81</v>
      </c>
      <c r="H56" s="18"/>
      <c r="I56" s="18"/>
      <c r="J56" s="18" t="s">
        <v>66</v>
      </c>
      <c r="K56" s="41" t="s">
        <v>99</v>
      </c>
      <c r="L56" s="42"/>
      <c r="M56" s="42"/>
      <c r="N56" s="42"/>
      <c r="O56" s="42"/>
      <c r="P56" s="43"/>
      <c r="Q56" s="53" t="s">
        <v>6</v>
      </c>
      <c r="R56" s="54"/>
      <c r="S56" s="55"/>
      <c r="T56" s="56"/>
    </row>
    <row r="57" spans="1:20" ht="60.75" customHeight="1" x14ac:dyDescent="0.25">
      <c r="A57" s="17">
        <v>7</v>
      </c>
      <c r="B57" s="50" t="s">
        <v>85</v>
      </c>
      <c r="C57" s="51"/>
      <c r="D57" s="51"/>
      <c r="E57" s="51"/>
      <c r="F57" s="52"/>
      <c r="G57" s="30" t="s">
        <v>102</v>
      </c>
      <c r="H57" s="18"/>
      <c r="I57" s="18"/>
      <c r="J57" s="18" t="s">
        <v>78</v>
      </c>
      <c r="K57" s="41" t="s">
        <v>101</v>
      </c>
      <c r="L57" s="42"/>
      <c r="M57" s="42"/>
      <c r="N57" s="42"/>
      <c r="O57" s="42"/>
      <c r="P57" s="43"/>
      <c r="Q57" s="53" t="s">
        <v>6</v>
      </c>
      <c r="R57" s="54"/>
      <c r="S57" s="55"/>
      <c r="T57" s="56"/>
    </row>
    <row r="58" spans="1:20" ht="60.6" customHeight="1" x14ac:dyDescent="0.25">
      <c r="A58" s="17">
        <v>8</v>
      </c>
      <c r="B58" s="50" t="s">
        <v>88</v>
      </c>
      <c r="C58" s="51"/>
      <c r="D58" s="51"/>
      <c r="E58" s="51"/>
      <c r="F58" s="52"/>
      <c r="G58" s="30" t="s">
        <v>72</v>
      </c>
      <c r="H58" s="18"/>
      <c r="I58" s="18"/>
      <c r="J58" s="18" t="s">
        <v>66</v>
      </c>
      <c r="K58" s="41" t="s">
        <v>92</v>
      </c>
      <c r="L58" s="42"/>
      <c r="M58" s="42"/>
      <c r="N58" s="42"/>
      <c r="O58" s="42"/>
      <c r="P58" s="43"/>
      <c r="Q58" s="53" t="s">
        <v>6</v>
      </c>
      <c r="R58" s="54"/>
      <c r="S58" s="55"/>
      <c r="T58" s="56"/>
    </row>
    <row r="59" spans="1:20" ht="136.5" customHeight="1" x14ac:dyDescent="0.25">
      <c r="A59" s="17">
        <v>9</v>
      </c>
      <c r="B59" s="50" t="s">
        <v>89</v>
      </c>
      <c r="C59" s="51"/>
      <c r="D59" s="51"/>
      <c r="E59" s="51"/>
      <c r="F59" s="52"/>
      <c r="G59" s="30" t="s">
        <v>91</v>
      </c>
      <c r="H59" s="18"/>
      <c r="I59" s="18"/>
      <c r="J59" s="18" t="s">
        <v>66</v>
      </c>
      <c r="K59" s="41" t="s">
        <v>120</v>
      </c>
      <c r="L59" s="42"/>
      <c r="M59" s="42"/>
      <c r="N59" s="42"/>
      <c r="O59" s="42"/>
      <c r="P59" s="43"/>
      <c r="Q59" s="53" t="s">
        <v>6</v>
      </c>
      <c r="R59" s="54"/>
      <c r="S59" s="28"/>
      <c r="T59" s="29"/>
    </row>
    <row r="60" spans="1:20" ht="148.5" customHeight="1" x14ac:dyDescent="0.25">
      <c r="A60" s="17">
        <v>10</v>
      </c>
      <c r="B60" s="50" t="s">
        <v>90</v>
      </c>
      <c r="C60" s="51"/>
      <c r="D60" s="51"/>
      <c r="E60" s="51"/>
      <c r="F60" s="52"/>
      <c r="G60" s="30" t="s">
        <v>86</v>
      </c>
      <c r="H60" s="18"/>
      <c r="I60" s="18"/>
      <c r="J60" s="18" t="s">
        <v>66</v>
      </c>
      <c r="K60" s="41" t="s">
        <v>131</v>
      </c>
      <c r="L60" s="42"/>
      <c r="M60" s="42"/>
      <c r="N60" s="42"/>
      <c r="O60" s="42"/>
      <c r="P60" s="43"/>
      <c r="Q60" s="53" t="s">
        <v>6</v>
      </c>
      <c r="R60" s="54"/>
      <c r="S60" s="28"/>
      <c r="T60" s="29"/>
    </row>
    <row r="61" spans="1:20" ht="139.5" customHeight="1" x14ac:dyDescent="0.25">
      <c r="A61" s="17">
        <v>11</v>
      </c>
      <c r="B61" s="50" t="s">
        <v>94</v>
      </c>
      <c r="C61" s="51"/>
      <c r="D61" s="51"/>
      <c r="E61" s="51"/>
      <c r="F61" s="52"/>
      <c r="G61" s="30" t="s">
        <v>103</v>
      </c>
      <c r="H61" s="18"/>
      <c r="I61" s="18"/>
      <c r="J61" s="18" t="s">
        <v>66</v>
      </c>
      <c r="K61" s="41" t="s">
        <v>125</v>
      </c>
      <c r="L61" s="42"/>
      <c r="M61" s="42"/>
      <c r="N61" s="42"/>
      <c r="O61" s="42"/>
      <c r="P61" s="43"/>
      <c r="Q61" s="53" t="s">
        <v>6</v>
      </c>
      <c r="R61" s="54"/>
      <c r="S61" s="55"/>
      <c r="T61" s="56"/>
    </row>
    <row r="62" spans="1:20" ht="42.75" customHeight="1" x14ac:dyDescent="0.25">
      <c r="A62" s="17">
        <v>12</v>
      </c>
      <c r="B62" s="50" t="s">
        <v>100</v>
      </c>
      <c r="C62" s="51"/>
      <c r="D62" s="51"/>
      <c r="E62" s="51"/>
      <c r="F62" s="52"/>
      <c r="G62" s="30" t="s">
        <v>104</v>
      </c>
      <c r="H62" s="18"/>
      <c r="I62" s="18"/>
      <c r="J62" s="18" t="s">
        <v>78</v>
      </c>
      <c r="K62" s="41" t="s">
        <v>132</v>
      </c>
      <c r="L62" s="42"/>
      <c r="M62" s="42"/>
      <c r="N62" s="42"/>
      <c r="O62" s="42"/>
      <c r="P62" s="43"/>
      <c r="Q62" s="53" t="s">
        <v>6</v>
      </c>
      <c r="R62" s="54"/>
      <c r="S62" s="55"/>
      <c r="T62" s="56"/>
    </row>
    <row r="63" spans="1:20" ht="55.5" customHeight="1" x14ac:dyDescent="0.25">
      <c r="A63" s="17">
        <v>13</v>
      </c>
      <c r="B63" s="50" t="s">
        <v>105</v>
      </c>
      <c r="C63" s="51"/>
      <c r="D63" s="51"/>
      <c r="E63" s="51"/>
      <c r="F63" s="52"/>
      <c r="G63" s="30" t="s">
        <v>81</v>
      </c>
      <c r="H63" s="18"/>
      <c r="I63" s="18"/>
      <c r="J63" s="18"/>
      <c r="K63" s="41" t="s">
        <v>106</v>
      </c>
      <c r="L63" s="42"/>
      <c r="M63" s="42"/>
      <c r="N63" s="42"/>
      <c r="O63" s="42"/>
      <c r="P63" s="43"/>
      <c r="Q63" s="53" t="s">
        <v>6</v>
      </c>
      <c r="R63" s="54"/>
      <c r="S63" s="28"/>
      <c r="T63" s="29"/>
    </row>
    <row r="64" spans="1:20" ht="45" customHeight="1" x14ac:dyDescent="0.25">
      <c r="A64" s="17">
        <v>14</v>
      </c>
      <c r="B64" s="50" t="s">
        <v>107</v>
      </c>
      <c r="C64" s="51"/>
      <c r="D64" s="51"/>
      <c r="E64" s="51"/>
      <c r="F64" s="52"/>
      <c r="G64" s="30" t="s">
        <v>74</v>
      </c>
      <c r="H64" s="18"/>
      <c r="I64" s="18" t="s">
        <v>68</v>
      </c>
      <c r="J64" s="18" t="s">
        <v>66</v>
      </c>
      <c r="K64" s="41" t="s">
        <v>108</v>
      </c>
      <c r="L64" s="42"/>
      <c r="M64" s="42"/>
      <c r="N64" s="42"/>
      <c r="O64" s="42"/>
      <c r="P64" s="43"/>
      <c r="Q64" s="53" t="s">
        <v>6</v>
      </c>
      <c r="R64" s="54"/>
      <c r="S64" s="28"/>
      <c r="T64" s="29"/>
    </row>
    <row r="65" spans="1:21" ht="75" customHeight="1" x14ac:dyDescent="0.25">
      <c r="A65" s="17">
        <v>15</v>
      </c>
      <c r="B65" s="50" t="s">
        <v>109</v>
      </c>
      <c r="C65" s="51"/>
      <c r="D65" s="51"/>
      <c r="E65" s="51"/>
      <c r="F65" s="52"/>
      <c r="G65" s="30" t="s">
        <v>110</v>
      </c>
      <c r="H65" s="18"/>
      <c r="I65" s="18"/>
      <c r="J65" s="18" t="s">
        <v>66</v>
      </c>
      <c r="K65" s="41" t="s">
        <v>111</v>
      </c>
      <c r="L65" s="42"/>
      <c r="M65" s="42"/>
      <c r="N65" s="42"/>
      <c r="O65" s="42"/>
      <c r="P65" s="43"/>
      <c r="Q65" s="53" t="s">
        <v>6</v>
      </c>
      <c r="R65" s="54"/>
      <c r="S65" s="28"/>
      <c r="T65" s="29"/>
    </row>
    <row r="66" spans="1:21" ht="51.75" customHeight="1" x14ac:dyDescent="0.25">
      <c r="A66" s="17">
        <v>16</v>
      </c>
      <c r="B66" s="50" t="s">
        <v>112</v>
      </c>
      <c r="C66" s="51"/>
      <c r="D66" s="51"/>
      <c r="E66" s="51"/>
      <c r="F66" s="52"/>
      <c r="G66" s="30" t="s">
        <v>71</v>
      </c>
      <c r="H66" s="18"/>
      <c r="I66" s="18"/>
      <c r="J66" s="18" t="s">
        <v>66</v>
      </c>
      <c r="K66" s="41" t="s">
        <v>133</v>
      </c>
      <c r="L66" s="42"/>
      <c r="M66" s="42"/>
      <c r="N66" s="42"/>
      <c r="O66" s="42"/>
      <c r="P66" s="43"/>
      <c r="Q66" s="53" t="s">
        <v>6</v>
      </c>
      <c r="R66" s="54"/>
      <c r="S66" s="28"/>
      <c r="T66" s="29"/>
    </row>
    <row r="67" spans="1:21" ht="75" customHeight="1" x14ac:dyDescent="0.25">
      <c r="A67" s="17">
        <v>17</v>
      </c>
      <c r="B67" s="50" t="s">
        <v>113</v>
      </c>
      <c r="C67" s="51"/>
      <c r="D67" s="51"/>
      <c r="E67" s="51"/>
      <c r="F67" s="52"/>
      <c r="G67" s="30" t="s">
        <v>114</v>
      </c>
      <c r="H67" s="18"/>
      <c r="I67" s="18"/>
      <c r="J67" s="18" t="s">
        <v>66</v>
      </c>
      <c r="K67" s="41" t="s">
        <v>126</v>
      </c>
      <c r="L67" s="42"/>
      <c r="M67" s="42"/>
      <c r="N67" s="42"/>
      <c r="O67" s="42"/>
      <c r="P67" s="43"/>
      <c r="Q67" s="53" t="s">
        <v>4</v>
      </c>
      <c r="R67" s="54"/>
      <c r="S67" s="28"/>
      <c r="T67" s="29"/>
    </row>
    <row r="68" spans="1:21" ht="75" customHeight="1" x14ac:dyDescent="0.25">
      <c r="A68" s="17">
        <v>18</v>
      </c>
      <c r="B68" s="50" t="s">
        <v>115</v>
      </c>
      <c r="C68" s="51"/>
      <c r="D68" s="51"/>
      <c r="E68" s="51"/>
      <c r="F68" s="52"/>
      <c r="G68" s="30" t="s">
        <v>116</v>
      </c>
      <c r="H68" s="18"/>
      <c r="I68" s="18"/>
      <c r="J68" s="18" t="s">
        <v>66</v>
      </c>
      <c r="K68" s="41" t="s">
        <v>137</v>
      </c>
      <c r="L68" s="42"/>
      <c r="M68" s="42"/>
      <c r="N68" s="42"/>
      <c r="O68" s="42"/>
      <c r="P68" s="43"/>
      <c r="Q68" s="53" t="s">
        <v>4</v>
      </c>
      <c r="R68" s="54"/>
      <c r="S68" s="28"/>
      <c r="T68" s="29"/>
    </row>
    <row r="69" spans="1:21" ht="45.75" customHeight="1" x14ac:dyDescent="0.25">
      <c r="A69" s="17">
        <v>19</v>
      </c>
      <c r="B69" s="50" t="s">
        <v>127</v>
      </c>
      <c r="C69" s="51"/>
      <c r="D69" s="51"/>
      <c r="E69" s="51"/>
      <c r="F69" s="52"/>
      <c r="G69" s="30" t="s">
        <v>72</v>
      </c>
      <c r="H69" s="18"/>
      <c r="I69" s="18"/>
      <c r="J69" s="18" t="s">
        <v>78</v>
      </c>
      <c r="K69" s="41" t="s">
        <v>128</v>
      </c>
      <c r="L69" s="42"/>
      <c r="M69" s="42"/>
      <c r="N69" s="42"/>
      <c r="O69" s="42"/>
      <c r="P69" s="43"/>
      <c r="Q69" s="53" t="s">
        <v>4</v>
      </c>
      <c r="R69" s="54"/>
      <c r="S69" s="28"/>
      <c r="T69" s="29"/>
    </row>
    <row r="70" spans="1:21" ht="27.75" customHeight="1" x14ac:dyDescent="0.25">
      <c r="A70" s="17">
        <v>20</v>
      </c>
      <c r="B70" s="50" t="s">
        <v>117</v>
      </c>
      <c r="C70" s="51"/>
      <c r="D70" s="51"/>
      <c r="E70" s="51"/>
      <c r="F70" s="52"/>
      <c r="G70" s="30" t="s">
        <v>118</v>
      </c>
      <c r="H70" s="18"/>
      <c r="I70" s="18"/>
      <c r="J70" s="18" t="s">
        <v>66</v>
      </c>
      <c r="K70" s="41" t="s">
        <v>119</v>
      </c>
      <c r="L70" s="42"/>
      <c r="M70" s="42"/>
      <c r="N70" s="42"/>
      <c r="O70" s="42"/>
      <c r="P70" s="43"/>
      <c r="Q70" s="53" t="s">
        <v>6</v>
      </c>
      <c r="R70" s="54"/>
      <c r="S70" s="28"/>
      <c r="T70" s="29"/>
    </row>
    <row r="71" spans="1:21" ht="42.75" customHeight="1" x14ac:dyDescent="0.25">
      <c r="A71" s="17">
        <v>21</v>
      </c>
      <c r="B71" s="50" t="s">
        <v>121</v>
      </c>
      <c r="C71" s="51"/>
      <c r="D71" s="51"/>
      <c r="E71" s="51"/>
      <c r="F71" s="52"/>
      <c r="G71" s="30" t="s">
        <v>122</v>
      </c>
      <c r="H71" s="18"/>
      <c r="I71" s="18"/>
      <c r="J71" s="18" t="s">
        <v>66</v>
      </c>
      <c r="K71" s="41" t="s">
        <v>123</v>
      </c>
      <c r="L71" s="42"/>
      <c r="M71" s="42"/>
      <c r="N71" s="42"/>
      <c r="O71" s="42"/>
      <c r="P71" s="43"/>
      <c r="Q71" s="53" t="s">
        <v>6</v>
      </c>
      <c r="R71" s="54"/>
      <c r="S71" s="28"/>
      <c r="T71" s="29"/>
    </row>
    <row r="72" spans="1:21" ht="55.5" customHeight="1" x14ac:dyDescent="0.25">
      <c r="A72" s="17">
        <v>22</v>
      </c>
      <c r="B72" s="50" t="s">
        <v>124</v>
      </c>
      <c r="C72" s="51"/>
      <c r="D72" s="51"/>
      <c r="E72" s="51"/>
      <c r="F72" s="52"/>
      <c r="G72" s="30" t="s">
        <v>67</v>
      </c>
      <c r="H72" s="18"/>
      <c r="I72" s="18"/>
      <c r="J72" s="18" t="s">
        <v>66</v>
      </c>
      <c r="K72" s="41" t="s">
        <v>129</v>
      </c>
      <c r="L72" s="42"/>
      <c r="M72" s="42"/>
      <c r="N72" s="42"/>
      <c r="O72" s="42"/>
      <c r="P72" s="43"/>
      <c r="Q72" s="53" t="s">
        <v>10</v>
      </c>
      <c r="R72" s="54"/>
      <c r="S72" s="28"/>
      <c r="T72" s="29"/>
    </row>
    <row r="73" spans="1:21" ht="18" customHeight="1" x14ac:dyDescent="0.25"/>
    <row r="74" spans="1:21" ht="18" customHeight="1" x14ac:dyDescent="0.25">
      <c r="A74" s="92" t="s">
        <v>44</v>
      </c>
      <c r="B74" s="92"/>
      <c r="C74" s="92"/>
      <c r="D74" s="92"/>
      <c r="E74" s="92"/>
      <c r="F74" s="12"/>
      <c r="G74" s="2"/>
      <c r="H74" s="2"/>
      <c r="I74" s="2"/>
      <c r="J74" s="2"/>
      <c r="K74" s="2"/>
      <c r="L74" s="2"/>
      <c r="M74" s="2"/>
      <c r="N74" s="2"/>
      <c r="O74" s="2"/>
      <c r="P74" s="2"/>
      <c r="Q74" s="4"/>
      <c r="R74" s="1"/>
      <c r="S74" s="19"/>
      <c r="T74" s="19"/>
    </row>
    <row r="75" spans="1:21" ht="18" customHeight="1" x14ac:dyDescent="0.25">
      <c r="A75" s="93" t="s">
        <v>45</v>
      </c>
      <c r="B75" s="93"/>
      <c r="C75" s="93"/>
      <c r="D75" s="93"/>
      <c r="E75" s="20" t="s">
        <v>46</v>
      </c>
      <c r="F75" s="12"/>
      <c r="G75" s="94" t="s">
        <v>38</v>
      </c>
      <c r="H75" s="76" t="s">
        <v>47</v>
      </c>
      <c r="I75" s="77"/>
      <c r="J75" s="67" t="s">
        <v>48</v>
      </c>
      <c r="K75" s="68"/>
      <c r="L75" s="68"/>
      <c r="M75" s="68"/>
      <c r="N75" s="68"/>
      <c r="O75" s="68"/>
      <c r="P75" s="69"/>
      <c r="Q75" s="4"/>
      <c r="R75" s="88" t="s">
        <v>4</v>
      </c>
      <c r="S75" s="89"/>
      <c r="T75" s="21">
        <v>0.13500000000000001</v>
      </c>
      <c r="U75" s="22">
        <f>COUNTIF(Q51:R54,R75)</f>
        <v>0</v>
      </c>
    </row>
    <row r="76" spans="1:21" ht="18" customHeight="1" x14ac:dyDescent="0.25">
      <c r="A76" s="73" t="s">
        <v>58</v>
      </c>
      <c r="B76" s="74"/>
      <c r="C76" s="74"/>
      <c r="D76" s="75"/>
      <c r="E76" s="25" t="s">
        <v>66</v>
      </c>
      <c r="F76" s="12"/>
      <c r="G76" s="95"/>
      <c r="H76" s="78"/>
      <c r="I76" s="79"/>
      <c r="J76" s="70"/>
      <c r="K76" s="71"/>
      <c r="L76" s="71"/>
      <c r="M76" s="71"/>
      <c r="N76" s="71"/>
      <c r="O76" s="71"/>
      <c r="P76" s="72"/>
      <c r="Q76" s="4"/>
      <c r="R76" s="90" t="s">
        <v>6</v>
      </c>
      <c r="S76" s="91"/>
      <c r="T76" s="21">
        <v>0.72</v>
      </c>
      <c r="U76" s="22">
        <f>COUNTIF(Q51:R54,R76)</f>
        <v>3</v>
      </c>
    </row>
    <row r="77" spans="1:21" ht="18" customHeight="1" x14ac:dyDescent="0.25">
      <c r="A77" s="73" t="s">
        <v>75</v>
      </c>
      <c r="B77" s="74"/>
      <c r="C77" s="74"/>
      <c r="D77" s="75"/>
      <c r="E77" s="25" t="s">
        <v>79</v>
      </c>
      <c r="F77" s="12"/>
      <c r="G77" s="61" t="s">
        <v>39</v>
      </c>
      <c r="H77" s="76" t="s">
        <v>49</v>
      </c>
      <c r="I77" s="77"/>
      <c r="J77" s="67" t="s">
        <v>50</v>
      </c>
      <c r="K77" s="68"/>
      <c r="L77" s="68"/>
      <c r="M77" s="68"/>
      <c r="N77" s="68"/>
      <c r="O77" s="68"/>
      <c r="P77" s="69"/>
      <c r="Q77" s="4"/>
      <c r="R77" s="84" t="s">
        <v>8</v>
      </c>
      <c r="S77" s="85"/>
      <c r="T77" s="21">
        <v>4.4999999999999998E-2</v>
      </c>
      <c r="U77" s="22">
        <f>COUNTIF(Q51:R54,R77)</f>
        <v>1</v>
      </c>
    </row>
    <row r="78" spans="1:21" ht="18" customHeight="1" x14ac:dyDescent="0.25">
      <c r="A78" s="73" t="s">
        <v>80</v>
      </c>
      <c r="B78" s="74"/>
      <c r="C78" s="74"/>
      <c r="D78" s="75"/>
      <c r="E78" s="25" t="s">
        <v>81</v>
      </c>
      <c r="F78" s="12"/>
      <c r="G78" s="62"/>
      <c r="H78" s="78"/>
      <c r="I78" s="79"/>
      <c r="J78" s="70"/>
      <c r="K78" s="71"/>
      <c r="L78" s="71"/>
      <c r="M78" s="71"/>
      <c r="N78" s="71"/>
      <c r="O78" s="71"/>
      <c r="P78" s="72"/>
      <c r="Q78" s="2"/>
      <c r="R78" s="86" t="s">
        <v>10</v>
      </c>
      <c r="S78" s="87"/>
      <c r="T78" s="21">
        <v>0.1</v>
      </c>
      <c r="U78" s="22">
        <f>COUNTIF(Q51:R54,R78)</f>
        <v>0</v>
      </c>
    </row>
    <row r="79" spans="1:21" ht="18" customHeight="1" x14ac:dyDescent="0.25">
      <c r="A79" s="73" t="s">
        <v>59</v>
      </c>
      <c r="B79" s="74"/>
      <c r="C79" s="74"/>
      <c r="D79" s="75"/>
      <c r="E79" s="25" t="s">
        <v>67</v>
      </c>
      <c r="F79" s="12"/>
      <c r="G79" s="61" t="s">
        <v>40</v>
      </c>
      <c r="H79" s="76" t="s">
        <v>51</v>
      </c>
      <c r="I79" s="77"/>
      <c r="J79" s="67" t="s">
        <v>52</v>
      </c>
      <c r="K79" s="68"/>
      <c r="L79" s="68"/>
      <c r="M79" s="68"/>
      <c r="N79" s="68"/>
      <c r="O79" s="68"/>
      <c r="P79" s="69"/>
      <c r="Q79" s="12"/>
      <c r="R79" s="12"/>
      <c r="S79" s="19"/>
      <c r="T79" s="19"/>
      <c r="U79" s="24">
        <f>SUM(U75:U78)</f>
        <v>4</v>
      </c>
    </row>
    <row r="80" spans="1:21" ht="18" customHeight="1" x14ac:dyDescent="0.25">
      <c r="A80" s="73" t="s">
        <v>60</v>
      </c>
      <c r="B80" s="74"/>
      <c r="C80" s="74"/>
      <c r="D80" s="75"/>
      <c r="E80" s="25" t="s">
        <v>68</v>
      </c>
      <c r="F80" s="12"/>
      <c r="G80" s="62"/>
      <c r="H80" s="78"/>
      <c r="I80" s="79"/>
      <c r="J80" s="70"/>
      <c r="K80" s="71"/>
      <c r="L80" s="71"/>
      <c r="M80" s="71"/>
      <c r="N80" s="71"/>
      <c r="O80" s="71"/>
      <c r="P80" s="72"/>
      <c r="Q80" s="2"/>
      <c r="R80" s="2"/>
      <c r="S80" s="19"/>
      <c r="T80" s="19"/>
    </row>
    <row r="81" spans="1:20" ht="18" customHeight="1" x14ac:dyDescent="0.25">
      <c r="A81" s="31" t="s">
        <v>61</v>
      </c>
      <c r="B81" s="32"/>
      <c r="C81" s="32"/>
      <c r="D81" s="33"/>
      <c r="E81" s="23" t="s">
        <v>71</v>
      </c>
      <c r="F81" s="12"/>
      <c r="G81" s="61" t="s">
        <v>41</v>
      </c>
      <c r="H81" s="63" t="s">
        <v>53</v>
      </c>
      <c r="I81" s="64"/>
      <c r="J81" s="67" t="s">
        <v>54</v>
      </c>
      <c r="K81" s="68"/>
      <c r="L81" s="68"/>
      <c r="M81" s="68"/>
      <c r="N81" s="68"/>
      <c r="O81" s="68"/>
      <c r="P81" s="69"/>
      <c r="Q81" s="4"/>
      <c r="R81" s="4"/>
      <c r="S81" s="26"/>
      <c r="T81" s="26"/>
    </row>
    <row r="82" spans="1:20" ht="18" customHeight="1" x14ac:dyDescent="0.25">
      <c r="A82" s="31" t="s">
        <v>134</v>
      </c>
      <c r="B82" s="35"/>
      <c r="C82" s="35"/>
      <c r="D82" s="36"/>
      <c r="E82" s="25" t="s">
        <v>96</v>
      </c>
      <c r="F82" s="12"/>
      <c r="G82" s="62"/>
      <c r="H82" s="65"/>
      <c r="I82" s="66"/>
      <c r="J82" s="70"/>
      <c r="K82" s="71"/>
      <c r="L82" s="71"/>
      <c r="M82" s="71"/>
      <c r="N82" s="71"/>
      <c r="O82" s="71"/>
      <c r="P82" s="72"/>
      <c r="Q82" s="4"/>
      <c r="R82" s="4"/>
      <c r="S82" s="26"/>
      <c r="T82" s="26"/>
    </row>
    <row r="83" spans="1:20" ht="18" customHeight="1" x14ac:dyDescent="0.25">
      <c r="A83" s="31" t="s">
        <v>62</v>
      </c>
      <c r="B83" s="32"/>
      <c r="C83" s="32"/>
      <c r="D83" s="33"/>
      <c r="E83" s="25" t="s">
        <v>73</v>
      </c>
      <c r="F83" s="12"/>
      <c r="G83" s="2"/>
      <c r="H83" s="2"/>
      <c r="I83" s="2"/>
      <c r="J83" s="2"/>
      <c r="K83" s="2"/>
      <c r="L83" s="2"/>
      <c r="M83" s="2"/>
      <c r="N83" s="2"/>
      <c r="O83" s="2"/>
      <c r="P83" s="2"/>
      <c r="Q83" s="12"/>
      <c r="R83" s="12"/>
      <c r="S83" s="19"/>
      <c r="T83" s="19"/>
    </row>
    <row r="84" spans="1:20" ht="18" customHeight="1" x14ac:dyDescent="0.25">
      <c r="A84" s="34" t="s">
        <v>63</v>
      </c>
      <c r="B84" s="35"/>
      <c r="C84" s="35"/>
      <c r="D84" s="36"/>
      <c r="E84" s="23" t="s">
        <v>74</v>
      </c>
      <c r="F84" s="12"/>
      <c r="G84" s="2"/>
      <c r="H84" s="2"/>
      <c r="I84" s="2"/>
      <c r="J84" s="2"/>
      <c r="K84" s="2"/>
      <c r="L84" s="2"/>
      <c r="M84" s="2"/>
      <c r="N84" s="2"/>
      <c r="O84" s="2"/>
      <c r="P84" s="2"/>
      <c r="Q84" s="2"/>
      <c r="R84" s="2"/>
      <c r="S84" s="19"/>
      <c r="T84" s="19"/>
    </row>
    <row r="85" spans="1:20" ht="18" customHeight="1" x14ac:dyDescent="0.25">
      <c r="A85" s="31" t="s">
        <v>135</v>
      </c>
      <c r="B85" s="35"/>
      <c r="C85" s="35"/>
      <c r="D85" s="36"/>
      <c r="E85" s="25" t="s">
        <v>136</v>
      </c>
      <c r="F85" s="12"/>
      <c r="G85" s="2"/>
      <c r="H85" s="2"/>
      <c r="I85" s="2"/>
      <c r="J85" s="2"/>
      <c r="K85" s="2"/>
      <c r="L85" s="2"/>
      <c r="M85" s="2"/>
      <c r="N85" s="2"/>
      <c r="O85" s="2"/>
      <c r="P85" s="2"/>
      <c r="Q85" s="4"/>
      <c r="R85" s="4"/>
      <c r="S85" s="26"/>
      <c r="T85" s="26"/>
    </row>
    <row r="86" spans="1:20" ht="18" customHeight="1" x14ac:dyDescent="0.25">
      <c r="A86" s="2"/>
      <c r="B86" s="12"/>
      <c r="C86" s="12"/>
      <c r="D86" s="12"/>
      <c r="E86" s="12"/>
      <c r="F86" s="12"/>
      <c r="G86" s="2"/>
      <c r="H86" s="2"/>
      <c r="I86" s="2"/>
      <c r="J86" s="2"/>
      <c r="K86" s="2"/>
      <c r="L86" s="2"/>
      <c r="M86" s="2"/>
      <c r="N86" s="2"/>
      <c r="O86" s="2"/>
      <c r="P86" s="2"/>
      <c r="Q86" s="4"/>
      <c r="R86" s="4"/>
      <c r="S86" s="26"/>
      <c r="T86" s="26"/>
    </row>
    <row r="87" spans="1:20" ht="18" customHeight="1" x14ac:dyDescent="0.25">
      <c r="A87" s="2"/>
      <c r="B87" s="12"/>
      <c r="C87" s="12"/>
      <c r="D87" s="12"/>
      <c r="E87" s="12"/>
      <c r="F87" s="12"/>
      <c r="G87" s="2"/>
      <c r="H87" s="2"/>
      <c r="I87" s="2"/>
      <c r="J87" s="2"/>
      <c r="K87" s="2"/>
      <c r="L87" s="2"/>
      <c r="M87" s="2"/>
      <c r="N87" s="2"/>
      <c r="O87" s="2"/>
      <c r="P87" s="2"/>
      <c r="Q87" s="4"/>
      <c r="R87" s="4"/>
      <c r="S87" s="19"/>
      <c r="T87" s="19"/>
    </row>
    <row r="88" spans="1:20" ht="18" customHeight="1" x14ac:dyDescent="0.25">
      <c r="A88" s="2"/>
      <c r="B88" s="12"/>
      <c r="C88" s="12"/>
      <c r="D88" s="12"/>
      <c r="E88" s="12"/>
      <c r="F88" s="12"/>
      <c r="G88" s="27"/>
      <c r="H88" s="27"/>
      <c r="I88" s="27"/>
      <c r="J88" s="27"/>
      <c r="K88" s="2"/>
      <c r="L88" s="2"/>
      <c r="M88" s="2"/>
      <c r="N88" s="2"/>
      <c r="O88" s="2"/>
      <c r="P88" s="2"/>
      <c r="Q88" s="4"/>
      <c r="R88" s="4"/>
      <c r="S88" s="26"/>
      <c r="T88" s="26"/>
    </row>
    <row r="89" spans="1:20" ht="18" customHeight="1" x14ac:dyDescent="0.25"/>
    <row r="90" spans="1:20" ht="18" customHeight="1" x14ac:dyDescent="0.25"/>
    <row r="91" spans="1:20" ht="18" customHeight="1" x14ac:dyDescent="0.25"/>
    <row r="92" spans="1:20" ht="18" customHeight="1" x14ac:dyDescent="0.25"/>
    <row r="93" spans="1:20" ht="18" customHeight="1" x14ac:dyDescent="0.25"/>
    <row r="94" spans="1:20" ht="18" customHeight="1" x14ac:dyDescent="0.25"/>
    <row r="95" spans="1:20" ht="18" customHeight="1" x14ac:dyDescent="0.25"/>
    <row r="96" spans="1:20"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sheetData>
  <sheetProtection formatRows="0" insertRows="0" selectLockedCells="1" autoFilter="0"/>
  <mergeCells count="217">
    <mergeCell ref="A25:G25"/>
    <mergeCell ref="I25:T25"/>
    <mergeCell ref="A26:E26"/>
    <mergeCell ref="A23:B23"/>
    <mergeCell ref="C23:D23"/>
    <mergeCell ref="F23:G23"/>
    <mergeCell ref="H23:I23"/>
    <mergeCell ref="J23:K23"/>
    <mergeCell ref="L23:M23"/>
    <mergeCell ref="O23:P23"/>
    <mergeCell ref="Q23:T23"/>
    <mergeCell ref="A24:T24"/>
    <mergeCell ref="F26:G26"/>
    <mergeCell ref="J26:O26"/>
    <mergeCell ref="P26:R26"/>
    <mergeCell ref="S26:T26"/>
    <mergeCell ref="A1:C1"/>
    <mergeCell ref="D1:F1"/>
    <mergeCell ref="G1:I1"/>
    <mergeCell ref="A19:I19"/>
    <mergeCell ref="J19:T19"/>
    <mergeCell ref="A20:T20"/>
    <mergeCell ref="A21:D21"/>
    <mergeCell ref="E21:T21"/>
    <mergeCell ref="A22:T22"/>
    <mergeCell ref="A27:E27"/>
    <mergeCell ref="F27:G27"/>
    <mergeCell ref="J27:O27"/>
    <mergeCell ref="P27:R27"/>
    <mergeCell ref="S27:T27"/>
    <mergeCell ref="A29:E29"/>
    <mergeCell ref="F29:G29"/>
    <mergeCell ref="J29:O29"/>
    <mergeCell ref="P29:R29"/>
    <mergeCell ref="S29:T29"/>
    <mergeCell ref="A28:E28"/>
    <mergeCell ref="F28:G28"/>
    <mergeCell ref="S28:T28"/>
    <mergeCell ref="J28:O28"/>
    <mergeCell ref="P28:R28"/>
    <mergeCell ref="A30:E30"/>
    <mergeCell ref="F30:G30"/>
    <mergeCell ref="J30:O30"/>
    <mergeCell ref="P30:R30"/>
    <mergeCell ref="S30:T30"/>
    <mergeCell ref="A31:E31"/>
    <mergeCell ref="F31:G31"/>
    <mergeCell ref="J31:O31"/>
    <mergeCell ref="P31:R31"/>
    <mergeCell ref="S31:T31"/>
    <mergeCell ref="A32:E32"/>
    <mergeCell ref="F32:G32"/>
    <mergeCell ref="J32:O32"/>
    <mergeCell ref="P32:R32"/>
    <mergeCell ref="S32:T32"/>
    <mergeCell ref="A49:T49"/>
    <mergeCell ref="P34:R34"/>
    <mergeCell ref="A33:E33"/>
    <mergeCell ref="F33:G33"/>
    <mergeCell ref="J33:O33"/>
    <mergeCell ref="P33:R33"/>
    <mergeCell ref="S33:T33"/>
    <mergeCell ref="A34:E34"/>
    <mergeCell ref="F34:G34"/>
    <mergeCell ref="S34:T34"/>
    <mergeCell ref="J34:O34"/>
    <mergeCell ref="J39:O39"/>
    <mergeCell ref="P39:R39"/>
    <mergeCell ref="S39:T39"/>
    <mergeCell ref="J40:O40"/>
    <mergeCell ref="P40:R40"/>
    <mergeCell ref="S40:T40"/>
    <mergeCell ref="R77:S77"/>
    <mergeCell ref="A78:D78"/>
    <mergeCell ref="R78:S78"/>
    <mergeCell ref="R75:S75"/>
    <mergeCell ref="R76:S76"/>
    <mergeCell ref="B53:F53"/>
    <mergeCell ref="K53:P53"/>
    <mergeCell ref="Q51:R51"/>
    <mergeCell ref="S51:T51"/>
    <mergeCell ref="Q53:R53"/>
    <mergeCell ref="S53:T53"/>
    <mergeCell ref="Q54:R54"/>
    <mergeCell ref="S54:T54"/>
    <mergeCell ref="Q52:R52"/>
    <mergeCell ref="S52:T52"/>
    <mergeCell ref="B58:F58"/>
    <mergeCell ref="K58:P58"/>
    <mergeCell ref="Q58:R58"/>
    <mergeCell ref="Q56:R56"/>
    <mergeCell ref="S56:T56"/>
    <mergeCell ref="Q55:R55"/>
    <mergeCell ref="A74:E74"/>
    <mergeCell ref="A75:D75"/>
    <mergeCell ref="G75:G76"/>
    <mergeCell ref="H75:I76"/>
    <mergeCell ref="J75:P76"/>
    <mergeCell ref="A76:D76"/>
    <mergeCell ref="B50:F50"/>
    <mergeCell ref="K50:P50"/>
    <mergeCell ref="B54:F54"/>
    <mergeCell ref="K54:P54"/>
    <mergeCell ref="B52:F52"/>
    <mergeCell ref="K52:P52"/>
    <mergeCell ref="B51:F51"/>
    <mergeCell ref="K51:P51"/>
    <mergeCell ref="B63:F63"/>
    <mergeCell ref="K63:P63"/>
    <mergeCell ref="K61:P61"/>
    <mergeCell ref="B62:F62"/>
    <mergeCell ref="K62:P62"/>
    <mergeCell ref="B71:F71"/>
    <mergeCell ref="K71:P71"/>
    <mergeCell ref="B66:F66"/>
    <mergeCell ref="K66:P66"/>
    <mergeCell ref="B67:F67"/>
    <mergeCell ref="K67:P67"/>
    <mergeCell ref="B68:F68"/>
    <mergeCell ref="K68:P68"/>
    <mergeCell ref="G81:G82"/>
    <mergeCell ref="H81:I82"/>
    <mergeCell ref="J81:P82"/>
    <mergeCell ref="A77:D77"/>
    <mergeCell ref="G77:G78"/>
    <mergeCell ref="H77:I78"/>
    <mergeCell ref="J77:P78"/>
    <mergeCell ref="A79:D79"/>
    <mergeCell ref="G79:G80"/>
    <mergeCell ref="H79:I80"/>
    <mergeCell ref="J79:P80"/>
    <mergeCell ref="A80:D80"/>
    <mergeCell ref="S38:T38"/>
    <mergeCell ref="Q59:R59"/>
    <mergeCell ref="Q60:R60"/>
    <mergeCell ref="S58:T58"/>
    <mergeCell ref="B61:F61"/>
    <mergeCell ref="Q61:R61"/>
    <mergeCell ref="S61:T61"/>
    <mergeCell ref="B59:F59"/>
    <mergeCell ref="K59:P59"/>
    <mergeCell ref="B60:F60"/>
    <mergeCell ref="K60:P60"/>
    <mergeCell ref="Q50:R50"/>
    <mergeCell ref="S50:T50"/>
    <mergeCell ref="B55:F55"/>
    <mergeCell ref="K55:P55"/>
    <mergeCell ref="S55:T55"/>
    <mergeCell ref="B56:F56"/>
    <mergeCell ref="K56:P56"/>
    <mergeCell ref="B57:F57"/>
    <mergeCell ref="K57:P57"/>
    <mergeCell ref="Q57:R57"/>
    <mergeCell ref="S57:T57"/>
    <mergeCell ref="Q62:R62"/>
    <mergeCell ref="S62:T62"/>
    <mergeCell ref="B64:F64"/>
    <mergeCell ref="K64:P64"/>
    <mergeCell ref="B65:F65"/>
    <mergeCell ref="K65:P65"/>
    <mergeCell ref="Q63:R63"/>
    <mergeCell ref="J35:O35"/>
    <mergeCell ref="P35:R35"/>
    <mergeCell ref="S35:T35"/>
    <mergeCell ref="J37:O37"/>
    <mergeCell ref="P37:R37"/>
    <mergeCell ref="S37:T37"/>
    <mergeCell ref="A36:E36"/>
    <mergeCell ref="F36:G36"/>
    <mergeCell ref="J36:O36"/>
    <mergeCell ref="P36:R36"/>
    <mergeCell ref="S36:T36"/>
    <mergeCell ref="A37:E37"/>
    <mergeCell ref="F37:G37"/>
    <mergeCell ref="A38:E38"/>
    <mergeCell ref="F38:G38"/>
    <mergeCell ref="J38:O38"/>
    <mergeCell ref="P38:R38"/>
    <mergeCell ref="B69:F69"/>
    <mergeCell ref="K69:P69"/>
    <mergeCell ref="B70:F70"/>
    <mergeCell ref="K70:P70"/>
    <mergeCell ref="B72:F72"/>
    <mergeCell ref="K72:P72"/>
    <mergeCell ref="Q64:R64"/>
    <mergeCell ref="Q65:R65"/>
    <mergeCell ref="Q66:R66"/>
    <mergeCell ref="Q67:R67"/>
    <mergeCell ref="Q68:R68"/>
    <mergeCell ref="Q69:R69"/>
    <mergeCell ref="Q70:R70"/>
    <mergeCell ref="Q71:R71"/>
    <mergeCell ref="Q72:R72"/>
    <mergeCell ref="J41:O41"/>
    <mergeCell ref="P41:R41"/>
    <mergeCell ref="S41:T41"/>
    <mergeCell ref="J42:O42"/>
    <mergeCell ref="P42:R42"/>
    <mergeCell ref="S42:T42"/>
    <mergeCell ref="J43:O43"/>
    <mergeCell ref="P43:R43"/>
    <mergeCell ref="S43:T43"/>
    <mergeCell ref="J47:O47"/>
    <mergeCell ref="P47:R47"/>
    <mergeCell ref="S47:T47"/>
    <mergeCell ref="J48:O48"/>
    <mergeCell ref="P48:R48"/>
    <mergeCell ref="S48:T48"/>
    <mergeCell ref="J44:O44"/>
    <mergeCell ref="P44:R44"/>
    <mergeCell ref="S44:T44"/>
    <mergeCell ref="J45:O45"/>
    <mergeCell ref="P45:R45"/>
    <mergeCell ref="S45:T45"/>
    <mergeCell ref="J46:O46"/>
    <mergeCell ref="P46:R46"/>
    <mergeCell ref="S46:T46"/>
  </mergeCells>
  <conditionalFormatting sqref="Q51 Q52:R52 Q53:Q72">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51 Q52:R52 Q53:Q72" xr:uid="{EF9FC88A-8750-421C-8E30-E03DE8D67CE7}">
      <formula1>$D$2:$D$5</formula1>
    </dataValidation>
    <dataValidation type="list" allowBlank="1" showInputMessage="1" showErrorMessage="1" sqref="G31:G33 G27:G29 F27:F33"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2024-03-11T07:06:46Z</cp:lastPrinted>
  <dcterms:created xsi:type="dcterms:W3CDTF">2022-09-01T12:38:44Z</dcterms:created>
  <dcterms:modified xsi:type="dcterms:W3CDTF">2024-05-02T06:53:14Z</dcterms:modified>
</cp:coreProperties>
</file>