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SMSA KUWAIT\MOM\MOM FY2024\"/>
    </mc:Choice>
  </mc:AlternateContent>
  <xr:revisionPtr revIDLastSave="0" documentId="13_ncr:1_{44C80149-AB65-4532-8D59-BB674EB97D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M" sheetId="8" r:id="rId1"/>
  </sheets>
  <definedNames>
    <definedName name="_xlnm.Print_Area" localSheetId="0">MOM!$A$19:$T$47</definedName>
    <definedName name="_xlnm.Print_Titles" localSheetId="0">MOM!$19:$21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8" l="1"/>
  <c r="U40" i="8"/>
  <c r="U39" i="8"/>
  <c r="U38" i="8"/>
  <c r="U42" i="8" l="1"/>
  <c r="T40" i="8" s="1"/>
</calcChain>
</file>

<file path=xl/sharedStrings.xml><?xml version="1.0" encoding="utf-8"?>
<sst xmlns="http://schemas.openxmlformats.org/spreadsheetml/2006/main" count="105" uniqueCount="78">
  <si>
    <t>Department</t>
  </si>
  <si>
    <t>Status</t>
  </si>
  <si>
    <t>Location</t>
  </si>
  <si>
    <t>ADM</t>
  </si>
  <si>
    <t>Not started</t>
  </si>
  <si>
    <t>COR</t>
  </si>
  <si>
    <t>On-going</t>
  </si>
  <si>
    <t>CSD</t>
  </si>
  <si>
    <t>On-hold</t>
  </si>
  <si>
    <t>FIN</t>
  </si>
  <si>
    <t>Completed</t>
  </si>
  <si>
    <t>HRD</t>
  </si>
  <si>
    <t>IAD</t>
  </si>
  <si>
    <t>ITD</t>
  </si>
  <si>
    <t>LGL</t>
  </si>
  <si>
    <t>LOG</t>
  </si>
  <si>
    <t>MKT</t>
  </si>
  <si>
    <t>MRM</t>
  </si>
  <si>
    <t>OPS</t>
  </si>
  <si>
    <t>QRM</t>
  </si>
  <si>
    <t>RTL</t>
  </si>
  <si>
    <t>SFD</t>
  </si>
  <si>
    <t>SLS</t>
  </si>
  <si>
    <t>SDC</t>
  </si>
  <si>
    <t xml:space="preserve"> Minutes of Meeting</t>
  </si>
  <si>
    <t xml:space="preserve">Meeting Title/ Name: </t>
  </si>
  <si>
    <t xml:space="preserve">Date: </t>
  </si>
  <si>
    <t xml:space="preserve">Start Time: </t>
  </si>
  <si>
    <t xml:space="preserve">Location: </t>
  </si>
  <si>
    <t>Attendees</t>
  </si>
  <si>
    <t>Agenda</t>
  </si>
  <si>
    <t>Name</t>
  </si>
  <si>
    <t>Item</t>
  </si>
  <si>
    <t>Topic/ Agenda Item</t>
  </si>
  <si>
    <t>Presenter</t>
  </si>
  <si>
    <t>Time</t>
  </si>
  <si>
    <t>SN.</t>
  </si>
  <si>
    <t>Action Item</t>
  </si>
  <si>
    <t>R</t>
  </si>
  <si>
    <t>A</t>
  </si>
  <si>
    <t>C</t>
  </si>
  <si>
    <t>I</t>
  </si>
  <si>
    <t>Action Taken/ Remarks</t>
  </si>
  <si>
    <t>Deadline</t>
  </si>
  <si>
    <t>NAME MATRIX</t>
  </si>
  <si>
    <t>Name of Initiator</t>
  </si>
  <si>
    <t>Initials</t>
  </si>
  <si>
    <t>Responsible</t>
  </si>
  <si>
    <t>People who do the work. Complete the task. Make decisions. Several people can be responsible.</t>
  </si>
  <si>
    <t>Accountable</t>
  </si>
  <si>
    <t>Person who is the owner of the work. Sign off the task decisions that have been completed. Assign responsibility. This will always be one person  "THE BUCK STOPS HERE"</t>
  </si>
  <si>
    <t>Consulted</t>
  </si>
  <si>
    <t>People who need to give input before the work can be done. People who are in the loop and active participants.</t>
  </si>
  <si>
    <t>Informed</t>
  </si>
  <si>
    <t>Inform the people who needs to be kept in the picture. Does not contribute directly to the task or decision but need to know the progress.</t>
  </si>
  <si>
    <t xml:space="preserve">End Time: </t>
  </si>
  <si>
    <t>Shaji George</t>
  </si>
  <si>
    <t>Sanjay Bendale</t>
  </si>
  <si>
    <t>Zubair Bin Ali</t>
  </si>
  <si>
    <t>SG</t>
  </si>
  <si>
    <t>SB</t>
  </si>
  <si>
    <t>ZB</t>
  </si>
  <si>
    <t xml:space="preserve">Daliya Hanifa </t>
  </si>
  <si>
    <t xml:space="preserve">Zubair Bin Ali </t>
  </si>
  <si>
    <t>SFD and Finance Meeting</t>
  </si>
  <si>
    <t>CGM Office, Kuwait</t>
  </si>
  <si>
    <t xml:space="preserve">ZB </t>
  </si>
  <si>
    <t>Cash Customer Account</t>
  </si>
  <si>
    <t xml:space="preserve">Credit customers </t>
  </si>
  <si>
    <t xml:space="preserve">1-Any customer that needs to be registered as Cash customer, Sales should handover the original form to Finance team. 
2-Upon receiving the invoice from Finance, SFD team will create invoice and maintain database for the list of customers, Sales person is responsible to deliver the invoice and collect/ follow the payment for all cash customers. </t>
  </si>
  <si>
    <t xml:space="preserve">1-Any customer that needs to be registered as Credit customer, Sales should handover the original form to Finance team. 
2- Upon receiving the job file, finance will create the invoice and will also be responsible to follow for payment. </t>
  </si>
  <si>
    <t xml:space="preserve">Payment Outstanding Details </t>
  </si>
  <si>
    <t>SB/ZB</t>
  </si>
  <si>
    <t xml:space="preserve">1- Sanjay to submit all cash account outstanding payment details as of 01/01/2024 to Sales Person with Shipper and consignee details so they can follow for payment.
2- Sanjay to submit weekly outstanding details to SFD Sales Team. </t>
  </si>
  <si>
    <t xml:space="preserve">Cash Customer Account </t>
  </si>
  <si>
    <t>Credit Customers</t>
  </si>
  <si>
    <t>Payment Outstanding Details</t>
  </si>
  <si>
    <t xml:space="preserve">Shaji George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</si>
</sst>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[$-409]d\-mmm\-yyyy;@"/>
    <numFmt numFmtId="166" formatCode="[$-409]h:mm\ AM/PM;@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6" borderId="9" xfId="0" applyFont="1" applyFill="1" applyBorder="1" applyAlignment="1">
      <alignment horizontal="left" vertical="center" indent="1"/>
    </xf>
    <xf numFmtId="0" fontId="6" fillId="6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vertical="center"/>
    </xf>
    <xf numFmtId="0" fontId="0" fillId="7" borderId="9" xfId="2" applyFont="1" applyFill="1" applyBorder="1" applyAlignment="1">
      <alignment horizontal="center" vertical="center"/>
    </xf>
    <xf numFmtId="9" fontId="14" fillId="0" borderId="9" xfId="1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 indent="1"/>
    </xf>
    <xf numFmtId="0" fontId="13" fillId="0" borderId="9" xfId="0" applyFont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6" fillId="6" borderId="9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6" fillId="3" borderId="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3" fillId="7" borderId="4" xfId="2" applyFont="1" applyFill="1" applyBorder="1" applyAlignment="1">
      <alignment horizontal="center" vertical="center"/>
    </xf>
    <xf numFmtId="0" fontId="3" fillId="7" borderId="6" xfId="2" applyFont="1" applyFill="1" applyBorder="1" applyAlignment="1">
      <alignment horizontal="center" vertical="center"/>
    </xf>
    <xf numFmtId="0" fontId="3" fillId="7" borderId="10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1" fillId="0" borderId="10" xfId="2" applyFont="1" applyBorder="1" applyAlignment="1">
      <alignment horizontal="left" vertical="center" wrapText="1"/>
    </xf>
    <xf numFmtId="0" fontId="11" fillId="0" borderId="11" xfId="2" applyFont="1" applyBorder="1" applyAlignment="1">
      <alignment horizontal="left" vertical="center" wrapText="1"/>
    </xf>
    <xf numFmtId="0" fontId="11" fillId="0" borderId="12" xfId="2" applyFont="1" applyBorder="1" applyAlignment="1">
      <alignment horizontal="left" vertical="center" wrapText="1"/>
    </xf>
    <xf numFmtId="0" fontId="10" fillId="7" borderId="4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2" fillId="6" borderId="9" xfId="2" applyFont="1" applyFill="1" applyBorder="1" applyAlignment="1">
      <alignment horizontal="center" vertical="center"/>
    </xf>
    <xf numFmtId="0" fontId="0" fillId="7" borderId="9" xfId="2" applyFont="1" applyFill="1" applyBorder="1" applyAlignment="1">
      <alignment horizontal="center" vertical="center"/>
    </xf>
    <xf numFmtId="0" fontId="2" fillId="6" borderId="13" xfId="2" applyFont="1" applyFill="1" applyBorder="1" applyAlignment="1">
      <alignment horizontal="center" vertical="center"/>
    </xf>
    <xf numFmtId="0" fontId="2" fillId="6" borderId="14" xfId="2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9" fillId="0" borderId="10" xfId="0" applyNumberFormat="1" applyFont="1" applyBorder="1" applyAlignment="1" applyProtection="1">
      <alignment horizontal="center" vertical="center"/>
      <protection locked="0"/>
    </xf>
    <xf numFmtId="164" fontId="9" fillId="0" borderId="1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18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18" fontId="9" fillId="0" borderId="1" xfId="0" applyNumberFormat="1" applyFont="1" applyBorder="1" applyAlignment="1" applyProtection="1">
      <alignment horizontal="center" vertical="center" wrapText="1"/>
      <protection locked="0"/>
    </xf>
    <xf numFmtId="18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166" fontId="4" fillId="0" borderId="0" xfId="0" applyNumberFormat="1" applyFont="1" applyAlignment="1" applyProtection="1">
      <alignment horizontal="center" vertical="center"/>
      <protection locked="0"/>
    </xf>
    <xf numFmtId="1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 applyProtection="1">
      <alignment horizontal="center" vertical="center" wrapText="1"/>
      <protection locked="0"/>
    </xf>
    <xf numFmtId="0" fontId="18" fillId="7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 applyProtection="1">
      <alignment horizontal="center" vertical="center"/>
      <protection locked="0"/>
    </xf>
  </cellXfs>
  <cellStyles count="3">
    <cellStyle name="Normal" xfId="0" builtinId="0"/>
    <cellStyle name="Normal 32 2 3 2 4 2 8" xfId="2" xr:uid="{00000000-0005-0000-0000-000001000000}"/>
    <cellStyle name="Percent" xfId="1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44450</xdr:colOff>
      <xdr:row>36</xdr:row>
      <xdr:rowOff>42334</xdr:rowOff>
    </xdr:from>
    <xdr:ext cx="0" cy="648081"/>
    <xdr:pic>
      <xdr:nvPicPr>
        <xdr:cNvPr id="3" name="Picture 2" descr="1.jpg">
          <a:extLst>
            <a:ext uri="{FF2B5EF4-FFF2-40B4-BE49-F238E27FC236}">
              <a16:creationId xmlns:a16="http://schemas.microsoft.com/office/drawing/2014/main" id="{2D7CBA29-811D-43A0-BAB3-5F5096128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8925" y="14964834"/>
          <a:ext cx="0" cy="64808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3</xdr:col>
      <xdr:colOff>804209</xdr:colOff>
      <xdr:row>18</xdr:row>
      <xdr:rowOff>603250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AC289BE-0084-440F-9E54-F2A23DC09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61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7F72-F740-4455-92D1-D3A33BC3671D}">
  <dimension ref="A1:U136"/>
  <sheetViews>
    <sheetView showGridLines="0" tabSelected="1" topLeftCell="A19" zoomScaleNormal="100" workbookViewId="0">
      <selection activeCell="K34" sqref="K34:P34"/>
    </sheetView>
  </sheetViews>
  <sheetFormatPr defaultColWidth="0" defaultRowHeight="18" customHeight="1" zeroHeight="1" x14ac:dyDescent="0.25"/>
  <cols>
    <col min="1" max="3" width="6.77734375" style="5" customWidth="1"/>
    <col min="4" max="4" width="13.5546875" style="5" customWidth="1"/>
    <col min="5" max="5" width="6.77734375" style="5" customWidth="1"/>
    <col min="6" max="6" width="15.77734375" style="5" customWidth="1"/>
    <col min="7" max="7" width="12.77734375" style="5" customWidth="1"/>
    <col min="8" max="8" width="7.21875" style="5" customWidth="1"/>
    <col min="9" max="9" width="7.44140625" style="5" customWidth="1"/>
    <col min="10" max="10" width="9.77734375" style="5" customWidth="1"/>
    <col min="11" max="14" width="6.77734375" style="5" customWidth="1"/>
    <col min="15" max="15" width="20" style="5" customWidth="1"/>
    <col min="16" max="16" width="19.44140625" style="5" customWidth="1"/>
    <col min="17" max="17" width="6.21875" style="5" customWidth="1"/>
    <col min="18" max="18" width="6.5546875" style="5" customWidth="1"/>
    <col min="19" max="19" width="6.77734375" style="5" customWidth="1"/>
    <col min="20" max="20" width="7.21875" style="5" customWidth="1"/>
    <col min="21" max="21" width="5.44140625" style="5" customWidth="1"/>
    <col min="22" max="16384" width="6.77734375" style="5" hidden="1"/>
  </cols>
  <sheetData>
    <row r="1" spans="1:21" s="1" customFormat="1" ht="18" hidden="1" customHeight="1" x14ac:dyDescent="0.25">
      <c r="A1" s="115" t="s">
        <v>0</v>
      </c>
      <c r="B1" s="115"/>
      <c r="C1" s="115"/>
      <c r="D1" s="115" t="s">
        <v>1</v>
      </c>
      <c r="E1" s="115"/>
      <c r="F1" s="115"/>
      <c r="G1" s="115" t="s">
        <v>2</v>
      </c>
      <c r="H1" s="115"/>
      <c r="I1" s="115"/>
    </row>
    <row r="2" spans="1:21" ht="18" hidden="1" customHeight="1" x14ac:dyDescent="0.25">
      <c r="A2" s="2" t="s">
        <v>3</v>
      </c>
      <c r="B2" s="2"/>
      <c r="C2" s="2"/>
      <c r="D2" s="3" t="s">
        <v>4</v>
      </c>
      <c r="E2" s="2"/>
      <c r="F2" s="2"/>
      <c r="G2" s="2"/>
      <c r="H2" s="2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hidden="1" customHeight="1" x14ac:dyDescent="0.25">
      <c r="A3" s="6" t="s">
        <v>5</v>
      </c>
      <c r="B3" s="2"/>
      <c r="C3" s="2"/>
      <c r="D3" s="7" t="s">
        <v>6</v>
      </c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hidden="1" customHeight="1" x14ac:dyDescent="0.25">
      <c r="A4" s="2" t="s">
        <v>7</v>
      </c>
      <c r="B4" s="2"/>
      <c r="C4" s="2"/>
      <c r="D4" s="8" t="s">
        <v>8</v>
      </c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hidden="1" customHeight="1" x14ac:dyDescent="0.25">
      <c r="A5" s="2" t="s">
        <v>9</v>
      </c>
      <c r="B5" s="2"/>
      <c r="C5" s="2"/>
      <c r="D5" s="9" t="s">
        <v>10</v>
      </c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" hidden="1" customHeight="1" x14ac:dyDescent="0.25">
      <c r="A6" s="2" t="s">
        <v>11</v>
      </c>
      <c r="B6" s="2"/>
      <c r="C6" s="2"/>
      <c r="D6" s="2"/>
      <c r="E6" s="2"/>
      <c r="F6" s="2"/>
      <c r="G6" s="2"/>
      <c r="H6" s="2"/>
      <c r="I6" s="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8" hidden="1" customHeight="1" x14ac:dyDescent="0.25">
      <c r="A7" s="2" t="s">
        <v>12</v>
      </c>
      <c r="B7" s="2"/>
      <c r="C7" s="2"/>
      <c r="D7" s="2"/>
      <c r="E7" s="2"/>
      <c r="F7" s="2"/>
      <c r="G7" s="2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8" hidden="1" customHeight="1" x14ac:dyDescent="0.25">
      <c r="A8" s="2" t="s">
        <v>13</v>
      </c>
      <c r="B8" s="2"/>
      <c r="C8" s="2"/>
      <c r="D8" s="2"/>
      <c r="E8" s="2"/>
      <c r="F8" s="2"/>
      <c r="G8" s="2"/>
      <c r="H8" s="2"/>
      <c r="I8" s="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8" hidden="1" customHeight="1" x14ac:dyDescent="0.25">
      <c r="A9" s="6" t="s">
        <v>14</v>
      </c>
      <c r="B9" s="2"/>
      <c r="C9" s="2"/>
      <c r="D9" s="2"/>
      <c r="E9" s="2"/>
      <c r="F9" s="2"/>
      <c r="G9" s="2"/>
      <c r="H9" s="2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8" hidden="1" customHeight="1" x14ac:dyDescent="0.25">
      <c r="A10" s="2" t="s">
        <v>15</v>
      </c>
      <c r="B10" s="2"/>
      <c r="C10" s="2"/>
      <c r="D10" s="2"/>
      <c r="E10" s="2"/>
      <c r="F10" s="2"/>
      <c r="G10" s="2"/>
      <c r="H10" s="2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8" hidden="1" customHeight="1" x14ac:dyDescent="0.25">
      <c r="A11" s="2" t="s">
        <v>16</v>
      </c>
      <c r="B11" s="2"/>
      <c r="C11" s="2"/>
      <c r="D11" s="10"/>
      <c r="E11" s="10"/>
      <c r="F11" s="10"/>
      <c r="G11" s="10"/>
      <c r="H11" s="10"/>
      <c r="I11" s="1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8" hidden="1" customHeight="1" x14ac:dyDescent="0.25">
      <c r="A12" s="2" t="s">
        <v>17</v>
      </c>
      <c r="B12" s="2"/>
      <c r="C12" s="2"/>
      <c r="D12" s="10"/>
      <c r="E12" s="10"/>
      <c r="F12" s="10"/>
      <c r="G12" s="10"/>
      <c r="H12" s="10"/>
      <c r="I12" s="1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" hidden="1" customHeight="1" x14ac:dyDescent="0.25">
      <c r="A13" s="2" t="s">
        <v>18</v>
      </c>
      <c r="B13" s="2"/>
      <c r="C13" s="2"/>
      <c r="D13" s="10"/>
      <c r="E13" s="10"/>
      <c r="F13" s="10"/>
      <c r="G13" s="10"/>
      <c r="H13" s="10"/>
      <c r="I13" s="1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8" hidden="1" customHeight="1" x14ac:dyDescent="0.25">
      <c r="A14" s="2" t="s">
        <v>19</v>
      </c>
      <c r="B14" s="2"/>
      <c r="C14" s="2"/>
      <c r="D14" s="10"/>
      <c r="E14" s="10"/>
      <c r="F14" s="10"/>
      <c r="G14" s="10"/>
      <c r="H14" s="10"/>
      <c r="I14" s="1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8" hidden="1" customHeight="1" x14ac:dyDescent="0.25">
      <c r="A15" s="6" t="s">
        <v>20</v>
      </c>
      <c r="B15" s="2"/>
      <c r="C15" s="2"/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8" hidden="1" customHeight="1" x14ac:dyDescent="0.25">
      <c r="A16" s="2" t="s">
        <v>21</v>
      </c>
      <c r="B16" s="2"/>
      <c r="C16" s="2"/>
      <c r="D16" s="10"/>
      <c r="E16" s="10"/>
      <c r="F16" s="10"/>
      <c r="G16" s="10"/>
      <c r="H16" s="10"/>
      <c r="I16" s="1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8" hidden="1" customHeight="1" x14ac:dyDescent="0.25">
      <c r="A17" s="2" t="s">
        <v>22</v>
      </c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8" hidden="1" customHeight="1" x14ac:dyDescent="0.25">
      <c r="A18" s="2" t="s">
        <v>23</v>
      </c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49.2" customHeight="1" x14ac:dyDescent="0.25">
      <c r="A19" s="116"/>
      <c r="B19" s="116"/>
      <c r="C19" s="116"/>
      <c r="D19" s="116"/>
      <c r="E19" s="116"/>
      <c r="F19" s="116"/>
      <c r="G19" s="116"/>
      <c r="H19" s="116"/>
      <c r="I19" s="116"/>
      <c r="J19" s="117" t="s">
        <v>24</v>
      </c>
      <c r="K19" s="117"/>
      <c r="L19" s="117"/>
      <c r="M19" s="117"/>
      <c r="N19" s="117"/>
      <c r="O19" s="117"/>
      <c r="P19" s="117"/>
      <c r="Q19" s="117"/>
      <c r="R19" s="117"/>
      <c r="S19" s="117"/>
      <c r="T19" s="117"/>
    </row>
    <row r="20" spans="1:21" ht="9.6" customHeight="1" x14ac:dyDescent="0.25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</row>
    <row r="21" spans="1:21" ht="18" customHeight="1" x14ac:dyDescent="0.25">
      <c r="A21" s="118" t="s">
        <v>25</v>
      </c>
      <c r="B21" s="119"/>
      <c r="C21" s="119"/>
      <c r="D21" s="119"/>
      <c r="E21" s="120" t="s">
        <v>64</v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1"/>
    </row>
    <row r="22" spans="1:21" ht="9.6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4"/>
    </row>
    <row r="23" spans="1:21" ht="18" customHeight="1" x14ac:dyDescent="0.25">
      <c r="A23" s="125" t="s">
        <v>26</v>
      </c>
      <c r="B23" s="126"/>
      <c r="C23" s="127">
        <v>45298</v>
      </c>
      <c r="D23" s="127"/>
      <c r="E23" s="11"/>
      <c r="F23" s="112" t="s">
        <v>27</v>
      </c>
      <c r="G23" s="112"/>
      <c r="H23" s="110">
        <v>0.46527777777777773</v>
      </c>
      <c r="I23" s="110"/>
      <c r="J23" s="111" t="s">
        <v>55</v>
      </c>
      <c r="K23" s="111"/>
      <c r="L23" s="110">
        <v>0.47916666666666669</v>
      </c>
      <c r="M23" s="110"/>
      <c r="N23" s="12"/>
      <c r="O23" s="112" t="s">
        <v>28</v>
      </c>
      <c r="P23" s="112"/>
      <c r="Q23" s="113" t="s">
        <v>65</v>
      </c>
      <c r="R23" s="113"/>
      <c r="S23" s="113"/>
      <c r="T23" s="114"/>
    </row>
    <row r="24" spans="1:21" ht="9.6" customHeight="1" x14ac:dyDescent="0.25">
      <c r="A24" s="102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4"/>
    </row>
    <row r="25" spans="1:21" ht="18" customHeight="1" x14ac:dyDescent="0.25">
      <c r="A25" s="105" t="s">
        <v>29</v>
      </c>
      <c r="B25" s="106"/>
      <c r="C25" s="106"/>
      <c r="D25" s="106"/>
      <c r="E25" s="106"/>
      <c r="F25" s="106"/>
      <c r="G25" s="107"/>
      <c r="I25" s="108" t="s">
        <v>30</v>
      </c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</row>
    <row r="26" spans="1:21" ht="18" customHeight="1" x14ac:dyDescent="0.25">
      <c r="A26" s="109" t="s">
        <v>31</v>
      </c>
      <c r="B26" s="109"/>
      <c r="C26" s="109"/>
      <c r="D26" s="109"/>
      <c r="E26" s="109"/>
      <c r="F26" s="109" t="s">
        <v>0</v>
      </c>
      <c r="G26" s="109"/>
      <c r="I26" s="13" t="s">
        <v>32</v>
      </c>
      <c r="J26" s="109" t="s">
        <v>33</v>
      </c>
      <c r="K26" s="109"/>
      <c r="L26" s="109"/>
      <c r="M26" s="109"/>
      <c r="N26" s="109"/>
      <c r="O26" s="109"/>
      <c r="P26" s="109" t="s">
        <v>34</v>
      </c>
      <c r="Q26" s="109"/>
      <c r="R26" s="109"/>
      <c r="S26" s="109" t="s">
        <v>35</v>
      </c>
      <c r="T26" s="109"/>
    </row>
    <row r="27" spans="1:21" ht="24.75" customHeight="1" x14ac:dyDescent="0.25">
      <c r="A27" s="94" t="s">
        <v>56</v>
      </c>
      <c r="B27" s="94"/>
      <c r="C27" s="94"/>
      <c r="D27" s="94"/>
      <c r="E27" s="94"/>
      <c r="F27" s="95" t="s">
        <v>5</v>
      </c>
      <c r="G27" s="95"/>
      <c r="I27" s="14">
        <v>1</v>
      </c>
      <c r="J27" s="98" t="s">
        <v>74</v>
      </c>
      <c r="K27" s="99"/>
      <c r="L27" s="99"/>
      <c r="M27" s="99"/>
      <c r="N27" s="99"/>
      <c r="O27" s="100"/>
      <c r="P27" s="36" t="s">
        <v>77</v>
      </c>
      <c r="Q27" s="101"/>
      <c r="R27" s="37"/>
      <c r="S27" s="93">
        <v>0.46527777777777773</v>
      </c>
      <c r="T27" s="93"/>
    </row>
    <row r="28" spans="1:21" ht="24.75" customHeight="1" x14ac:dyDescent="0.25">
      <c r="A28" s="94" t="s">
        <v>62</v>
      </c>
      <c r="B28" s="94"/>
      <c r="C28" s="94"/>
      <c r="D28" s="94"/>
      <c r="E28" s="94"/>
      <c r="F28" s="95" t="s">
        <v>5</v>
      </c>
      <c r="G28" s="95"/>
      <c r="I28" s="14">
        <v>2</v>
      </c>
      <c r="J28" s="98" t="s">
        <v>75</v>
      </c>
      <c r="K28" s="99"/>
      <c r="L28" s="99"/>
      <c r="M28" s="99"/>
      <c r="N28" s="99"/>
      <c r="O28" s="100"/>
      <c r="P28" s="36" t="s">
        <v>77</v>
      </c>
      <c r="Q28" s="101"/>
      <c r="R28" s="37"/>
      <c r="S28" s="96"/>
      <c r="T28" s="97"/>
    </row>
    <row r="29" spans="1:21" ht="24.75" customHeight="1" x14ac:dyDescent="0.25">
      <c r="A29" s="94" t="s">
        <v>57</v>
      </c>
      <c r="B29" s="94"/>
      <c r="C29" s="94"/>
      <c r="D29" s="94"/>
      <c r="E29" s="94"/>
      <c r="F29" s="95" t="s">
        <v>9</v>
      </c>
      <c r="G29" s="95"/>
      <c r="I29" s="14">
        <v>3</v>
      </c>
      <c r="J29" s="94" t="s">
        <v>76</v>
      </c>
      <c r="K29" s="94"/>
      <c r="L29" s="94"/>
      <c r="M29" s="94"/>
      <c r="N29" s="94"/>
      <c r="O29" s="94"/>
      <c r="P29" s="36" t="s">
        <v>77</v>
      </c>
      <c r="Q29" s="101"/>
      <c r="R29" s="37"/>
      <c r="S29" s="93">
        <v>0.47916666666666669</v>
      </c>
      <c r="T29" s="93"/>
    </row>
    <row r="30" spans="1:21" ht="22.5" customHeight="1" x14ac:dyDescent="0.25">
      <c r="A30" s="88" t="s">
        <v>63</v>
      </c>
      <c r="B30" s="89"/>
      <c r="C30" s="89"/>
      <c r="D30" s="89"/>
      <c r="E30" s="90"/>
      <c r="F30" s="40" t="s">
        <v>21</v>
      </c>
      <c r="G30" s="91"/>
      <c r="I30" s="14"/>
      <c r="J30" s="92"/>
      <c r="K30" s="92"/>
      <c r="L30" s="92"/>
      <c r="M30" s="92"/>
      <c r="N30" s="92"/>
      <c r="O30" s="92"/>
      <c r="P30" s="88"/>
      <c r="Q30" s="89"/>
      <c r="R30" s="90"/>
      <c r="S30" s="93"/>
      <c r="T30" s="93"/>
    </row>
    <row r="31" spans="1:21" ht="15" customHeight="1" x14ac:dyDescent="0.25">
      <c r="A31" s="80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2"/>
    </row>
    <row r="32" spans="1:21" ht="18" customHeight="1" x14ac:dyDescent="0.25">
      <c r="A32" s="15" t="s">
        <v>36</v>
      </c>
      <c r="B32" s="45" t="s">
        <v>37</v>
      </c>
      <c r="C32" s="45"/>
      <c r="D32" s="45"/>
      <c r="E32" s="45"/>
      <c r="F32" s="45"/>
      <c r="G32" s="16" t="s">
        <v>38</v>
      </c>
      <c r="H32" s="16" t="s">
        <v>39</v>
      </c>
      <c r="I32" s="16" t="s">
        <v>40</v>
      </c>
      <c r="J32" s="16" t="s">
        <v>41</v>
      </c>
      <c r="K32" s="46" t="s">
        <v>42</v>
      </c>
      <c r="L32" s="47"/>
      <c r="M32" s="47"/>
      <c r="N32" s="47"/>
      <c r="O32" s="47"/>
      <c r="P32" s="48"/>
      <c r="Q32" s="45" t="s">
        <v>1</v>
      </c>
      <c r="R32" s="45"/>
      <c r="S32" s="45" t="s">
        <v>43</v>
      </c>
      <c r="T32" s="45"/>
    </row>
    <row r="33" spans="1:21" ht="74.400000000000006" customHeight="1" x14ac:dyDescent="0.25">
      <c r="A33" s="34">
        <v>1</v>
      </c>
      <c r="B33" s="85" t="s">
        <v>67</v>
      </c>
      <c r="C33" s="86"/>
      <c r="D33" s="86"/>
      <c r="E33" s="86"/>
      <c r="F33" s="87"/>
      <c r="G33" s="35" t="s">
        <v>66</v>
      </c>
      <c r="H33" s="35"/>
      <c r="I33" s="35" t="s">
        <v>60</v>
      </c>
      <c r="J33" s="35" t="s">
        <v>59</v>
      </c>
      <c r="K33" s="42" t="s">
        <v>69</v>
      </c>
      <c r="L33" s="43"/>
      <c r="M33" s="43"/>
      <c r="N33" s="43"/>
      <c r="O33" s="43"/>
      <c r="P33" s="44"/>
      <c r="Q33" s="36" t="s">
        <v>10</v>
      </c>
      <c r="R33" s="37"/>
      <c r="S33" s="83"/>
      <c r="T33" s="84"/>
    </row>
    <row r="34" spans="1:21" ht="77.400000000000006" customHeight="1" x14ac:dyDescent="0.25">
      <c r="A34" s="17">
        <v>2</v>
      </c>
      <c r="B34" s="40" t="s">
        <v>68</v>
      </c>
      <c r="C34" s="41"/>
      <c r="D34" s="41"/>
      <c r="E34" s="41"/>
      <c r="F34" s="41"/>
      <c r="G34" s="35" t="s">
        <v>66</v>
      </c>
      <c r="H34" s="18"/>
      <c r="I34" s="35" t="s">
        <v>60</v>
      </c>
      <c r="J34" s="18" t="s">
        <v>59</v>
      </c>
      <c r="K34" s="42" t="s">
        <v>70</v>
      </c>
      <c r="L34" s="43"/>
      <c r="M34" s="43"/>
      <c r="N34" s="43"/>
      <c r="O34" s="43"/>
      <c r="P34" s="44"/>
      <c r="Q34" s="36" t="s">
        <v>10</v>
      </c>
      <c r="R34" s="37"/>
      <c r="S34" s="38"/>
      <c r="T34" s="39"/>
    </row>
    <row r="35" spans="1:21" ht="77.400000000000006" customHeight="1" x14ac:dyDescent="0.25">
      <c r="A35" s="17">
        <v>3</v>
      </c>
      <c r="B35" s="40" t="s">
        <v>71</v>
      </c>
      <c r="C35" s="41"/>
      <c r="D35" s="41"/>
      <c r="E35" s="41"/>
      <c r="F35" s="41"/>
      <c r="G35" s="35" t="s">
        <v>72</v>
      </c>
      <c r="H35" s="18"/>
      <c r="I35" s="35"/>
      <c r="J35" s="18" t="s">
        <v>59</v>
      </c>
      <c r="K35" s="42" t="s">
        <v>73</v>
      </c>
      <c r="L35" s="43"/>
      <c r="M35" s="43"/>
      <c r="N35" s="43"/>
      <c r="O35" s="43"/>
      <c r="P35" s="44"/>
      <c r="Q35" s="36" t="s">
        <v>6</v>
      </c>
      <c r="R35" s="37"/>
      <c r="S35" s="38">
        <v>45302</v>
      </c>
      <c r="T35" s="39"/>
    </row>
    <row r="36" spans="1:21" ht="18" customHeight="1" x14ac:dyDescent="0.25">
      <c r="A36" s="2"/>
      <c r="B36" s="12"/>
      <c r="C36" s="12"/>
      <c r="D36" s="12"/>
      <c r="E36" s="12"/>
      <c r="F36" s="12"/>
      <c r="G36" s="2"/>
      <c r="H36" s="2"/>
      <c r="I36" s="2"/>
      <c r="J36" s="2"/>
      <c r="K36" s="2"/>
      <c r="L36" s="2"/>
      <c r="M36" s="2"/>
      <c r="N36" s="2"/>
      <c r="O36" s="2"/>
      <c r="P36" s="2"/>
      <c r="Q36" s="12"/>
      <c r="R36" s="12"/>
      <c r="S36" s="19"/>
      <c r="T36" s="19"/>
    </row>
    <row r="37" spans="1:21" ht="18" customHeight="1" x14ac:dyDescent="0.25">
      <c r="A37" s="76" t="s">
        <v>44</v>
      </c>
      <c r="B37" s="76"/>
      <c r="C37" s="76"/>
      <c r="D37" s="76"/>
      <c r="E37" s="76"/>
      <c r="F37" s="12"/>
      <c r="G37" s="2"/>
      <c r="H37" s="2"/>
      <c r="I37" s="2"/>
      <c r="J37" s="2"/>
      <c r="K37" s="2"/>
      <c r="L37" s="2"/>
      <c r="M37" s="2"/>
      <c r="N37" s="2"/>
      <c r="O37" s="2"/>
      <c r="P37" s="2"/>
      <c r="Q37" s="4"/>
      <c r="R37" s="1"/>
      <c r="S37" s="19"/>
      <c r="T37" s="19"/>
    </row>
    <row r="38" spans="1:21" ht="18" customHeight="1" x14ac:dyDescent="0.25">
      <c r="A38" s="77" t="s">
        <v>45</v>
      </c>
      <c r="B38" s="77"/>
      <c r="C38" s="77"/>
      <c r="D38" s="77"/>
      <c r="E38" s="20" t="s">
        <v>46</v>
      </c>
      <c r="F38" s="12"/>
      <c r="G38" s="78" t="s">
        <v>38</v>
      </c>
      <c r="H38" s="68" t="s">
        <v>47</v>
      </c>
      <c r="I38" s="69"/>
      <c r="J38" s="62" t="s">
        <v>48</v>
      </c>
      <c r="K38" s="63"/>
      <c r="L38" s="63"/>
      <c r="M38" s="63"/>
      <c r="N38" s="63"/>
      <c r="O38" s="63"/>
      <c r="P38" s="64"/>
      <c r="Q38" s="4"/>
      <c r="R38" s="49" t="s">
        <v>4</v>
      </c>
      <c r="S38" s="50"/>
      <c r="T38" s="21">
        <v>0</v>
      </c>
      <c r="U38" s="22">
        <f>COUNTIF(Q33:R34,R38)</f>
        <v>0</v>
      </c>
    </row>
    <row r="39" spans="1:21" ht="18" customHeight="1" x14ac:dyDescent="0.25">
      <c r="A39" s="51" t="s">
        <v>56</v>
      </c>
      <c r="B39" s="52"/>
      <c r="C39" s="52"/>
      <c r="D39" s="53"/>
      <c r="E39" s="25" t="s">
        <v>59</v>
      </c>
      <c r="F39" s="12"/>
      <c r="G39" s="79"/>
      <c r="H39" s="70"/>
      <c r="I39" s="71"/>
      <c r="J39" s="65"/>
      <c r="K39" s="66"/>
      <c r="L39" s="66"/>
      <c r="M39" s="66"/>
      <c r="N39" s="66"/>
      <c r="O39" s="66"/>
      <c r="P39" s="67"/>
      <c r="Q39" s="4"/>
      <c r="R39" s="54" t="s">
        <v>6</v>
      </c>
      <c r="S39" s="55"/>
      <c r="T39" s="21">
        <v>0.33</v>
      </c>
      <c r="U39" s="22">
        <f>COUNTIF(Q33:R34,R39)</f>
        <v>0</v>
      </c>
    </row>
    <row r="40" spans="1:21" ht="18" customHeight="1" x14ac:dyDescent="0.25">
      <c r="A40" s="28" t="s">
        <v>57</v>
      </c>
      <c r="B40" s="29"/>
      <c r="C40" s="29"/>
      <c r="D40" s="30"/>
      <c r="E40" s="23" t="s">
        <v>60</v>
      </c>
      <c r="F40" s="12"/>
      <c r="G40" s="56" t="s">
        <v>39</v>
      </c>
      <c r="H40" s="68" t="s">
        <v>49</v>
      </c>
      <c r="I40" s="69"/>
      <c r="J40" s="62" t="s">
        <v>50</v>
      </c>
      <c r="K40" s="63"/>
      <c r="L40" s="63"/>
      <c r="M40" s="63"/>
      <c r="N40" s="63"/>
      <c r="O40" s="63"/>
      <c r="P40" s="64"/>
      <c r="Q40" s="4"/>
      <c r="R40" s="72" t="s">
        <v>8</v>
      </c>
      <c r="S40" s="73"/>
      <c r="T40" s="21">
        <f>U40/U42</f>
        <v>0</v>
      </c>
      <c r="U40" s="22">
        <f>COUNTIF(Q33:R34,R40)</f>
        <v>0</v>
      </c>
    </row>
    <row r="41" spans="1:21" ht="18" customHeight="1" x14ac:dyDescent="0.25">
      <c r="A41" s="31" t="s">
        <v>58</v>
      </c>
      <c r="B41" s="32"/>
      <c r="C41" s="32"/>
      <c r="D41" s="33"/>
      <c r="E41" s="23" t="s">
        <v>61</v>
      </c>
      <c r="F41" s="12"/>
      <c r="G41" s="57"/>
      <c r="H41" s="70"/>
      <c r="I41" s="71"/>
      <c r="J41" s="65"/>
      <c r="K41" s="66"/>
      <c r="L41" s="66"/>
      <c r="M41" s="66"/>
      <c r="N41" s="66"/>
      <c r="O41" s="66"/>
      <c r="P41" s="67"/>
      <c r="Q41" s="2"/>
      <c r="R41" s="74" t="s">
        <v>10</v>
      </c>
      <c r="S41" s="75"/>
      <c r="T41" s="21">
        <v>0.66600000000000004</v>
      </c>
      <c r="U41" s="22">
        <f>COUNTIF(Q33:R34,R41)</f>
        <v>2</v>
      </c>
    </row>
    <row r="42" spans="1:21" ht="18" customHeight="1" x14ac:dyDescent="0.25">
      <c r="A42"/>
      <c r="B42"/>
      <c r="C42"/>
      <c r="D42"/>
      <c r="E42"/>
      <c r="F42" s="12"/>
      <c r="G42" s="56" t="s">
        <v>40</v>
      </c>
      <c r="H42" s="68" t="s">
        <v>51</v>
      </c>
      <c r="I42" s="69"/>
      <c r="J42" s="62" t="s">
        <v>52</v>
      </c>
      <c r="K42" s="63"/>
      <c r="L42" s="63"/>
      <c r="M42" s="63"/>
      <c r="N42" s="63"/>
      <c r="O42" s="63"/>
      <c r="P42" s="64"/>
      <c r="Q42" s="12"/>
      <c r="R42" s="12"/>
      <c r="S42" s="19"/>
      <c r="T42" s="19"/>
      <c r="U42" s="24">
        <f>SUM(U38:U41)</f>
        <v>2</v>
      </c>
    </row>
    <row r="43" spans="1:21" ht="18" customHeight="1" x14ac:dyDescent="0.25">
      <c r="A43"/>
      <c r="B43"/>
      <c r="C43"/>
      <c r="D43"/>
      <c r="E43"/>
      <c r="F43" s="12"/>
      <c r="G43" s="57"/>
      <c r="H43" s="70"/>
      <c r="I43" s="71"/>
      <c r="J43" s="65"/>
      <c r="K43" s="66"/>
      <c r="L43" s="66"/>
      <c r="M43" s="66"/>
      <c r="N43" s="66"/>
      <c r="O43" s="66"/>
      <c r="P43" s="67"/>
      <c r="Q43" s="2"/>
      <c r="R43" s="2"/>
      <c r="S43" s="19"/>
      <c r="T43" s="19"/>
    </row>
    <row r="44" spans="1:21" ht="18" customHeight="1" x14ac:dyDescent="0.25">
      <c r="A44"/>
      <c r="B44"/>
      <c r="C44"/>
      <c r="D44"/>
      <c r="E44"/>
      <c r="F44" s="12"/>
      <c r="G44" s="56" t="s">
        <v>41</v>
      </c>
      <c r="H44" s="58" t="s">
        <v>53</v>
      </c>
      <c r="I44" s="59"/>
      <c r="J44" s="62" t="s">
        <v>54</v>
      </c>
      <c r="K44" s="63"/>
      <c r="L44" s="63"/>
      <c r="M44" s="63"/>
      <c r="N44" s="63"/>
      <c r="O44" s="63"/>
      <c r="P44" s="64"/>
      <c r="Q44" s="4"/>
      <c r="R44" s="4"/>
      <c r="S44" s="26"/>
      <c r="T44" s="26"/>
    </row>
    <row r="45" spans="1:21" ht="18" customHeight="1" x14ac:dyDescent="0.25">
      <c r="A45"/>
      <c r="B45"/>
      <c r="C45"/>
      <c r="D45"/>
      <c r="E45"/>
      <c r="F45" s="12"/>
      <c r="G45" s="57"/>
      <c r="H45" s="60"/>
      <c r="I45" s="61"/>
      <c r="J45" s="65"/>
      <c r="K45" s="66"/>
      <c r="L45" s="66"/>
      <c r="M45" s="66"/>
      <c r="N45" s="66"/>
      <c r="O45" s="66"/>
      <c r="P45" s="67"/>
      <c r="Q45" s="4"/>
      <c r="R45" s="4"/>
      <c r="S45" s="26"/>
      <c r="T45" s="26"/>
    </row>
    <row r="46" spans="1:21" ht="18" customHeight="1" x14ac:dyDescent="0.25">
      <c r="A46"/>
      <c r="B46"/>
      <c r="C46"/>
      <c r="D46"/>
      <c r="E46"/>
      <c r="F46" s="12"/>
      <c r="G46" s="2"/>
      <c r="H46" s="2"/>
      <c r="I46" s="2"/>
      <c r="J46" s="2"/>
      <c r="K46" s="2"/>
      <c r="L46" s="2"/>
      <c r="M46" s="2"/>
      <c r="N46" s="2"/>
      <c r="O46" s="2"/>
      <c r="P46" s="2"/>
      <c r="Q46" s="12"/>
      <c r="R46" s="12"/>
      <c r="S46" s="19"/>
      <c r="T46" s="19"/>
    </row>
    <row r="47" spans="1:21" ht="18" customHeight="1" x14ac:dyDescent="0.25">
      <c r="A47"/>
      <c r="B47"/>
      <c r="C47"/>
      <c r="D47"/>
      <c r="E47"/>
      <c r="F47" s="1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19"/>
      <c r="T47" s="19"/>
    </row>
    <row r="48" spans="1:21" ht="18" customHeight="1" x14ac:dyDescent="0.25">
      <c r="A48" s="2"/>
      <c r="B48" s="12"/>
      <c r="C48" s="12"/>
      <c r="D48" s="12"/>
      <c r="E48" s="12"/>
      <c r="F48" s="12"/>
      <c r="G48" s="2"/>
      <c r="H48" s="2"/>
      <c r="I48" s="2"/>
      <c r="J48" s="2"/>
      <c r="K48" s="2"/>
      <c r="L48" s="2"/>
      <c r="M48" s="2"/>
      <c r="N48" s="2"/>
      <c r="O48" s="2"/>
      <c r="P48" s="2"/>
      <c r="Q48" s="4"/>
      <c r="R48" s="4"/>
      <c r="S48" s="26"/>
      <c r="T48" s="26"/>
    </row>
    <row r="49" spans="1:20" ht="18" customHeight="1" x14ac:dyDescent="0.25">
      <c r="A49" s="2"/>
      <c r="B49" s="12"/>
      <c r="C49" s="12"/>
      <c r="D49" s="12"/>
      <c r="E49" s="12"/>
      <c r="F49" s="12"/>
      <c r="G49" s="2"/>
      <c r="H49" s="2"/>
      <c r="I49" s="2"/>
      <c r="J49" s="2"/>
      <c r="K49" s="2"/>
      <c r="L49" s="2"/>
      <c r="M49" s="2"/>
      <c r="N49" s="2"/>
      <c r="O49" s="2"/>
      <c r="P49" s="2"/>
      <c r="Q49" s="4"/>
      <c r="R49" s="4"/>
      <c r="S49" s="26"/>
      <c r="T49" s="26"/>
    </row>
    <row r="50" spans="1:20" ht="18" customHeight="1" x14ac:dyDescent="0.25">
      <c r="A50" s="2"/>
      <c r="B50" s="12"/>
      <c r="C50" s="12"/>
      <c r="D50" s="12"/>
      <c r="E50" s="12"/>
      <c r="F50" s="12"/>
      <c r="G50" s="2"/>
      <c r="H50" s="2"/>
      <c r="I50" s="2"/>
      <c r="J50" s="2"/>
      <c r="K50" s="2"/>
      <c r="L50" s="2"/>
      <c r="M50" s="2"/>
      <c r="N50" s="2"/>
      <c r="O50" s="2"/>
      <c r="P50" s="2"/>
      <c r="Q50" s="4"/>
      <c r="R50" s="4"/>
      <c r="S50" s="19"/>
      <c r="T50" s="19"/>
    </row>
    <row r="51" spans="1:20" ht="18" customHeight="1" x14ac:dyDescent="0.25">
      <c r="A51" s="2"/>
      <c r="B51" s="12"/>
      <c r="C51" s="12"/>
      <c r="D51" s="12"/>
      <c r="E51" s="12"/>
      <c r="F51" s="12"/>
      <c r="G51" s="27"/>
      <c r="H51" s="27"/>
      <c r="I51" s="27"/>
      <c r="J51" s="27"/>
      <c r="K51" s="2"/>
      <c r="L51" s="2"/>
      <c r="M51" s="2"/>
      <c r="N51" s="2"/>
      <c r="O51" s="2"/>
      <c r="P51" s="2"/>
      <c r="Q51" s="4"/>
      <c r="R51" s="4"/>
      <c r="S51" s="26"/>
      <c r="T51" s="26"/>
    </row>
    <row r="52" spans="1:20" ht="18" customHeight="1" x14ac:dyDescent="0.25"/>
    <row r="53" spans="1:20" ht="18" customHeight="1" x14ac:dyDescent="0.25"/>
    <row r="54" spans="1:20" ht="18" customHeight="1" x14ac:dyDescent="0.25"/>
    <row r="55" spans="1:20" ht="18" customHeight="1" x14ac:dyDescent="0.25"/>
    <row r="56" spans="1:20" ht="18" customHeight="1" x14ac:dyDescent="0.25"/>
    <row r="57" spans="1:20" ht="18" customHeight="1" x14ac:dyDescent="0.25"/>
    <row r="58" spans="1:20" ht="18" customHeight="1" x14ac:dyDescent="0.25"/>
    <row r="59" spans="1:20" ht="18" customHeight="1" x14ac:dyDescent="0.25"/>
    <row r="60" spans="1:20" ht="18" customHeight="1" x14ac:dyDescent="0.25"/>
    <row r="61" spans="1:20" ht="18" customHeight="1" x14ac:dyDescent="0.25"/>
    <row r="62" spans="1:20" ht="18" customHeight="1" x14ac:dyDescent="0.25"/>
    <row r="63" spans="1:20" ht="18" customHeight="1" x14ac:dyDescent="0.25"/>
    <row r="64" spans="1:20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</sheetData>
  <sheetProtection formatRows="0" insertRows="0" selectLockedCells="1" autoFilter="0"/>
  <mergeCells count="81">
    <mergeCell ref="B35:F35"/>
    <mergeCell ref="K35:P35"/>
    <mergeCell ref="Q35:R35"/>
    <mergeCell ref="S35:T35"/>
    <mergeCell ref="A1:C1"/>
    <mergeCell ref="D1:F1"/>
    <mergeCell ref="G1:I1"/>
    <mergeCell ref="A19:I19"/>
    <mergeCell ref="J19:T19"/>
    <mergeCell ref="A20:T20"/>
    <mergeCell ref="A21:D21"/>
    <mergeCell ref="E21:T21"/>
    <mergeCell ref="A22:T22"/>
    <mergeCell ref="A23:B23"/>
    <mergeCell ref="C23:D23"/>
    <mergeCell ref="F23:G23"/>
    <mergeCell ref="H23:I23"/>
    <mergeCell ref="J23:K23"/>
    <mergeCell ref="L23:M23"/>
    <mergeCell ref="O23:P23"/>
    <mergeCell ref="Q23:T23"/>
    <mergeCell ref="A24:T24"/>
    <mergeCell ref="A25:G25"/>
    <mergeCell ref="I25:T25"/>
    <mergeCell ref="A26:E26"/>
    <mergeCell ref="F26:G26"/>
    <mergeCell ref="J26:O26"/>
    <mergeCell ref="P26:R26"/>
    <mergeCell ref="S26:T26"/>
    <mergeCell ref="A27:E27"/>
    <mergeCell ref="F27:G27"/>
    <mergeCell ref="J27:O27"/>
    <mergeCell ref="P27:R27"/>
    <mergeCell ref="S27:T27"/>
    <mergeCell ref="A29:E29"/>
    <mergeCell ref="F29:G29"/>
    <mergeCell ref="J29:O29"/>
    <mergeCell ref="P29:R29"/>
    <mergeCell ref="S29:T29"/>
    <mergeCell ref="A28:E28"/>
    <mergeCell ref="F28:G28"/>
    <mergeCell ref="S28:T28"/>
    <mergeCell ref="J28:O28"/>
    <mergeCell ref="P28:R28"/>
    <mergeCell ref="A30:E30"/>
    <mergeCell ref="F30:G30"/>
    <mergeCell ref="J30:O30"/>
    <mergeCell ref="P30:R30"/>
    <mergeCell ref="S30:T30"/>
    <mergeCell ref="A31:T31"/>
    <mergeCell ref="K33:P33"/>
    <mergeCell ref="Q33:R33"/>
    <mergeCell ref="S33:T33"/>
    <mergeCell ref="B33:F33"/>
    <mergeCell ref="Q32:R32"/>
    <mergeCell ref="S32:T32"/>
    <mergeCell ref="A37:E37"/>
    <mergeCell ref="A38:D38"/>
    <mergeCell ref="G38:G39"/>
    <mergeCell ref="H38:I39"/>
    <mergeCell ref="J38:P39"/>
    <mergeCell ref="R38:S38"/>
    <mergeCell ref="A39:D39"/>
    <mergeCell ref="R39:S39"/>
    <mergeCell ref="G44:G45"/>
    <mergeCell ref="H44:I45"/>
    <mergeCell ref="J44:P45"/>
    <mergeCell ref="G40:G41"/>
    <mergeCell ref="H40:I41"/>
    <mergeCell ref="J40:P41"/>
    <mergeCell ref="R40:S40"/>
    <mergeCell ref="R41:S41"/>
    <mergeCell ref="G42:G43"/>
    <mergeCell ref="H42:I43"/>
    <mergeCell ref="J42:P43"/>
    <mergeCell ref="Q34:R34"/>
    <mergeCell ref="S34:T34"/>
    <mergeCell ref="B34:F34"/>
    <mergeCell ref="K34:P34"/>
    <mergeCell ref="B32:F32"/>
    <mergeCell ref="K32:P32"/>
  </mergeCells>
  <conditionalFormatting sqref="Q33:R35">
    <cfRule type="cellIs" dxfId="3" priority="1" stopIfTrue="1" operator="equal">
      <formula>$D$5</formula>
    </cfRule>
    <cfRule type="cellIs" dxfId="2" priority="2" operator="equal">
      <formula>$D$4</formula>
    </cfRule>
    <cfRule type="cellIs" dxfId="1" priority="3" operator="equal">
      <formula>$D$3</formula>
    </cfRule>
    <cfRule type="cellIs" dxfId="0" priority="4" operator="equal">
      <formula>$D$2</formula>
    </cfRule>
  </conditionalFormatting>
  <dataValidations count="2">
    <dataValidation type="list" allowBlank="1" showInputMessage="1" showErrorMessage="1" sqref="Q33:R35" xr:uid="{EF9FC88A-8750-421C-8E30-E03DE8D67CE7}">
      <formula1>$D$2:$D$5</formula1>
    </dataValidation>
    <dataValidation type="list" allowBlank="1" showInputMessage="1" showErrorMessage="1" sqref="F27:F30 G27:G29" xr:uid="{3FBCB166-6DC4-4ADB-89B6-1B65C7D629E9}">
      <formula1>$A$2:$A$18</formula1>
    </dataValidation>
  </dataValidations>
  <printOptions horizontalCentered="1"/>
  <pageMargins left="0.2" right="0.2" top="0.5" bottom="0.5" header="0" footer="0"/>
  <pageSetup paperSize="9" scale="49" fitToHeight="100" orientation="portrait" r:id="rId1"/>
  <headerFooter>
    <oddFooter>&amp;LPage &amp;P of &amp;N&amp;RDocument No. 1792
Version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MOM</vt:lpstr>
      <vt:lpstr>MOM!Print_Area</vt:lpstr>
      <vt:lpstr>MOM!Print_Titles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Daliya hanifa</cp:lastModifiedBy>
  <cp:lastPrinted>2024-01-09T07:00:02Z</cp:lastPrinted>
  <dcterms:created xsi:type="dcterms:W3CDTF">2022-09-01T12:38:44Z</dcterms:created>
  <dcterms:modified xsi:type="dcterms:W3CDTF">2024-01-23T09:58:22Z</dcterms:modified>
</cp:coreProperties>
</file>