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13_ncr:1_{677773F0-5BE8-40BB-9C1A-4B8D621912E0}"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MOM!$A$33:$T$42</definedName>
    <definedName name="_xlnm.Print_Area" localSheetId="0">MOM!$A$19:$T$53</definedName>
    <definedName name="_xlnm.Print_Titles" localSheetId="0">MOM!$19:$20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8" i="8" l="1"/>
  <c r="U47" i="8"/>
  <c r="U46" i="8"/>
  <c r="U45" i="8"/>
  <c r="U49" i="8" l="1"/>
</calcChain>
</file>

<file path=xl/sharedStrings.xml><?xml version="1.0" encoding="utf-8"?>
<sst xmlns="http://schemas.openxmlformats.org/spreadsheetml/2006/main" count="128" uniqueCount="81">
  <si>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</si>
  <si>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</si>
  <si>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</si>
  <si>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</si>
  <si>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</si>
  <si>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</si>
  <si>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</si>
  <si>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</si>
  <si>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</si>
  <si>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</si>
  <si>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</si>
  <si>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</si>
  <si>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</si>
  <si>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</si>
  <si>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</si>
  <si>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</si>
  <si>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</si>
  <si>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</si>
  <si>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</si>
  <si>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</si>
  <si>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</si>
  <si>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</si>
  <si>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</si>
  <si>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</si>
  <si>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</si>
  <si>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</si>
  <si>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</si>
  <si>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</si>
  <si>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</si>
  <si>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</si>
  <si>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</si>
  <si>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</si>
  <si>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</si>
  <si>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</si>
  <si>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</si>
  <si>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</si>
  <si>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</si>
  <si>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</si>
  <si>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</si>
  <si>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</si>
  <si>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</si>
  <si>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</si>
  <si>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</si>
  <si>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</si>
  <si>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</si>
  <si>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</si>
  <si>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</si>
  <si>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</si>
  <si>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</si>
  <si>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</si>
  <si>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</si>
  <si>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</si>
  <si>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</si>
  <si>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</si>
  <si>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</si>
  <si>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</si>
  <si>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</si>
  <si>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</si>
  <si>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SG</t>
  </si>
  <si>
    <t>SB</t>
  </si>
  <si>
    <t>KM</t>
  </si>
  <si>
    <t xml:space="preserve">Sanjay Bendale </t>
  </si>
  <si>
    <t xml:space="preserve">Kasadooruge Mahima </t>
  </si>
  <si>
    <t xml:space="preserve">CGM Office </t>
  </si>
  <si>
    <t xml:space="preserve">SFD and Finance - Issues </t>
  </si>
  <si>
    <t xml:space="preserve">Clensy D Costa </t>
  </si>
  <si>
    <t>FN International - B/L on Hold</t>
  </si>
  <si>
    <t>Agent Invoice - Costing &amp; Accounting Provision</t>
  </si>
  <si>
    <t>Customer Proforma Invoice</t>
  </si>
  <si>
    <t>Email Acknowledgement</t>
  </si>
  <si>
    <t>Monthly reminder for SOA</t>
  </si>
  <si>
    <t>CD/KM</t>
  </si>
  <si>
    <t>Sanjay will call agent confirming the settlement of USD 14K and informing the next schedule on Thursday 19th Sept for payment of remaining USD &amp; EUR o/s amounts. 
Sanjay will request agent to release the hold B/L.
Mahima will check with agent for Telex release.
Mahima will do the follow up with local agent for Telex release confirmation.
Shipment should be delivered by 19 Sept as per CGM confirmation to customer.</t>
  </si>
  <si>
    <t xml:space="preserve">Sanjay will provide the process for agent invoice costing and accounting provision. So, agent invoice will book as payable in system as per invoice date. </t>
  </si>
  <si>
    <t>CD</t>
  </si>
  <si>
    <t xml:space="preserve">Shaji George </t>
  </si>
  <si>
    <t>Weekly Agent Payment Report Summary</t>
  </si>
  <si>
    <t>Sanjay will provide check with Logistaas and advice the availability of customer proforma invoice without closing the operation job status.</t>
  </si>
  <si>
    <t>Account payable will acknowledge the agent invoice promptly on the same day. Sanjay has informed the AP desk to follow the instruction.</t>
  </si>
  <si>
    <t>Finance will add Clensy in weekly distribution agent payment summery email. Sanjay has added Clensy in distribution list.</t>
  </si>
  <si>
    <t>Finance will follow up and send reminder to agent for monthly missing SOA for settlement. Sanjay has informed the AP desk to follow the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</si>
</sst>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3">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vertical="center"/>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0" fontId="6" fillId="6" borderId="9"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wrapText="1"/>
      <protection locked="0"/>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2" xfId="0" applyFont="1" applyBorder="1" applyAlignment="1" applyProtection="1">
      <alignment horizontal="center" vertical="center"/>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0" xfId="0" applyFont="1" applyAlignment="1">
      <alignment horizontal="right"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43</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99060</xdr:colOff>
      <xdr:row>18</xdr:row>
      <xdr:rowOff>137160</xdr:rowOff>
    </xdr:from>
    <xdr:to>
      <xdr:col>2</xdr:col>
      <xdr:colOff>391668</xdr:colOff>
      <xdr:row>18</xdr:row>
      <xdr:rowOff>471808</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 y="137160"/>
          <a:ext cx="1207008" cy="33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85"/>
  <sheetViews>
    <sheetView showGridLines="0" tabSelected="1" topLeftCell="A19" zoomScaleNormal="100" workbookViewId="0">
      <selection activeCell="A23" sqref="A23:T23"/>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19.5546875" style="5" customWidth="1"/>
    <col min="17" max="17" width="6.33203125" style="5" customWidth="1"/>
    <col min="18" max="18" width="9.4414062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66" t="s">
        <v>0</v>
      </c>
      <c r="B1" s="66"/>
      <c r="C1" s="66"/>
      <c r="D1" s="66" t="s">
        <v>1</v>
      </c>
      <c r="E1" s="66"/>
      <c r="F1" s="66"/>
      <c r="G1" s="66" t="s">
        <v>2</v>
      </c>
      <c r="H1" s="66"/>
      <c r="I1" s="6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67"/>
      <c r="B19" s="67"/>
      <c r="C19" s="67"/>
      <c r="D19" s="67"/>
      <c r="E19" s="67"/>
      <c r="F19" s="67"/>
      <c r="G19" s="67"/>
      <c r="H19" s="67"/>
      <c r="I19" s="67"/>
      <c r="J19" s="122" t="s">
        <v>24</v>
      </c>
      <c r="K19" s="122"/>
      <c r="L19" s="122"/>
      <c r="M19" s="122"/>
      <c r="N19" s="122"/>
      <c r="O19" s="122"/>
      <c r="P19" s="122"/>
      <c r="Q19" s="122"/>
      <c r="R19" s="122"/>
      <c r="S19" s="122"/>
      <c r="T19" s="122"/>
    </row>
    <row r="20" spans="1:21" ht="18" customHeight="1" x14ac:dyDescent="0.25">
      <c r="A20" s="68" t="s">
        <v>25</v>
      </c>
      <c r="B20" s="69"/>
      <c r="C20" s="69"/>
      <c r="D20" s="69"/>
      <c r="E20" s="70" t="s">
        <v>64</v>
      </c>
      <c r="F20" s="70"/>
      <c r="G20" s="70"/>
      <c r="H20" s="70"/>
      <c r="I20" s="70"/>
      <c r="J20" s="70"/>
      <c r="K20" s="70"/>
      <c r="L20" s="70"/>
      <c r="M20" s="70"/>
      <c r="N20" s="70"/>
      <c r="O20" s="70"/>
      <c r="P20" s="70"/>
      <c r="Q20" s="70"/>
      <c r="R20" s="70"/>
      <c r="S20" s="70"/>
      <c r="T20" s="71"/>
    </row>
    <row r="21" spans="1:21" ht="9.6" customHeight="1" x14ac:dyDescent="0.25">
      <c r="A21" s="72"/>
      <c r="B21" s="73"/>
      <c r="C21" s="73"/>
      <c r="D21" s="73"/>
      <c r="E21" s="73"/>
      <c r="F21" s="73"/>
      <c r="G21" s="73"/>
      <c r="H21" s="73"/>
      <c r="I21" s="73"/>
      <c r="J21" s="73"/>
      <c r="K21" s="73"/>
      <c r="L21" s="73"/>
      <c r="M21" s="73"/>
      <c r="N21" s="73"/>
      <c r="O21" s="73"/>
      <c r="P21" s="73"/>
      <c r="Q21" s="73"/>
      <c r="R21" s="73"/>
      <c r="S21" s="73"/>
      <c r="T21" s="74"/>
    </row>
    <row r="22" spans="1:21" ht="32.25" customHeight="1" x14ac:dyDescent="0.25">
      <c r="A22" s="54" t="s">
        <v>26</v>
      </c>
      <c r="B22" s="55"/>
      <c r="C22" s="56">
        <v>45552</v>
      </c>
      <c r="D22" s="56"/>
      <c r="E22" s="11"/>
      <c r="F22" s="57" t="s">
        <v>27</v>
      </c>
      <c r="G22" s="57"/>
      <c r="H22" s="58">
        <v>0.58333333333333337</v>
      </c>
      <c r="I22" s="59"/>
      <c r="J22" s="60" t="s">
        <v>55</v>
      </c>
      <c r="K22" s="60"/>
      <c r="L22" s="58">
        <v>0.625</v>
      </c>
      <c r="M22" s="59"/>
      <c r="N22" s="12"/>
      <c r="O22" s="57" t="s">
        <v>28</v>
      </c>
      <c r="P22" s="57"/>
      <c r="Q22" s="61" t="s">
        <v>63</v>
      </c>
      <c r="R22" s="61"/>
      <c r="S22" s="61"/>
      <c r="T22" s="62"/>
    </row>
    <row r="23" spans="1:21" ht="9.6" customHeight="1" x14ac:dyDescent="0.25">
      <c r="A23" s="63"/>
      <c r="B23" s="64"/>
      <c r="C23" s="64"/>
      <c r="D23" s="64"/>
      <c r="E23" s="64"/>
      <c r="F23" s="64"/>
      <c r="G23" s="64"/>
      <c r="H23" s="64"/>
      <c r="I23" s="64"/>
      <c r="J23" s="64"/>
      <c r="K23" s="64"/>
      <c r="L23" s="64"/>
      <c r="M23" s="64"/>
      <c r="N23" s="64"/>
      <c r="O23" s="64"/>
      <c r="P23" s="64"/>
      <c r="Q23" s="64"/>
      <c r="R23" s="64"/>
      <c r="S23" s="64"/>
      <c r="T23" s="65"/>
    </row>
    <row r="24" spans="1:21" ht="18" customHeight="1" x14ac:dyDescent="0.25">
      <c r="A24" s="49" t="s">
        <v>29</v>
      </c>
      <c r="B24" s="50"/>
      <c r="C24" s="50"/>
      <c r="D24" s="50"/>
      <c r="E24" s="50"/>
      <c r="F24" s="50"/>
      <c r="G24" s="51"/>
      <c r="I24" s="52" t="s">
        <v>30</v>
      </c>
      <c r="J24" s="52"/>
      <c r="K24" s="52"/>
      <c r="L24" s="52"/>
      <c r="M24" s="52"/>
      <c r="N24" s="52"/>
      <c r="O24" s="52"/>
      <c r="P24" s="52"/>
      <c r="Q24" s="52"/>
      <c r="R24" s="52"/>
      <c r="S24" s="52"/>
      <c r="T24" s="52"/>
    </row>
    <row r="25" spans="1:21" ht="18" customHeight="1" x14ac:dyDescent="0.25">
      <c r="A25" s="53" t="s">
        <v>31</v>
      </c>
      <c r="B25" s="53"/>
      <c r="C25" s="53"/>
      <c r="D25" s="53"/>
      <c r="E25" s="53"/>
      <c r="F25" s="53" t="s">
        <v>0</v>
      </c>
      <c r="G25" s="53"/>
      <c r="I25" s="13" t="s">
        <v>32</v>
      </c>
      <c r="J25" s="53" t="s">
        <v>33</v>
      </c>
      <c r="K25" s="53"/>
      <c r="L25" s="53"/>
      <c r="M25" s="53"/>
      <c r="N25" s="53"/>
      <c r="O25" s="53"/>
      <c r="P25" s="53" t="s">
        <v>34</v>
      </c>
      <c r="Q25" s="53"/>
      <c r="R25" s="53"/>
      <c r="S25" s="53" t="s">
        <v>35</v>
      </c>
      <c r="T25" s="53"/>
    </row>
    <row r="26" spans="1:21" ht="24.75" customHeight="1" x14ac:dyDescent="0.25">
      <c r="A26" s="75" t="s">
        <v>56</v>
      </c>
      <c r="B26" s="75"/>
      <c r="C26" s="75"/>
      <c r="D26" s="75"/>
      <c r="E26" s="75"/>
      <c r="F26" s="76" t="s">
        <v>5</v>
      </c>
      <c r="G26" s="76"/>
      <c r="I26" s="14">
        <v>1</v>
      </c>
      <c r="J26" s="77" t="s">
        <v>66</v>
      </c>
      <c r="K26" s="78"/>
      <c r="L26" s="78"/>
      <c r="M26" s="78"/>
      <c r="N26" s="78"/>
      <c r="O26" s="79"/>
      <c r="P26" s="77" t="s">
        <v>75</v>
      </c>
      <c r="Q26" s="78"/>
      <c r="R26" s="79"/>
      <c r="S26" s="115">
        <v>0.58333333333333337</v>
      </c>
      <c r="T26" s="116"/>
    </row>
    <row r="27" spans="1:21" ht="24.75" customHeight="1" x14ac:dyDescent="0.25">
      <c r="A27" s="75" t="s">
        <v>61</v>
      </c>
      <c r="B27" s="75"/>
      <c r="C27" s="75"/>
      <c r="D27" s="75"/>
      <c r="E27" s="75"/>
      <c r="F27" s="76" t="s">
        <v>9</v>
      </c>
      <c r="G27" s="76"/>
      <c r="I27" s="14">
        <v>2</v>
      </c>
      <c r="J27" s="77" t="s">
        <v>67</v>
      </c>
      <c r="K27" s="78"/>
      <c r="L27" s="78"/>
      <c r="M27" s="78"/>
      <c r="N27" s="78"/>
      <c r="O27" s="79"/>
      <c r="P27" s="77" t="s">
        <v>75</v>
      </c>
      <c r="Q27" s="78"/>
      <c r="R27" s="79"/>
      <c r="S27" s="32"/>
      <c r="T27" s="33"/>
    </row>
    <row r="28" spans="1:21" ht="24.75" customHeight="1" x14ac:dyDescent="0.25">
      <c r="A28" s="75" t="s">
        <v>65</v>
      </c>
      <c r="B28" s="75"/>
      <c r="C28" s="75"/>
      <c r="D28" s="75"/>
      <c r="E28" s="75"/>
      <c r="F28" s="76" t="s">
        <v>21</v>
      </c>
      <c r="G28" s="76"/>
      <c r="I28" s="14">
        <v>3</v>
      </c>
      <c r="J28" s="77" t="s">
        <v>68</v>
      </c>
      <c r="K28" s="78"/>
      <c r="L28" s="78"/>
      <c r="M28" s="78"/>
      <c r="N28" s="78"/>
      <c r="O28" s="79"/>
      <c r="P28" s="77" t="s">
        <v>75</v>
      </c>
      <c r="Q28" s="78"/>
      <c r="R28" s="79"/>
      <c r="S28" s="32"/>
      <c r="T28" s="33"/>
    </row>
    <row r="29" spans="1:21" ht="22.5" customHeight="1" x14ac:dyDescent="0.25">
      <c r="A29" s="77" t="s">
        <v>62</v>
      </c>
      <c r="B29" s="78"/>
      <c r="C29" s="78"/>
      <c r="D29" s="78"/>
      <c r="E29" s="79"/>
      <c r="F29" s="39" t="s">
        <v>21</v>
      </c>
      <c r="G29" s="41"/>
      <c r="I29" s="14">
        <v>4</v>
      </c>
      <c r="J29" s="77" t="s">
        <v>69</v>
      </c>
      <c r="K29" s="78"/>
      <c r="L29" s="78"/>
      <c r="M29" s="78"/>
      <c r="N29" s="78"/>
      <c r="O29" s="79"/>
      <c r="P29" s="77" t="s">
        <v>75</v>
      </c>
      <c r="Q29" s="78"/>
      <c r="R29" s="79"/>
      <c r="S29" s="115"/>
      <c r="T29" s="116"/>
    </row>
    <row r="30" spans="1:21" ht="25.5" customHeight="1" x14ac:dyDescent="0.25">
      <c r="A30" s="117"/>
      <c r="B30" s="117"/>
      <c r="C30" s="117"/>
      <c r="D30" s="117"/>
      <c r="E30" s="117"/>
      <c r="F30" s="118"/>
      <c r="G30" s="118"/>
      <c r="I30" s="14">
        <v>5</v>
      </c>
      <c r="J30" s="77" t="s">
        <v>76</v>
      </c>
      <c r="K30" s="78"/>
      <c r="L30" s="78"/>
      <c r="M30" s="78"/>
      <c r="N30" s="78"/>
      <c r="O30" s="79"/>
      <c r="P30" s="77" t="s">
        <v>75</v>
      </c>
      <c r="Q30" s="78"/>
      <c r="R30" s="79"/>
      <c r="S30" s="32"/>
      <c r="T30" s="33"/>
    </row>
    <row r="31" spans="1:21" ht="24" customHeight="1" x14ac:dyDescent="0.25">
      <c r="A31" s="117"/>
      <c r="B31" s="117"/>
      <c r="C31" s="117"/>
      <c r="D31" s="117"/>
      <c r="E31" s="117"/>
      <c r="F31" s="118"/>
      <c r="G31" s="118"/>
      <c r="I31" s="14">
        <v>6</v>
      </c>
      <c r="J31" s="77" t="s">
        <v>70</v>
      </c>
      <c r="K31" s="78"/>
      <c r="L31" s="78"/>
      <c r="M31" s="78"/>
      <c r="N31" s="78"/>
      <c r="O31" s="79"/>
      <c r="P31" s="77" t="s">
        <v>75</v>
      </c>
      <c r="Q31" s="78"/>
      <c r="R31" s="79"/>
      <c r="S31" s="115">
        <v>0.625</v>
      </c>
      <c r="T31" s="116"/>
    </row>
    <row r="32" spans="1:21" ht="15" customHeight="1" x14ac:dyDescent="0.25">
      <c r="A32" s="119"/>
      <c r="B32" s="120"/>
      <c r="C32" s="120"/>
      <c r="D32" s="120"/>
      <c r="E32" s="120"/>
      <c r="F32" s="120"/>
      <c r="G32" s="120"/>
      <c r="H32" s="120"/>
      <c r="I32" s="120"/>
      <c r="J32" s="120"/>
      <c r="K32" s="120"/>
      <c r="L32" s="120"/>
      <c r="M32" s="120"/>
      <c r="N32" s="120"/>
      <c r="O32" s="120"/>
      <c r="P32" s="120"/>
      <c r="Q32" s="120"/>
      <c r="R32" s="120"/>
      <c r="S32" s="120"/>
      <c r="T32" s="121"/>
    </row>
    <row r="33" spans="1:21" ht="18" customHeight="1" x14ac:dyDescent="0.25">
      <c r="A33" s="15" t="s">
        <v>36</v>
      </c>
      <c r="B33" s="38" t="s">
        <v>37</v>
      </c>
      <c r="C33" s="38"/>
      <c r="D33" s="38"/>
      <c r="E33" s="38"/>
      <c r="F33" s="38"/>
      <c r="G33" s="16" t="s">
        <v>38</v>
      </c>
      <c r="H33" s="16" t="s">
        <v>39</v>
      </c>
      <c r="I33" s="16" t="s">
        <v>40</v>
      </c>
      <c r="J33" s="16" t="s">
        <v>41</v>
      </c>
      <c r="K33" s="111" t="s">
        <v>42</v>
      </c>
      <c r="L33" s="112"/>
      <c r="M33" s="112"/>
      <c r="N33" s="112"/>
      <c r="O33" s="112"/>
      <c r="P33" s="113"/>
      <c r="Q33" s="38" t="s">
        <v>1</v>
      </c>
      <c r="R33" s="38"/>
      <c r="S33" s="38" t="s">
        <v>43</v>
      </c>
      <c r="T33" s="38"/>
    </row>
    <row r="34" spans="1:21" s="10" customFormat="1" ht="141.75" customHeight="1" x14ac:dyDescent="0.25">
      <c r="A34" s="17">
        <v>1</v>
      </c>
      <c r="B34" s="39" t="s">
        <v>66</v>
      </c>
      <c r="C34" s="40"/>
      <c r="D34" s="40"/>
      <c r="E34" s="40"/>
      <c r="F34" s="40"/>
      <c r="G34" s="34" t="s">
        <v>59</v>
      </c>
      <c r="H34" s="35" t="s">
        <v>71</v>
      </c>
      <c r="I34" s="36"/>
      <c r="J34" s="36" t="s">
        <v>58</v>
      </c>
      <c r="K34" s="42" t="s">
        <v>72</v>
      </c>
      <c r="L34" s="43"/>
      <c r="M34" s="43"/>
      <c r="N34" s="43"/>
      <c r="O34" s="43"/>
      <c r="P34" s="44"/>
      <c r="Q34" s="45" t="s">
        <v>6</v>
      </c>
      <c r="R34" s="46"/>
      <c r="S34" s="47">
        <v>45553</v>
      </c>
      <c r="T34" s="48"/>
    </row>
    <row r="35" spans="1:21" s="10" customFormat="1" ht="51" customHeight="1" x14ac:dyDescent="0.25">
      <c r="A35" s="17">
        <v>2</v>
      </c>
      <c r="B35" s="39" t="s">
        <v>67</v>
      </c>
      <c r="C35" s="40"/>
      <c r="D35" s="40"/>
      <c r="E35" s="40"/>
      <c r="F35" s="41"/>
      <c r="G35" s="34" t="s">
        <v>59</v>
      </c>
      <c r="H35" s="35" t="s">
        <v>71</v>
      </c>
      <c r="I35" s="36"/>
      <c r="J35" s="36" t="s">
        <v>58</v>
      </c>
      <c r="K35" s="42" t="s">
        <v>73</v>
      </c>
      <c r="L35" s="43"/>
      <c r="M35" s="43"/>
      <c r="N35" s="43"/>
      <c r="O35" s="43"/>
      <c r="P35" s="44"/>
      <c r="Q35" s="45" t="s">
        <v>6</v>
      </c>
      <c r="R35" s="46"/>
      <c r="S35" s="47">
        <v>45565</v>
      </c>
      <c r="T35" s="48"/>
    </row>
    <row r="36" spans="1:21" s="10" customFormat="1" ht="39" customHeight="1" x14ac:dyDescent="0.25">
      <c r="A36" s="17">
        <v>3</v>
      </c>
      <c r="B36" s="39" t="s">
        <v>68</v>
      </c>
      <c r="C36" s="40"/>
      <c r="D36" s="40"/>
      <c r="E36" s="40"/>
      <c r="F36" s="41"/>
      <c r="G36" s="34" t="s">
        <v>59</v>
      </c>
      <c r="H36" s="35"/>
      <c r="I36" s="36"/>
      <c r="J36" s="36" t="s">
        <v>58</v>
      </c>
      <c r="K36" s="42" t="s">
        <v>77</v>
      </c>
      <c r="L36" s="43"/>
      <c r="M36" s="43"/>
      <c r="N36" s="43"/>
      <c r="O36" s="43"/>
      <c r="P36" s="44"/>
      <c r="Q36" s="45" t="s">
        <v>6</v>
      </c>
      <c r="R36" s="46"/>
      <c r="S36" s="47">
        <v>45565</v>
      </c>
      <c r="T36" s="48"/>
    </row>
    <row r="37" spans="1:21" s="10" customFormat="1" ht="30.75" customHeight="1" x14ac:dyDescent="0.25">
      <c r="A37" s="17">
        <v>4</v>
      </c>
      <c r="B37" s="39" t="s">
        <v>69</v>
      </c>
      <c r="C37" s="40"/>
      <c r="D37" s="40"/>
      <c r="E37" s="40"/>
      <c r="F37" s="41"/>
      <c r="G37" s="34" t="s">
        <v>59</v>
      </c>
      <c r="H37" s="35"/>
      <c r="I37" s="36"/>
      <c r="J37" s="36" t="s">
        <v>58</v>
      </c>
      <c r="K37" s="42" t="s">
        <v>78</v>
      </c>
      <c r="L37" s="43"/>
      <c r="M37" s="43"/>
      <c r="N37" s="43"/>
      <c r="O37" s="43"/>
      <c r="P37" s="44"/>
      <c r="Q37" s="45" t="s">
        <v>10</v>
      </c>
      <c r="R37" s="46"/>
      <c r="S37" s="47">
        <v>45552</v>
      </c>
      <c r="T37" s="48"/>
    </row>
    <row r="38" spans="1:21" s="10" customFormat="1" ht="60.6" customHeight="1" x14ac:dyDescent="0.25">
      <c r="A38" s="17">
        <v>5</v>
      </c>
      <c r="B38" s="39" t="s">
        <v>76</v>
      </c>
      <c r="C38" s="40"/>
      <c r="D38" s="40"/>
      <c r="E38" s="40"/>
      <c r="F38" s="41"/>
      <c r="G38" s="34" t="s">
        <v>59</v>
      </c>
      <c r="H38" s="37"/>
      <c r="I38" s="36"/>
      <c r="J38" s="36" t="s">
        <v>58</v>
      </c>
      <c r="K38" s="42" t="s">
        <v>79</v>
      </c>
      <c r="L38" s="43"/>
      <c r="M38" s="43"/>
      <c r="N38" s="43"/>
      <c r="O38" s="43"/>
      <c r="P38" s="44"/>
      <c r="Q38" s="45" t="s">
        <v>10</v>
      </c>
      <c r="R38" s="46"/>
      <c r="S38" s="47">
        <v>45552</v>
      </c>
      <c r="T38" s="48"/>
    </row>
    <row r="39" spans="1:21" s="10" customFormat="1" ht="47.25" customHeight="1" x14ac:dyDescent="0.25">
      <c r="A39" s="17">
        <v>6</v>
      </c>
      <c r="B39" s="39" t="s">
        <v>70</v>
      </c>
      <c r="C39" s="40"/>
      <c r="D39" s="40"/>
      <c r="E39" s="40"/>
      <c r="F39" s="41"/>
      <c r="G39" s="34" t="s">
        <v>59</v>
      </c>
      <c r="H39" s="37"/>
      <c r="I39" s="36"/>
      <c r="J39" s="36" t="s">
        <v>58</v>
      </c>
      <c r="K39" s="42" t="s">
        <v>80</v>
      </c>
      <c r="L39" s="43"/>
      <c r="M39" s="43"/>
      <c r="N39" s="43"/>
      <c r="O39" s="43"/>
      <c r="P39" s="44"/>
      <c r="Q39" s="45" t="s">
        <v>6</v>
      </c>
      <c r="R39" s="46"/>
      <c r="S39" s="47">
        <v>45565</v>
      </c>
      <c r="T39" s="48"/>
    </row>
    <row r="40" spans="1:21" s="10" customFormat="1" ht="103.95" hidden="1" customHeight="1" x14ac:dyDescent="0.25">
      <c r="A40" s="17">
        <v>7</v>
      </c>
      <c r="B40" s="45"/>
      <c r="C40" s="114"/>
      <c r="D40" s="114"/>
      <c r="E40" s="114"/>
      <c r="F40" s="114"/>
      <c r="G40" s="34"/>
      <c r="H40" s="37"/>
      <c r="I40" s="36"/>
      <c r="J40" s="36"/>
      <c r="K40" s="42"/>
      <c r="L40" s="43"/>
      <c r="M40" s="43"/>
      <c r="N40" s="43"/>
      <c r="O40" s="43"/>
      <c r="P40" s="44"/>
      <c r="Q40" s="45"/>
      <c r="R40" s="46"/>
      <c r="S40" s="47"/>
      <c r="T40" s="48"/>
    </row>
    <row r="41" spans="1:21" s="10" customFormat="1" ht="51.75" hidden="1" customHeight="1" x14ac:dyDescent="0.25">
      <c r="A41" s="17">
        <v>8</v>
      </c>
      <c r="B41" s="45"/>
      <c r="C41" s="114"/>
      <c r="D41" s="114"/>
      <c r="E41" s="114"/>
      <c r="F41" s="114"/>
      <c r="G41" s="34"/>
      <c r="H41" s="37"/>
      <c r="I41" s="36"/>
      <c r="J41" s="36"/>
      <c r="K41" s="42"/>
      <c r="L41" s="43"/>
      <c r="M41" s="43"/>
      <c r="N41" s="43"/>
      <c r="O41" s="43"/>
      <c r="P41" s="44"/>
      <c r="Q41" s="45"/>
      <c r="R41" s="46"/>
      <c r="S41" s="47"/>
      <c r="T41" s="48"/>
    </row>
    <row r="42" spans="1:21" s="10" customFormat="1" ht="38.4" hidden="1" customHeight="1" x14ac:dyDescent="0.25">
      <c r="A42" s="17">
        <v>9</v>
      </c>
      <c r="B42" s="45"/>
      <c r="C42" s="114"/>
      <c r="D42" s="114"/>
      <c r="E42" s="114"/>
      <c r="F42" s="114"/>
      <c r="G42" s="34"/>
      <c r="H42" s="37"/>
      <c r="I42" s="36"/>
      <c r="J42" s="36"/>
      <c r="K42" s="42"/>
      <c r="L42" s="43"/>
      <c r="M42" s="43"/>
      <c r="N42" s="43"/>
      <c r="O42" s="43"/>
      <c r="P42" s="44"/>
      <c r="Q42" s="45"/>
      <c r="R42" s="46"/>
      <c r="S42" s="47"/>
      <c r="T42" s="48"/>
    </row>
    <row r="43" spans="1:21" ht="18" customHeight="1" x14ac:dyDescent="0.25"/>
    <row r="44" spans="1:21" ht="18" customHeight="1" x14ac:dyDescent="0.25">
      <c r="A44" s="104" t="s">
        <v>44</v>
      </c>
      <c r="B44" s="104"/>
      <c r="C44" s="104"/>
      <c r="D44" s="104"/>
      <c r="E44" s="104"/>
      <c r="F44" s="12"/>
      <c r="G44" s="2"/>
      <c r="H44" s="2"/>
      <c r="I44" s="2"/>
      <c r="J44" s="2"/>
      <c r="K44" s="2"/>
      <c r="L44" s="2"/>
      <c r="M44" s="2"/>
      <c r="N44" s="2"/>
      <c r="O44" s="2"/>
      <c r="P44" s="2"/>
      <c r="Q44" s="4"/>
      <c r="R44" s="1"/>
      <c r="S44" s="18"/>
      <c r="T44" s="18"/>
    </row>
    <row r="45" spans="1:21" ht="18" customHeight="1" x14ac:dyDescent="0.25">
      <c r="A45" s="105" t="s">
        <v>45</v>
      </c>
      <c r="B45" s="105"/>
      <c r="C45" s="105"/>
      <c r="D45" s="105"/>
      <c r="E45" s="19" t="s">
        <v>46</v>
      </c>
      <c r="F45" s="12"/>
      <c r="G45" s="106" t="s">
        <v>38</v>
      </c>
      <c r="H45" s="100" t="s">
        <v>47</v>
      </c>
      <c r="I45" s="101"/>
      <c r="J45" s="94" t="s">
        <v>48</v>
      </c>
      <c r="K45" s="95"/>
      <c r="L45" s="95"/>
      <c r="M45" s="95"/>
      <c r="N45" s="95"/>
      <c r="O45" s="95"/>
      <c r="P45" s="96"/>
      <c r="Q45" s="4"/>
      <c r="R45" s="82" t="s">
        <v>4</v>
      </c>
      <c r="S45" s="83"/>
      <c r="T45" s="20">
        <v>0</v>
      </c>
      <c r="U45" s="21">
        <f>COUNTIF(Q34:R38,R45)</f>
        <v>0</v>
      </c>
    </row>
    <row r="46" spans="1:21" ht="18" customHeight="1" x14ac:dyDescent="0.25">
      <c r="A46" s="108" t="s">
        <v>56</v>
      </c>
      <c r="B46" s="109"/>
      <c r="C46" s="109"/>
      <c r="D46" s="110"/>
      <c r="E46" s="24" t="s">
        <v>58</v>
      </c>
      <c r="F46" s="12"/>
      <c r="G46" s="107"/>
      <c r="H46" s="102"/>
      <c r="I46" s="103"/>
      <c r="J46" s="97"/>
      <c r="K46" s="98"/>
      <c r="L46" s="98"/>
      <c r="M46" s="98"/>
      <c r="N46" s="98"/>
      <c r="O46" s="98"/>
      <c r="P46" s="99"/>
      <c r="Q46" s="4"/>
      <c r="R46" s="84" t="s">
        <v>6</v>
      </c>
      <c r="S46" s="85"/>
      <c r="T46" s="20">
        <v>0.66</v>
      </c>
      <c r="U46" s="21">
        <f>COUNTIF(Q34:R38,R46)</f>
        <v>3</v>
      </c>
    </row>
    <row r="47" spans="1:21" ht="18" customHeight="1" x14ac:dyDescent="0.25">
      <c r="A47" s="27" t="s">
        <v>57</v>
      </c>
      <c r="B47" s="28"/>
      <c r="C47" s="28"/>
      <c r="D47" s="29"/>
      <c r="E47" s="22" t="s">
        <v>59</v>
      </c>
      <c r="F47" s="12"/>
      <c r="G47" s="88" t="s">
        <v>39</v>
      </c>
      <c r="H47" s="100" t="s">
        <v>49</v>
      </c>
      <c r="I47" s="101"/>
      <c r="J47" s="94" t="s">
        <v>50</v>
      </c>
      <c r="K47" s="95"/>
      <c r="L47" s="95"/>
      <c r="M47" s="95"/>
      <c r="N47" s="95"/>
      <c r="O47" s="95"/>
      <c r="P47" s="96"/>
      <c r="Q47" s="4"/>
      <c r="R47" s="86" t="s">
        <v>8</v>
      </c>
      <c r="S47" s="87"/>
      <c r="T47" s="20">
        <v>0</v>
      </c>
      <c r="U47" s="21">
        <f>COUNTIF(Q34:R38,R47)</f>
        <v>0</v>
      </c>
    </row>
    <row r="48" spans="1:21" ht="18" customHeight="1" x14ac:dyDescent="0.25">
      <c r="A48" s="27" t="s">
        <v>65</v>
      </c>
      <c r="B48" s="30"/>
      <c r="C48" s="30"/>
      <c r="D48" s="31"/>
      <c r="E48" s="24" t="s">
        <v>74</v>
      </c>
      <c r="F48" s="12"/>
      <c r="G48" s="89"/>
      <c r="H48" s="102"/>
      <c r="I48" s="103"/>
      <c r="J48" s="97"/>
      <c r="K48" s="98"/>
      <c r="L48" s="98"/>
      <c r="M48" s="98"/>
      <c r="N48" s="98"/>
      <c r="O48" s="98"/>
      <c r="P48" s="99"/>
      <c r="Q48" s="2"/>
      <c r="R48" s="80" t="s">
        <v>10</v>
      </c>
      <c r="S48" s="81"/>
      <c r="T48" s="20">
        <v>0.34</v>
      </c>
      <c r="U48" s="21">
        <f>COUNTIF(Q34:R38,R48)</f>
        <v>2</v>
      </c>
    </row>
    <row r="49" spans="1:21" ht="18" customHeight="1" x14ac:dyDescent="0.25">
      <c r="A49" s="27" t="s">
        <v>62</v>
      </c>
      <c r="B49" s="30"/>
      <c r="C49" s="30"/>
      <c r="D49" s="31"/>
      <c r="E49" s="24" t="s">
        <v>60</v>
      </c>
      <c r="F49" s="12"/>
      <c r="G49" s="88" t="s">
        <v>40</v>
      </c>
      <c r="H49" s="100" t="s">
        <v>51</v>
      </c>
      <c r="I49" s="101"/>
      <c r="J49" s="94" t="s">
        <v>52</v>
      </c>
      <c r="K49" s="95"/>
      <c r="L49" s="95"/>
      <c r="M49" s="95"/>
      <c r="N49" s="95"/>
      <c r="O49" s="95"/>
      <c r="P49" s="96"/>
      <c r="Q49" s="12"/>
      <c r="R49" s="12"/>
      <c r="S49" s="18"/>
      <c r="T49" s="18"/>
      <c r="U49" s="23">
        <f>SUM(U45:U48)</f>
        <v>5</v>
      </c>
    </row>
    <row r="50" spans="1:21" ht="18" customHeight="1" x14ac:dyDescent="0.25">
      <c r="A50" s="2"/>
      <c r="B50" s="12"/>
      <c r="C50" s="12"/>
      <c r="D50" s="12"/>
      <c r="E50" s="12"/>
      <c r="F50" s="12"/>
      <c r="G50" s="89"/>
      <c r="H50" s="102"/>
      <c r="I50" s="103"/>
      <c r="J50" s="97"/>
      <c r="K50" s="98"/>
      <c r="L50" s="98"/>
      <c r="M50" s="98"/>
      <c r="N50" s="98"/>
      <c r="O50" s="98"/>
      <c r="P50" s="99"/>
      <c r="Q50" s="2"/>
      <c r="R50" s="2"/>
      <c r="S50" s="18"/>
      <c r="T50" s="18"/>
    </row>
    <row r="51" spans="1:21" ht="18" customHeight="1" x14ac:dyDescent="0.25">
      <c r="A51" s="2"/>
      <c r="B51" s="12"/>
      <c r="C51" s="12"/>
      <c r="D51" s="12"/>
      <c r="E51" s="12"/>
      <c r="F51" s="12"/>
      <c r="G51" s="88" t="s">
        <v>41</v>
      </c>
      <c r="H51" s="90" t="s">
        <v>53</v>
      </c>
      <c r="I51" s="91"/>
      <c r="J51" s="94" t="s">
        <v>54</v>
      </c>
      <c r="K51" s="95"/>
      <c r="L51" s="95"/>
      <c r="M51" s="95"/>
      <c r="N51" s="95"/>
      <c r="O51" s="95"/>
      <c r="P51" s="96"/>
      <c r="Q51" s="4"/>
      <c r="R51" s="4"/>
      <c r="S51" s="25"/>
      <c r="T51" s="25"/>
    </row>
    <row r="52" spans="1:21" ht="18" customHeight="1" x14ac:dyDescent="0.25">
      <c r="A52" s="2"/>
      <c r="B52" s="12"/>
      <c r="C52" s="12"/>
      <c r="D52" s="12"/>
      <c r="E52" s="12"/>
      <c r="F52" s="12"/>
      <c r="G52" s="89"/>
      <c r="H52" s="92"/>
      <c r="I52" s="93"/>
      <c r="J52" s="97"/>
      <c r="K52" s="98"/>
      <c r="L52" s="98"/>
      <c r="M52" s="98"/>
      <c r="N52" s="98"/>
      <c r="O52" s="98"/>
      <c r="P52" s="99"/>
      <c r="Q52" s="4"/>
      <c r="R52" s="4"/>
      <c r="S52" s="25"/>
      <c r="T52" s="25"/>
    </row>
    <row r="53" spans="1:21" ht="18" customHeight="1" x14ac:dyDescent="0.25">
      <c r="A53" s="2"/>
      <c r="B53" s="12"/>
      <c r="C53" s="12"/>
      <c r="D53" s="12"/>
      <c r="E53" s="12"/>
      <c r="F53" s="12"/>
      <c r="G53" s="2"/>
      <c r="H53" s="2"/>
      <c r="I53" s="2"/>
      <c r="J53" s="2"/>
      <c r="K53" s="2"/>
      <c r="L53" s="2"/>
      <c r="M53" s="2"/>
      <c r="N53" s="2"/>
      <c r="O53" s="2"/>
      <c r="P53" s="2"/>
      <c r="Q53" s="4"/>
      <c r="R53" s="4"/>
      <c r="S53" s="25"/>
      <c r="T53" s="25"/>
    </row>
    <row r="54" spans="1:21" ht="18" customHeight="1" x14ac:dyDescent="0.25">
      <c r="F54" s="12"/>
      <c r="G54" s="2"/>
      <c r="H54" s="2"/>
      <c r="I54" s="2"/>
      <c r="J54" s="2"/>
      <c r="K54" s="2"/>
      <c r="L54" s="2"/>
      <c r="M54" s="2"/>
      <c r="N54" s="2"/>
      <c r="O54" s="2"/>
      <c r="P54" s="2"/>
      <c r="Q54" s="4"/>
      <c r="R54" s="4"/>
      <c r="S54" s="25"/>
      <c r="T54" s="25"/>
    </row>
    <row r="55" spans="1:21" ht="18" customHeight="1" x14ac:dyDescent="0.25">
      <c r="F55" s="12"/>
      <c r="G55" s="2"/>
      <c r="H55" s="2"/>
      <c r="I55" s="2"/>
      <c r="J55" s="2"/>
      <c r="K55" s="2"/>
      <c r="L55" s="2"/>
      <c r="M55" s="2"/>
      <c r="N55" s="2"/>
      <c r="O55" s="2"/>
      <c r="P55" s="2"/>
      <c r="Q55" s="4"/>
      <c r="R55" s="4"/>
      <c r="S55" s="18"/>
      <c r="T55" s="18"/>
    </row>
    <row r="56" spans="1:21" ht="18" customHeight="1" x14ac:dyDescent="0.25">
      <c r="F56" s="12"/>
      <c r="G56" s="26"/>
      <c r="H56" s="26"/>
      <c r="I56" s="26"/>
      <c r="J56" s="26"/>
      <c r="K56" s="2"/>
      <c r="L56" s="2"/>
      <c r="M56" s="2"/>
      <c r="N56" s="2"/>
      <c r="O56" s="2"/>
      <c r="P56" s="2"/>
      <c r="Q56" s="4"/>
      <c r="R56" s="4"/>
      <c r="S56" s="25"/>
      <c r="T56" s="25"/>
    </row>
    <row r="57" spans="1:21" ht="18" customHeight="1" x14ac:dyDescent="0.25"/>
    <row r="58" spans="1:21" ht="18" customHeight="1" x14ac:dyDescent="0.25"/>
    <row r="59" spans="1:21" ht="18" customHeight="1" x14ac:dyDescent="0.25"/>
    <row r="60" spans="1:21" ht="18" customHeight="1" x14ac:dyDescent="0.25"/>
    <row r="61" spans="1:21" ht="18" customHeight="1" x14ac:dyDescent="0.25"/>
    <row r="62" spans="1:21" ht="18" customHeight="1" x14ac:dyDescent="0.25"/>
    <row r="63" spans="1:21" ht="18" customHeight="1" x14ac:dyDescent="0.25"/>
    <row r="64" spans="1:2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sheetProtection formatRows="0" insertRows="0" selectLockedCells="1" autoFilter="0"/>
  <autoFilter ref="A33:T42" xr:uid="{FC9A7F72-F740-4455-92D1-D3A33BC3671D}">
    <filterColumn colId="1" showButton="0"/>
    <filterColumn colId="2" showButton="0"/>
    <filterColumn colId="3" showButton="0"/>
    <filterColumn colId="4" showButton="0"/>
    <filterColumn colId="10" showButton="0"/>
    <filterColumn colId="11" showButton="0"/>
    <filterColumn colId="12" showButton="0"/>
    <filterColumn colId="13" showButton="0"/>
    <filterColumn colId="14" showButton="0"/>
    <filterColumn colId="16" showButton="0"/>
    <filterColumn colId="18" showButton="0"/>
  </autoFilter>
  <mergeCells count="111">
    <mergeCell ref="S31:T31"/>
    <mergeCell ref="S26:T26"/>
    <mergeCell ref="Q33:R33"/>
    <mergeCell ref="B42:F42"/>
    <mergeCell ref="K42:P42"/>
    <mergeCell ref="Q42:R42"/>
    <mergeCell ref="S42:T42"/>
    <mergeCell ref="S29:T29"/>
    <mergeCell ref="P26:R26"/>
    <mergeCell ref="P27:R27"/>
    <mergeCell ref="P28:R28"/>
    <mergeCell ref="P29:R29"/>
    <mergeCell ref="P30:R30"/>
    <mergeCell ref="P31:R31"/>
    <mergeCell ref="A31:E31"/>
    <mergeCell ref="F31:G31"/>
    <mergeCell ref="J31:O31"/>
    <mergeCell ref="A32:T32"/>
    <mergeCell ref="A29:E29"/>
    <mergeCell ref="F29:G29"/>
    <mergeCell ref="J29:O29"/>
    <mergeCell ref="A30:E30"/>
    <mergeCell ref="F30:G30"/>
    <mergeCell ref="J30:O30"/>
    <mergeCell ref="A44:E44"/>
    <mergeCell ref="A45:D45"/>
    <mergeCell ref="G45:G46"/>
    <mergeCell ref="H45:I46"/>
    <mergeCell ref="J45:P46"/>
    <mergeCell ref="A46:D46"/>
    <mergeCell ref="B33:F33"/>
    <mergeCell ref="K33:P33"/>
    <mergeCell ref="B36:F36"/>
    <mergeCell ref="K36:P36"/>
    <mergeCell ref="B34:F34"/>
    <mergeCell ref="K34:P34"/>
    <mergeCell ref="B41:F41"/>
    <mergeCell ref="K41:P41"/>
    <mergeCell ref="B40:F40"/>
    <mergeCell ref="K40:P40"/>
    <mergeCell ref="B39:F39"/>
    <mergeCell ref="K39:P39"/>
    <mergeCell ref="G51:G52"/>
    <mergeCell ref="H51:I52"/>
    <mergeCell ref="J51:P52"/>
    <mergeCell ref="G47:G48"/>
    <mergeCell ref="H47:I48"/>
    <mergeCell ref="J47:P48"/>
    <mergeCell ref="G49:G50"/>
    <mergeCell ref="H49:I50"/>
    <mergeCell ref="J49:P50"/>
    <mergeCell ref="R48:S48"/>
    <mergeCell ref="R45:S45"/>
    <mergeCell ref="R46:S46"/>
    <mergeCell ref="Q34:R34"/>
    <mergeCell ref="S34:T34"/>
    <mergeCell ref="Q36:R36"/>
    <mergeCell ref="S36:T36"/>
    <mergeCell ref="Q38:R38"/>
    <mergeCell ref="S38:T38"/>
    <mergeCell ref="Q39:R39"/>
    <mergeCell ref="Q37:R37"/>
    <mergeCell ref="S39:T39"/>
    <mergeCell ref="S37:T37"/>
    <mergeCell ref="S40:T40"/>
    <mergeCell ref="Q40:R40"/>
    <mergeCell ref="Q41:R41"/>
    <mergeCell ref="R47:S47"/>
    <mergeCell ref="S41:T41"/>
    <mergeCell ref="A26:E26"/>
    <mergeCell ref="F26:G26"/>
    <mergeCell ref="J26:O26"/>
    <mergeCell ref="A28:E28"/>
    <mergeCell ref="F28:G28"/>
    <mergeCell ref="J28:O28"/>
    <mergeCell ref="A27:E27"/>
    <mergeCell ref="F27:G27"/>
    <mergeCell ref="J27:O27"/>
    <mergeCell ref="A1:C1"/>
    <mergeCell ref="D1:F1"/>
    <mergeCell ref="G1:I1"/>
    <mergeCell ref="A19:I19"/>
    <mergeCell ref="J19:T19"/>
    <mergeCell ref="A20:D20"/>
    <mergeCell ref="E20:T20"/>
    <mergeCell ref="A21:T21"/>
    <mergeCell ref="A24:G24"/>
    <mergeCell ref="I24:T24"/>
    <mergeCell ref="A25:E25"/>
    <mergeCell ref="A22:B22"/>
    <mergeCell ref="C22:D22"/>
    <mergeCell ref="F22:G22"/>
    <mergeCell ref="H22:I22"/>
    <mergeCell ref="J22:K22"/>
    <mergeCell ref="L22:M22"/>
    <mergeCell ref="O22:P22"/>
    <mergeCell ref="Q22:T22"/>
    <mergeCell ref="A23:T23"/>
    <mergeCell ref="F25:G25"/>
    <mergeCell ref="J25:O25"/>
    <mergeCell ref="P25:R25"/>
    <mergeCell ref="S25:T25"/>
    <mergeCell ref="S33:T33"/>
    <mergeCell ref="B38:F38"/>
    <mergeCell ref="K38:P38"/>
    <mergeCell ref="B35:F35"/>
    <mergeCell ref="K35:P35"/>
    <mergeCell ref="Q35:R35"/>
    <mergeCell ref="S35:T35"/>
    <mergeCell ref="B37:F37"/>
    <mergeCell ref="K37:P37"/>
  </mergeCells>
  <conditionalFormatting sqref="Q34:Q42">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F26:G28 F30:G31" xr:uid="{3FBCB166-6DC4-4ADB-89B6-1B65C7D629E9}">
      <formula1>$A$2:$A$18</formula1>
    </dataValidation>
    <dataValidation type="list" allowBlank="1" showInputMessage="1" showErrorMessage="1" sqref="Q34:Q42" xr:uid="{EF9FC88A-8750-421C-8E30-E03DE8D67CE7}">
      <formula1>$D$2:$D$5</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2024-08-15T08:34:43Z</cp:lastPrinted>
  <dcterms:created xsi:type="dcterms:W3CDTF">2022-09-01T12:38:44Z</dcterms:created>
  <dcterms:modified xsi:type="dcterms:W3CDTF">2024-09-25T12:12:18Z</dcterms:modified>
</cp:coreProperties>
</file>