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Desktop\Guide doc\TO\"/>
    </mc:Choice>
  </mc:AlternateContent>
  <xr:revisionPtr revIDLastSave="0" documentId="8_{CB3077E9-EC93-48F0-A52F-A6B908A07E95}" xr6:coauthVersionLast="47" xr6:coauthVersionMax="47" xr10:uidLastSave="{00000000-0000-0000-0000-000000000000}"/>
  <bookViews>
    <workbookView xWindow="-108" yWindow="-108" windowWidth="23256" windowHeight="12456" xr2:uid="{00000000-000D-0000-FFFF-FFFF00000000}"/>
  </bookViews>
  <sheets>
    <sheet name="MOM" sheetId="8" r:id="rId1"/>
  </sheets>
  <definedNames>
    <definedName name="_xlnm._FilterDatabase" localSheetId="0" hidden="1">MOM!$A$37:$T$46</definedName>
    <definedName name="_xlnm.Print_Area" localSheetId="0">MOM!$A$19:$T$57</definedName>
    <definedName name="_xlnm.Print_Titles" localSheetId="0">MOM!$19:$21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2" i="8" l="1"/>
  <c r="U51" i="8"/>
  <c r="U50" i="8"/>
  <c r="U49" i="8"/>
  <c r="U53" i="8" l="1"/>
</calcChain>
</file>

<file path=xl/sharedStrings.xml><?xml version="1.0" encoding="utf-8"?>
<sst xmlns="http://schemas.openxmlformats.org/spreadsheetml/2006/main" count="164" uniqueCount="98">
  <si>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</si>
  <si>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</si>
  <si>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</si>
  <si>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</si>
  <si>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</si>
  <si>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</si>
  <si>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</si>
  <si>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</si>
  <si>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</si>
  <si>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</si>
  <si>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</si>
  <si>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</si>
  <si>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</si>
  <si>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</si>
  <si>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</si>
  <si>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</si>
  <si>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</si>
  <si>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</si>
  <si>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</si>
  <si>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</si>
  <si>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</si>
  <si>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</si>
  <si>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</si>
  <si>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</si>
  <si>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</si>
  <si>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</si>
  <si>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</si>
  <si>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</si>
  <si>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</si>
  <si>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</si>
  <si>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</si>
  <si>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</si>
  <si>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</si>
  <si>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</si>
  <si>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</si>
  <si>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</si>
  <si>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</si>
  <si>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</si>
  <si>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</si>
  <si>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</si>
  <si>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</si>
  <si>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</si>
  <si>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</si>
  <si>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</si>
  <si>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</si>
  <si>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</si>
  <si>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</si>
  <si>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</si>
  <si>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</si>
  <si>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</si>
  <si>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</si>
  <si>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</si>
  <si>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</si>
  <si>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</si>
  <si>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</si>
  <si>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</si>
  <si>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Shaji George</t>
  </si>
  <si>
    <t>Sanjay Bendale</t>
  </si>
  <si>
    <t>SG</t>
  </si>
  <si>
    <t>SB</t>
  </si>
  <si>
    <t>MA</t>
  </si>
  <si>
    <t>ZB</t>
  </si>
  <si>
    <t xml:space="preserve">Daliya Hanifa </t>
  </si>
  <si>
    <t>KM</t>
  </si>
  <si>
    <t xml:space="preserve">Zubair Bin Ali </t>
  </si>
  <si>
    <t xml:space="preserve">Sanjay Bendale </t>
  </si>
  <si>
    <t xml:space="preserve">SFD and Finance - Billing Issues </t>
  </si>
  <si>
    <t xml:space="preserve">Momin Afaque </t>
  </si>
  <si>
    <t xml:space="preserve">Rebecca Bastian </t>
  </si>
  <si>
    <t>Tasmia Saif</t>
  </si>
  <si>
    <t xml:space="preserve">Kasadooruge Mahima </t>
  </si>
  <si>
    <t xml:space="preserve">CGM Office </t>
  </si>
  <si>
    <t xml:space="preserve">Quotation format </t>
  </si>
  <si>
    <t xml:space="preserve">Clearance Invoices </t>
  </si>
  <si>
    <t xml:space="preserve">Service Agreement </t>
  </si>
  <si>
    <t xml:space="preserve">Streamline the process </t>
  </si>
  <si>
    <t xml:space="preserve">Invoice Generation </t>
  </si>
  <si>
    <t xml:space="preserve">Verification </t>
  </si>
  <si>
    <t xml:space="preserve">Logistaas System </t>
  </si>
  <si>
    <t xml:space="preserve">Cash Customers </t>
  </si>
  <si>
    <t xml:space="preserve">Incident Report </t>
  </si>
  <si>
    <t>The quotation format uploaded on Guide need to reviewed.</t>
  </si>
  <si>
    <t>Ensure all clearance and delivery invoices must be submitted to SMSA on the same day of delivery or clearance by the broker.</t>
  </si>
  <si>
    <t>Zubair will forward the new service agreement to Tasmia and Mahima.</t>
  </si>
  <si>
    <t>1. Think of possibilities to arrange the delivery of cleared shipments using the operations truck.
2. Identify a solution to eliminate the need for handing over original receipts or it can be hand over to broker when providing the delivery order.
3. Ensure delivery of customs files through operations couriers using SMSA AWB or implement digital filing.</t>
  </si>
  <si>
    <t>1. Customers must be invoiced on the same day upon receiving the job file from operations.
2. If the customer requires an original invoice, it should be delivered using operations couriers.</t>
  </si>
  <si>
    <t>1. Verify all email addresses provided for receiving invoices to ensure accuracy.
2. After sending the invoice through the Logistass system, a finance representative should call the customer the next day to confirm receipt of the invoice.</t>
  </si>
  <si>
    <t>1. Include the clause "This invoice is final and auto-generated" in the email body when sending invoices to customers.
2. Tasmia and Mahima will share the required report format for tracking or any reports needed from the system.
3. For cash customers, invoices should be generated in the customer's name. Check with the system developer to provide a manual entry option for this purpose.</t>
  </si>
  <si>
    <t>1. Finance will follow up with customers for pending payments.
2. Sanjay will submit the report of cash customers with 30-day credit terms.</t>
  </si>
  <si>
    <t>Record all incidents that occur for further analysis and discussion with the heads of departments.</t>
  </si>
  <si>
    <t xml:space="preserve">Logistass System </t>
  </si>
  <si>
    <t>TS</t>
  </si>
  <si>
    <t>TS/KM</t>
  </si>
  <si>
    <t>MA/RB</t>
  </si>
  <si>
    <t>TS/KM/MA</t>
  </si>
  <si>
    <t>MA/RB/SB</t>
  </si>
  <si>
    <t xml:space="preserve">All </t>
  </si>
  <si>
    <t>RB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</si>
</sst>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yy;@"/>
    <numFmt numFmtId="166" formatCode="[$-409]h:mm\ AM/PM;@"/>
  </numFmts>
  <fonts count="19"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23">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6" fillId="6" borderId="9" xfId="0" applyFont="1" applyFill="1" applyBorder="1" applyAlignment="1">
      <alignment horizontal="left" vertical="center" indent="1"/>
    </xf>
    <xf numFmtId="0" fontId="6" fillId="6" borderId="9" xfId="0" applyFont="1" applyFill="1" applyBorder="1" applyAlignment="1">
      <alignment horizontal="center" vertical="center"/>
    </xf>
    <xf numFmtId="0" fontId="9" fillId="0" borderId="9" xfId="0" applyFont="1" applyBorder="1" applyAlignment="1">
      <alignment horizontal="center" vertical="center"/>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0" fillId="0" borderId="9" xfId="0" applyBorder="1" applyAlignment="1" applyProtection="1">
      <alignment horizontal="center" vertical="center"/>
      <protection locked="0"/>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5" fillId="0" borderId="0" xfId="0" applyFont="1" applyAlignment="1">
      <alignment horizontal="center" vertical="center"/>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18" fontId="9" fillId="0" borderId="1" xfId="0" applyNumberFormat="1" applyFont="1" applyBorder="1" applyAlignment="1" applyProtection="1">
      <alignment horizontal="center" vertical="center" wrapText="1"/>
      <protection locked="0"/>
    </xf>
    <xf numFmtId="18" fontId="9" fillId="0" borderId="3"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3" xfId="0" applyFont="1" applyBorder="1" applyAlignment="1" applyProtection="1">
      <alignment vertical="center"/>
      <protection locked="0"/>
    </xf>
    <xf numFmtId="0" fontId="9" fillId="0" borderId="9" xfId="0" applyFont="1" applyBorder="1" applyAlignment="1" applyProtection="1">
      <alignment horizontal="center" vertical="center"/>
      <protection locked="0"/>
    </xf>
    <xf numFmtId="0" fontId="9" fillId="0" borderId="9" xfId="0" applyFont="1" applyBorder="1" applyAlignment="1" applyProtection="1">
      <alignment vertical="center"/>
      <protection locked="0"/>
    </xf>
    <xf numFmtId="0" fontId="6" fillId="6" borderId="9" xfId="0" applyFont="1" applyFill="1" applyBorder="1" applyAlignment="1">
      <alignment horizontal="center" vertical="center"/>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3" xfId="0" applyFont="1" applyBorder="1" applyAlignment="1" applyProtection="1">
      <alignment horizontal="center" vertical="center"/>
      <protection locked="0"/>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166" fontId="4" fillId="0" borderId="0" xfId="0" applyNumberFormat="1" applyFont="1" applyAlignment="1" applyProtection="1">
      <alignment horizontal="center" vertical="center" wrapText="1"/>
      <protection locked="0"/>
    </xf>
    <xf numFmtId="166" fontId="4" fillId="0" borderId="0" xfId="0" applyNumberFormat="1" applyFont="1" applyAlignment="1" applyProtection="1">
      <alignment horizontal="center" vertical="center"/>
      <protection locked="0"/>
    </xf>
    <xf numFmtId="18" fontId="8" fillId="0" borderId="0" xfId="0" applyNumberFormat="1" applyFont="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top"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7" borderId="2"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9" fillId="0" borderId="9" xfId="0" applyFont="1" applyBorder="1" applyAlignment="1" applyProtection="1">
      <alignment horizontal="left" vertical="center"/>
      <protection locked="0"/>
    </xf>
    <xf numFmtId="0" fontId="9" fillId="0" borderId="9"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2" fillId="6" borderId="9" xfId="2" applyFont="1" applyFill="1" applyBorder="1" applyAlignment="1">
      <alignment horizontal="center" vertical="center"/>
    </xf>
    <xf numFmtId="0" fontId="0" fillId="7" borderId="9" xfId="2"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18" fontId="9" fillId="0" borderId="1" xfId="0" applyNumberFormat="1" applyFont="1" applyBorder="1" applyAlignment="1" applyProtection="1">
      <alignment horizontal="center" vertical="center" wrapText="1"/>
      <protection locked="0"/>
    </xf>
    <xf numFmtId="18" fontId="9" fillId="0" borderId="3" xfId="0" applyNumberFormat="1"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47</xdr:row>
      <xdr:rowOff>42334</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xdr:from>
      <xdr:col>0</xdr:col>
      <xdr:colOff>121920</xdr:colOff>
      <xdr:row>18</xdr:row>
      <xdr:rowOff>160020</xdr:rowOff>
    </xdr:from>
    <xdr:to>
      <xdr:col>2</xdr:col>
      <xdr:colOff>423672</xdr:colOff>
      <xdr:row>18</xdr:row>
      <xdr:rowOff>497202</xdr:rowOff>
    </xdr:to>
    <xdr:pic>
      <xdr:nvPicPr>
        <xdr:cNvPr id="4" name="Picture 1">
          <a:extLst>
            <a:ext uri="{FF2B5EF4-FFF2-40B4-BE49-F238E27FC236}">
              <a16:creationId xmlns:a16="http://schemas.microsoft.com/office/drawing/2014/main" id="{DAC289BE-0084-440F-9E54-F2A23DC09E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920" y="160020"/>
          <a:ext cx="1216152" cy="337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dimension ref="A1:U185"/>
  <sheetViews>
    <sheetView showGridLines="0" tabSelected="1" topLeftCell="A19" zoomScaleNormal="100" workbookViewId="0">
      <selection activeCell="P29" sqref="P29:R29"/>
    </sheetView>
  </sheetViews>
  <sheetFormatPr defaultColWidth="0" defaultRowHeight="18" customHeight="1" zeroHeight="1" x14ac:dyDescent="0.25"/>
  <cols>
    <col min="1" max="3" width="6.6640625" style="5" customWidth="1"/>
    <col min="4" max="4" width="13.5546875" style="5" customWidth="1"/>
    <col min="5" max="5" width="6.6640625" style="5" customWidth="1"/>
    <col min="6" max="6" width="15.6640625" style="5" customWidth="1"/>
    <col min="7" max="7" width="12.6640625" style="5" customWidth="1"/>
    <col min="8" max="8" width="7.33203125" style="5" customWidth="1"/>
    <col min="9" max="9" width="7.44140625" style="5" customWidth="1"/>
    <col min="10" max="10" width="9.6640625" style="5" customWidth="1"/>
    <col min="11" max="14" width="6.6640625" style="5" customWidth="1"/>
    <col min="15" max="15" width="20" style="5" customWidth="1"/>
    <col min="16" max="16" width="19.5546875" style="5" customWidth="1"/>
    <col min="17" max="17" width="6.33203125" style="5" customWidth="1"/>
    <col min="18" max="18" width="9.44140625" style="5" customWidth="1"/>
    <col min="19" max="19" width="6.6640625" style="5" customWidth="1"/>
    <col min="20" max="20" width="7.33203125" style="5" customWidth="1"/>
    <col min="21" max="21" width="5.44140625" style="5" customWidth="1"/>
    <col min="22" max="16384" width="6.6640625" style="5" hidden="1"/>
  </cols>
  <sheetData>
    <row r="1" spans="1:21" s="1" customFormat="1" ht="18" hidden="1" customHeight="1" x14ac:dyDescent="0.25">
      <c r="A1" s="66" t="s">
        <v>0</v>
      </c>
      <c r="B1" s="66"/>
      <c r="C1" s="66"/>
      <c r="D1" s="66" t="s">
        <v>1</v>
      </c>
      <c r="E1" s="66"/>
      <c r="F1" s="66"/>
      <c r="G1" s="66" t="s">
        <v>2</v>
      </c>
      <c r="H1" s="66"/>
      <c r="I1" s="66"/>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67"/>
      <c r="B19" s="67"/>
      <c r="C19" s="67"/>
      <c r="D19" s="67"/>
      <c r="E19" s="67"/>
      <c r="F19" s="67"/>
      <c r="G19" s="67"/>
      <c r="H19" s="67"/>
      <c r="I19" s="67"/>
      <c r="J19" s="68" t="s">
        <v>24</v>
      </c>
      <c r="K19" s="68"/>
      <c r="L19" s="68"/>
      <c r="M19" s="68"/>
      <c r="N19" s="68"/>
      <c r="O19" s="68"/>
      <c r="P19" s="68"/>
      <c r="Q19" s="68"/>
      <c r="R19" s="68"/>
      <c r="S19" s="68"/>
      <c r="T19" s="68"/>
    </row>
    <row r="20" spans="1:21" ht="9.6" customHeight="1" x14ac:dyDescent="0.25">
      <c r="A20" s="64"/>
      <c r="B20" s="64"/>
      <c r="C20" s="64"/>
      <c r="D20" s="64"/>
      <c r="E20" s="64"/>
      <c r="F20" s="64"/>
      <c r="G20" s="64"/>
      <c r="H20" s="64"/>
      <c r="I20" s="64"/>
      <c r="J20" s="64"/>
      <c r="K20" s="64"/>
      <c r="L20" s="64"/>
      <c r="M20" s="64"/>
      <c r="N20" s="64"/>
      <c r="O20" s="64"/>
      <c r="P20" s="64"/>
      <c r="Q20" s="64"/>
      <c r="R20" s="64"/>
      <c r="S20" s="64"/>
      <c r="T20" s="64"/>
    </row>
    <row r="21" spans="1:21" ht="18" customHeight="1" x14ac:dyDescent="0.25">
      <c r="A21" s="69" t="s">
        <v>25</v>
      </c>
      <c r="B21" s="70"/>
      <c r="C21" s="70"/>
      <c r="D21" s="70"/>
      <c r="E21" s="71" t="s">
        <v>66</v>
      </c>
      <c r="F21" s="71"/>
      <c r="G21" s="71"/>
      <c r="H21" s="71"/>
      <c r="I21" s="71"/>
      <c r="J21" s="71"/>
      <c r="K21" s="71"/>
      <c r="L21" s="71"/>
      <c r="M21" s="71"/>
      <c r="N21" s="71"/>
      <c r="O21" s="71"/>
      <c r="P21" s="71"/>
      <c r="Q21" s="71"/>
      <c r="R21" s="71"/>
      <c r="S21" s="71"/>
      <c r="T21" s="72"/>
    </row>
    <row r="22" spans="1:21" ht="9.6" customHeight="1" x14ac:dyDescent="0.25">
      <c r="A22" s="73"/>
      <c r="B22" s="74"/>
      <c r="C22" s="74"/>
      <c r="D22" s="74"/>
      <c r="E22" s="74"/>
      <c r="F22" s="74"/>
      <c r="G22" s="74"/>
      <c r="H22" s="74"/>
      <c r="I22" s="74"/>
      <c r="J22" s="74"/>
      <c r="K22" s="74"/>
      <c r="L22" s="74"/>
      <c r="M22" s="74"/>
      <c r="N22" s="74"/>
      <c r="O22" s="74"/>
      <c r="P22" s="74"/>
      <c r="Q22" s="74"/>
      <c r="R22" s="74"/>
      <c r="S22" s="74"/>
      <c r="T22" s="75"/>
    </row>
    <row r="23" spans="1:21" ht="32.25" customHeight="1" x14ac:dyDescent="0.25">
      <c r="A23" s="54" t="s">
        <v>26</v>
      </c>
      <c r="B23" s="55"/>
      <c r="C23" s="56">
        <v>45517</v>
      </c>
      <c r="D23" s="56"/>
      <c r="E23" s="11"/>
      <c r="F23" s="57" t="s">
        <v>27</v>
      </c>
      <c r="G23" s="57"/>
      <c r="H23" s="58">
        <v>0.56041666666666667</v>
      </c>
      <c r="I23" s="59"/>
      <c r="J23" s="60" t="s">
        <v>55</v>
      </c>
      <c r="K23" s="60"/>
      <c r="L23" s="58">
        <v>0.63194444444444442</v>
      </c>
      <c r="M23" s="59"/>
      <c r="N23" s="12"/>
      <c r="O23" s="57" t="s">
        <v>28</v>
      </c>
      <c r="P23" s="57"/>
      <c r="Q23" s="61" t="s">
        <v>71</v>
      </c>
      <c r="R23" s="61"/>
      <c r="S23" s="61"/>
      <c r="T23" s="62"/>
    </row>
    <row r="24" spans="1:21" ht="9.6" customHeight="1" x14ac:dyDescent="0.25">
      <c r="A24" s="63"/>
      <c r="B24" s="64"/>
      <c r="C24" s="64"/>
      <c r="D24" s="64"/>
      <c r="E24" s="64"/>
      <c r="F24" s="64"/>
      <c r="G24" s="64"/>
      <c r="H24" s="64"/>
      <c r="I24" s="64"/>
      <c r="J24" s="64"/>
      <c r="K24" s="64"/>
      <c r="L24" s="64"/>
      <c r="M24" s="64"/>
      <c r="N24" s="64"/>
      <c r="O24" s="64"/>
      <c r="P24" s="64"/>
      <c r="Q24" s="64"/>
      <c r="R24" s="64"/>
      <c r="S24" s="64"/>
      <c r="T24" s="65"/>
    </row>
    <row r="25" spans="1:21" ht="18" customHeight="1" x14ac:dyDescent="0.25">
      <c r="A25" s="49" t="s">
        <v>29</v>
      </c>
      <c r="B25" s="50"/>
      <c r="C25" s="50"/>
      <c r="D25" s="50"/>
      <c r="E25" s="50"/>
      <c r="F25" s="50"/>
      <c r="G25" s="51"/>
      <c r="I25" s="52" t="s">
        <v>30</v>
      </c>
      <c r="J25" s="52"/>
      <c r="K25" s="52"/>
      <c r="L25" s="52"/>
      <c r="M25" s="52"/>
      <c r="N25" s="52"/>
      <c r="O25" s="52"/>
      <c r="P25" s="52"/>
      <c r="Q25" s="52"/>
      <c r="R25" s="52"/>
      <c r="S25" s="52"/>
      <c r="T25" s="52"/>
    </row>
    <row r="26" spans="1:21" ht="18" customHeight="1" x14ac:dyDescent="0.25">
      <c r="A26" s="53" t="s">
        <v>31</v>
      </c>
      <c r="B26" s="53"/>
      <c r="C26" s="53"/>
      <c r="D26" s="53"/>
      <c r="E26" s="53"/>
      <c r="F26" s="53" t="s">
        <v>0</v>
      </c>
      <c r="G26" s="53"/>
      <c r="I26" s="13" t="s">
        <v>32</v>
      </c>
      <c r="J26" s="53" t="s">
        <v>33</v>
      </c>
      <c r="K26" s="53"/>
      <c r="L26" s="53"/>
      <c r="M26" s="53"/>
      <c r="N26" s="53"/>
      <c r="O26" s="53"/>
      <c r="P26" s="53" t="s">
        <v>34</v>
      </c>
      <c r="Q26" s="53"/>
      <c r="R26" s="53"/>
      <c r="S26" s="53" t="s">
        <v>35</v>
      </c>
      <c r="T26" s="53"/>
    </row>
    <row r="27" spans="1:21" ht="24.75" customHeight="1" x14ac:dyDescent="0.25">
      <c r="A27" s="76" t="s">
        <v>56</v>
      </c>
      <c r="B27" s="76"/>
      <c r="C27" s="76"/>
      <c r="D27" s="76"/>
      <c r="E27" s="76"/>
      <c r="F27" s="77" t="s">
        <v>5</v>
      </c>
      <c r="G27" s="77"/>
      <c r="I27" s="14">
        <v>1</v>
      </c>
      <c r="J27" s="78" t="s">
        <v>72</v>
      </c>
      <c r="K27" s="79"/>
      <c r="L27" s="79"/>
      <c r="M27" s="79"/>
      <c r="N27" s="79"/>
      <c r="O27" s="80"/>
      <c r="P27" s="78" t="s">
        <v>56</v>
      </c>
      <c r="Q27" s="79"/>
      <c r="R27" s="80"/>
      <c r="S27" s="118">
        <v>0.56041666666666667</v>
      </c>
      <c r="T27" s="119"/>
    </row>
    <row r="28" spans="1:21" ht="24.75" customHeight="1" x14ac:dyDescent="0.25">
      <c r="A28" s="76" t="s">
        <v>62</v>
      </c>
      <c r="B28" s="76"/>
      <c r="C28" s="76"/>
      <c r="D28" s="76"/>
      <c r="E28" s="76"/>
      <c r="F28" s="77" t="s">
        <v>5</v>
      </c>
      <c r="G28" s="77"/>
      <c r="I28" s="14">
        <v>2</v>
      </c>
      <c r="J28" s="78" t="s">
        <v>73</v>
      </c>
      <c r="K28" s="79"/>
      <c r="L28" s="79"/>
      <c r="M28" s="79"/>
      <c r="N28" s="79"/>
      <c r="O28" s="80"/>
      <c r="P28" s="78" t="s">
        <v>56</v>
      </c>
      <c r="Q28" s="79"/>
      <c r="R28" s="80"/>
      <c r="S28" s="34"/>
      <c r="T28" s="35"/>
    </row>
    <row r="29" spans="1:21" ht="24.75" customHeight="1" x14ac:dyDescent="0.25">
      <c r="A29" s="76" t="s">
        <v>65</v>
      </c>
      <c r="B29" s="76"/>
      <c r="C29" s="76"/>
      <c r="D29" s="76"/>
      <c r="E29" s="76"/>
      <c r="F29" s="77" t="s">
        <v>9</v>
      </c>
      <c r="G29" s="77"/>
      <c r="I29" s="14">
        <v>3</v>
      </c>
      <c r="J29" s="78" t="s">
        <v>74</v>
      </c>
      <c r="K29" s="79"/>
      <c r="L29" s="79"/>
      <c r="M29" s="79"/>
      <c r="N29" s="79"/>
      <c r="O29" s="80"/>
      <c r="P29" s="78" t="s">
        <v>56</v>
      </c>
      <c r="Q29" s="79"/>
      <c r="R29" s="80"/>
      <c r="S29" s="34"/>
      <c r="T29" s="35"/>
    </row>
    <row r="30" spans="1:21" ht="22.5" customHeight="1" x14ac:dyDescent="0.25">
      <c r="A30" s="78" t="s">
        <v>67</v>
      </c>
      <c r="B30" s="79"/>
      <c r="C30" s="79"/>
      <c r="D30" s="79"/>
      <c r="E30" s="80"/>
      <c r="F30" s="81" t="s">
        <v>9</v>
      </c>
      <c r="G30" s="82"/>
      <c r="I30" s="14">
        <v>4</v>
      </c>
      <c r="J30" s="78" t="s">
        <v>75</v>
      </c>
      <c r="K30" s="79"/>
      <c r="L30" s="79"/>
      <c r="M30" s="79"/>
      <c r="N30" s="79"/>
      <c r="O30" s="80"/>
      <c r="P30" s="78" t="s">
        <v>56</v>
      </c>
      <c r="Q30" s="79"/>
      <c r="R30" s="80"/>
      <c r="S30" s="118"/>
      <c r="T30" s="119"/>
    </row>
    <row r="31" spans="1:21" ht="25.5" customHeight="1" x14ac:dyDescent="0.25">
      <c r="A31" s="76" t="s">
        <v>68</v>
      </c>
      <c r="B31" s="76"/>
      <c r="C31" s="76"/>
      <c r="D31" s="76"/>
      <c r="E31" s="76"/>
      <c r="F31" s="77" t="s">
        <v>9</v>
      </c>
      <c r="G31" s="77"/>
      <c r="I31" s="14">
        <v>5</v>
      </c>
      <c r="J31" s="78" t="s">
        <v>76</v>
      </c>
      <c r="K31" s="79"/>
      <c r="L31" s="79"/>
      <c r="M31" s="79"/>
      <c r="N31" s="79"/>
      <c r="O31" s="80"/>
      <c r="P31" s="78" t="s">
        <v>56</v>
      </c>
      <c r="Q31" s="79"/>
      <c r="R31" s="80"/>
      <c r="S31" s="34"/>
      <c r="T31" s="35"/>
    </row>
    <row r="32" spans="1:21" ht="24" customHeight="1" x14ac:dyDescent="0.25">
      <c r="A32" s="78" t="s">
        <v>64</v>
      </c>
      <c r="B32" s="79"/>
      <c r="C32" s="79"/>
      <c r="D32" s="79"/>
      <c r="E32" s="80"/>
      <c r="F32" s="81" t="s">
        <v>21</v>
      </c>
      <c r="G32" s="82"/>
      <c r="I32" s="14">
        <v>6</v>
      </c>
      <c r="J32" s="78" t="s">
        <v>77</v>
      </c>
      <c r="K32" s="79"/>
      <c r="L32" s="79"/>
      <c r="M32" s="79"/>
      <c r="N32" s="79"/>
      <c r="O32" s="80"/>
      <c r="P32" s="78" t="s">
        <v>56</v>
      </c>
      <c r="Q32" s="79"/>
      <c r="R32" s="80"/>
      <c r="S32" s="34"/>
      <c r="T32" s="35"/>
    </row>
    <row r="33" spans="1:20" ht="24" customHeight="1" x14ac:dyDescent="0.25">
      <c r="A33" s="78" t="s">
        <v>69</v>
      </c>
      <c r="B33" s="79"/>
      <c r="C33" s="79"/>
      <c r="D33" s="79"/>
      <c r="E33" s="80"/>
      <c r="F33" s="81" t="s">
        <v>21</v>
      </c>
      <c r="G33" s="82"/>
      <c r="I33" s="14">
        <v>7</v>
      </c>
      <c r="J33" s="78" t="s">
        <v>78</v>
      </c>
      <c r="K33" s="79"/>
      <c r="L33" s="79"/>
      <c r="M33" s="79"/>
      <c r="N33" s="79"/>
      <c r="O33" s="80"/>
      <c r="P33" s="78" t="s">
        <v>56</v>
      </c>
      <c r="Q33" s="79"/>
      <c r="R33" s="80"/>
      <c r="S33" s="34"/>
      <c r="T33" s="35"/>
    </row>
    <row r="34" spans="1:20" ht="24" customHeight="1" x14ac:dyDescent="0.25">
      <c r="A34" s="78" t="s">
        <v>70</v>
      </c>
      <c r="B34" s="79"/>
      <c r="C34" s="79"/>
      <c r="D34" s="79"/>
      <c r="E34" s="80"/>
      <c r="F34" s="81" t="s">
        <v>21</v>
      </c>
      <c r="G34" s="82"/>
      <c r="I34" s="14">
        <v>8</v>
      </c>
      <c r="J34" s="78" t="s">
        <v>79</v>
      </c>
      <c r="K34" s="79"/>
      <c r="L34" s="79"/>
      <c r="M34" s="79"/>
      <c r="N34" s="79"/>
      <c r="O34" s="80"/>
      <c r="P34" s="78" t="s">
        <v>56</v>
      </c>
      <c r="Q34" s="79"/>
      <c r="R34" s="80"/>
      <c r="S34" s="34"/>
      <c r="T34" s="35"/>
    </row>
    <row r="35" spans="1:20" ht="24" customHeight="1" x14ac:dyDescent="0.25">
      <c r="A35" s="32"/>
      <c r="B35" s="33"/>
      <c r="C35" s="33"/>
      <c r="D35" s="33"/>
      <c r="E35" s="33"/>
      <c r="F35" s="83"/>
      <c r="G35" s="83"/>
      <c r="I35" s="14">
        <v>9</v>
      </c>
      <c r="J35" s="78" t="s">
        <v>80</v>
      </c>
      <c r="K35" s="79"/>
      <c r="L35" s="79"/>
      <c r="M35" s="79"/>
      <c r="N35" s="79"/>
      <c r="O35" s="80"/>
      <c r="P35" s="78" t="s">
        <v>56</v>
      </c>
      <c r="Q35" s="79"/>
      <c r="R35" s="80"/>
      <c r="S35" s="118">
        <v>0.63194444444444442</v>
      </c>
      <c r="T35" s="119"/>
    </row>
    <row r="36" spans="1:20" ht="15" customHeight="1" x14ac:dyDescent="0.25">
      <c r="A36" s="120"/>
      <c r="B36" s="121"/>
      <c r="C36" s="121"/>
      <c r="D36" s="121"/>
      <c r="E36" s="121"/>
      <c r="F36" s="121"/>
      <c r="G36" s="121"/>
      <c r="H36" s="121"/>
      <c r="I36" s="121"/>
      <c r="J36" s="121"/>
      <c r="K36" s="121"/>
      <c r="L36" s="121"/>
      <c r="M36" s="121"/>
      <c r="N36" s="121"/>
      <c r="O36" s="121"/>
      <c r="P36" s="121"/>
      <c r="Q36" s="121"/>
      <c r="R36" s="121"/>
      <c r="S36" s="121"/>
      <c r="T36" s="122"/>
    </row>
    <row r="37" spans="1:20" ht="18" customHeight="1" x14ac:dyDescent="0.25">
      <c r="A37" s="15" t="s">
        <v>36</v>
      </c>
      <c r="B37" s="40" t="s">
        <v>37</v>
      </c>
      <c r="C37" s="40"/>
      <c r="D37" s="40"/>
      <c r="E37" s="40"/>
      <c r="F37" s="40"/>
      <c r="G37" s="16" t="s">
        <v>38</v>
      </c>
      <c r="H37" s="16" t="s">
        <v>39</v>
      </c>
      <c r="I37" s="16" t="s">
        <v>40</v>
      </c>
      <c r="J37" s="16" t="s">
        <v>41</v>
      </c>
      <c r="K37" s="115" t="s">
        <v>42</v>
      </c>
      <c r="L37" s="116"/>
      <c r="M37" s="116"/>
      <c r="N37" s="116"/>
      <c r="O37" s="116"/>
      <c r="P37" s="117"/>
      <c r="Q37" s="40" t="s">
        <v>1</v>
      </c>
      <c r="R37" s="40"/>
      <c r="S37" s="40" t="s">
        <v>43</v>
      </c>
      <c r="T37" s="40"/>
    </row>
    <row r="38" spans="1:20" s="10" customFormat="1" ht="39" customHeight="1" x14ac:dyDescent="0.25">
      <c r="A38" s="17">
        <v>1</v>
      </c>
      <c r="B38" s="41" t="s">
        <v>72</v>
      </c>
      <c r="C38" s="42"/>
      <c r="D38" s="42"/>
      <c r="E38" s="42"/>
      <c r="F38" s="42"/>
      <c r="G38" s="36" t="s">
        <v>61</v>
      </c>
      <c r="H38" s="37"/>
      <c r="I38" s="38"/>
      <c r="J38" s="38" t="s">
        <v>58</v>
      </c>
      <c r="K38" s="43" t="s">
        <v>81</v>
      </c>
      <c r="L38" s="44"/>
      <c r="M38" s="44"/>
      <c r="N38" s="44"/>
      <c r="O38" s="44"/>
      <c r="P38" s="45"/>
      <c r="Q38" s="41" t="s">
        <v>4</v>
      </c>
      <c r="R38" s="46"/>
      <c r="S38" s="47">
        <v>45524</v>
      </c>
      <c r="T38" s="48"/>
    </row>
    <row r="39" spans="1:20" s="10" customFormat="1" ht="39" customHeight="1" x14ac:dyDescent="0.25">
      <c r="A39" s="17">
        <v>2</v>
      </c>
      <c r="B39" s="41" t="s">
        <v>73</v>
      </c>
      <c r="C39" s="42"/>
      <c r="D39" s="42"/>
      <c r="E39" s="42"/>
      <c r="F39" s="42"/>
      <c r="G39" s="36" t="s">
        <v>92</v>
      </c>
      <c r="H39" s="37"/>
      <c r="I39" s="38"/>
      <c r="J39" s="38" t="s">
        <v>58</v>
      </c>
      <c r="K39" s="43" t="s">
        <v>82</v>
      </c>
      <c r="L39" s="44"/>
      <c r="M39" s="44"/>
      <c r="N39" s="44"/>
      <c r="O39" s="44"/>
      <c r="P39" s="45"/>
      <c r="Q39" s="41" t="s">
        <v>4</v>
      </c>
      <c r="R39" s="46"/>
      <c r="S39" s="47"/>
      <c r="T39" s="48"/>
    </row>
    <row r="40" spans="1:20" s="10" customFormat="1" ht="39" customHeight="1" x14ac:dyDescent="0.25">
      <c r="A40" s="17">
        <v>3</v>
      </c>
      <c r="B40" s="41" t="s">
        <v>74</v>
      </c>
      <c r="C40" s="42"/>
      <c r="D40" s="42"/>
      <c r="E40" s="42"/>
      <c r="F40" s="42"/>
      <c r="G40" s="36" t="s">
        <v>61</v>
      </c>
      <c r="H40" s="37"/>
      <c r="I40" s="38"/>
      <c r="J40" s="38" t="s">
        <v>58</v>
      </c>
      <c r="K40" s="43" t="s">
        <v>83</v>
      </c>
      <c r="L40" s="44"/>
      <c r="M40" s="44"/>
      <c r="N40" s="44"/>
      <c r="O40" s="44"/>
      <c r="P40" s="45"/>
      <c r="Q40" s="41" t="s">
        <v>4</v>
      </c>
      <c r="R40" s="46"/>
      <c r="S40" s="47">
        <v>45519</v>
      </c>
      <c r="T40" s="48"/>
    </row>
    <row r="41" spans="1:20" s="10" customFormat="1" ht="115.5" customHeight="1" x14ac:dyDescent="0.25">
      <c r="A41" s="17">
        <v>4</v>
      </c>
      <c r="B41" s="41" t="s">
        <v>75</v>
      </c>
      <c r="C41" s="42"/>
      <c r="D41" s="42"/>
      <c r="E41" s="42"/>
      <c r="F41" s="42"/>
      <c r="G41" s="36" t="s">
        <v>91</v>
      </c>
      <c r="H41" s="37"/>
      <c r="I41" s="38"/>
      <c r="J41" s="38" t="s">
        <v>58</v>
      </c>
      <c r="K41" s="43" t="s">
        <v>84</v>
      </c>
      <c r="L41" s="44"/>
      <c r="M41" s="44"/>
      <c r="N41" s="44"/>
      <c r="O41" s="44"/>
      <c r="P41" s="45"/>
      <c r="Q41" s="41" t="s">
        <v>4</v>
      </c>
      <c r="R41" s="46"/>
      <c r="S41" s="47"/>
      <c r="T41" s="48"/>
    </row>
    <row r="42" spans="1:20" s="10" customFormat="1" ht="60.6" customHeight="1" x14ac:dyDescent="0.25">
      <c r="A42" s="17">
        <v>5</v>
      </c>
      <c r="B42" s="41" t="s">
        <v>76</v>
      </c>
      <c r="C42" s="42"/>
      <c r="D42" s="42"/>
      <c r="E42" s="42"/>
      <c r="F42" s="42"/>
      <c r="G42" s="36" t="s">
        <v>93</v>
      </c>
      <c r="H42" s="39"/>
      <c r="I42" s="38" t="s">
        <v>59</v>
      </c>
      <c r="J42" s="38" t="s">
        <v>58</v>
      </c>
      <c r="K42" s="43" t="s">
        <v>85</v>
      </c>
      <c r="L42" s="44"/>
      <c r="M42" s="44"/>
      <c r="N42" s="44"/>
      <c r="O42" s="44"/>
      <c r="P42" s="45"/>
      <c r="Q42" s="41" t="s">
        <v>10</v>
      </c>
      <c r="R42" s="46"/>
      <c r="S42" s="47"/>
      <c r="T42" s="48"/>
    </row>
    <row r="43" spans="1:20" s="10" customFormat="1" ht="82.5" customHeight="1" x14ac:dyDescent="0.25">
      <c r="A43" s="17">
        <v>6</v>
      </c>
      <c r="B43" s="41" t="s">
        <v>77</v>
      </c>
      <c r="C43" s="42"/>
      <c r="D43" s="42"/>
      <c r="E43" s="42"/>
      <c r="F43" s="42"/>
      <c r="G43" s="36" t="s">
        <v>93</v>
      </c>
      <c r="H43" s="39"/>
      <c r="I43" s="38" t="s">
        <v>59</v>
      </c>
      <c r="J43" s="38" t="s">
        <v>58</v>
      </c>
      <c r="K43" s="43" t="s">
        <v>86</v>
      </c>
      <c r="L43" s="44"/>
      <c r="M43" s="44"/>
      <c r="N43" s="44"/>
      <c r="O43" s="44"/>
      <c r="P43" s="45"/>
      <c r="Q43" s="41" t="s">
        <v>10</v>
      </c>
      <c r="R43" s="46"/>
      <c r="S43" s="47"/>
      <c r="T43" s="48"/>
    </row>
    <row r="44" spans="1:20" s="10" customFormat="1" ht="103.95" customHeight="1" x14ac:dyDescent="0.25">
      <c r="A44" s="17">
        <v>7</v>
      </c>
      <c r="B44" s="41" t="s">
        <v>90</v>
      </c>
      <c r="C44" s="42"/>
      <c r="D44" s="42"/>
      <c r="E44" s="42"/>
      <c r="F44" s="42"/>
      <c r="G44" s="36" t="s">
        <v>94</v>
      </c>
      <c r="H44" s="39"/>
      <c r="I44" s="38" t="s">
        <v>59</v>
      </c>
      <c r="J44" s="38" t="s">
        <v>58</v>
      </c>
      <c r="K44" s="43" t="s">
        <v>87</v>
      </c>
      <c r="L44" s="44"/>
      <c r="M44" s="44"/>
      <c r="N44" s="44"/>
      <c r="O44" s="44"/>
      <c r="P44" s="45"/>
      <c r="Q44" s="41" t="s">
        <v>4</v>
      </c>
      <c r="R44" s="46"/>
      <c r="S44" s="47"/>
      <c r="T44" s="48"/>
    </row>
    <row r="45" spans="1:20" s="10" customFormat="1" ht="51.75" customHeight="1" x14ac:dyDescent="0.25">
      <c r="A45" s="17">
        <v>8</v>
      </c>
      <c r="B45" s="41" t="s">
        <v>79</v>
      </c>
      <c r="C45" s="42"/>
      <c r="D45" s="42"/>
      <c r="E45" s="42"/>
      <c r="F45" s="42"/>
      <c r="G45" s="36" t="s">
        <v>95</v>
      </c>
      <c r="H45" s="39"/>
      <c r="I45" s="38"/>
      <c r="J45" s="38" t="s">
        <v>58</v>
      </c>
      <c r="K45" s="43" t="s">
        <v>88</v>
      </c>
      <c r="L45" s="44"/>
      <c r="M45" s="44"/>
      <c r="N45" s="44"/>
      <c r="O45" s="44"/>
      <c r="P45" s="45"/>
      <c r="Q45" s="41" t="s">
        <v>4</v>
      </c>
      <c r="R45" s="46"/>
      <c r="S45" s="47">
        <v>45522</v>
      </c>
      <c r="T45" s="48"/>
    </row>
    <row r="46" spans="1:20" s="10" customFormat="1" ht="38.4" customHeight="1" x14ac:dyDescent="0.25">
      <c r="A46" s="17">
        <v>9</v>
      </c>
      <c r="B46" s="41" t="s">
        <v>80</v>
      </c>
      <c r="C46" s="42"/>
      <c r="D46" s="42"/>
      <c r="E46" s="42"/>
      <c r="F46" s="42"/>
      <c r="G46" s="36" t="s">
        <v>96</v>
      </c>
      <c r="H46" s="39"/>
      <c r="I46" s="38"/>
      <c r="J46" s="38" t="s">
        <v>58</v>
      </c>
      <c r="K46" s="43" t="s">
        <v>89</v>
      </c>
      <c r="L46" s="44"/>
      <c r="M46" s="44"/>
      <c r="N46" s="44"/>
      <c r="O46" s="44"/>
      <c r="P46" s="45"/>
      <c r="Q46" s="41" t="s">
        <v>10</v>
      </c>
      <c r="R46" s="46"/>
      <c r="S46" s="47"/>
      <c r="T46" s="48"/>
    </row>
    <row r="47" spans="1:20" ht="18" customHeight="1" x14ac:dyDescent="0.25"/>
    <row r="48" spans="1:20" ht="18" customHeight="1" x14ac:dyDescent="0.25">
      <c r="A48" s="108" t="s">
        <v>44</v>
      </c>
      <c r="B48" s="108"/>
      <c r="C48" s="108"/>
      <c r="D48" s="108"/>
      <c r="E48" s="108"/>
      <c r="F48" s="12"/>
      <c r="G48" s="2"/>
      <c r="H48" s="2"/>
      <c r="I48" s="2"/>
      <c r="J48" s="2"/>
      <c r="K48" s="2"/>
      <c r="L48" s="2"/>
      <c r="M48" s="2"/>
      <c r="N48" s="2"/>
      <c r="O48" s="2"/>
      <c r="P48" s="2"/>
      <c r="Q48" s="4"/>
      <c r="R48" s="1"/>
      <c r="S48" s="18"/>
      <c r="T48" s="18"/>
    </row>
    <row r="49" spans="1:21" ht="18" customHeight="1" x14ac:dyDescent="0.25">
      <c r="A49" s="109" t="s">
        <v>45</v>
      </c>
      <c r="B49" s="109"/>
      <c r="C49" s="109"/>
      <c r="D49" s="109"/>
      <c r="E49" s="19" t="s">
        <v>46</v>
      </c>
      <c r="F49" s="12"/>
      <c r="G49" s="110" t="s">
        <v>38</v>
      </c>
      <c r="H49" s="104" t="s">
        <v>47</v>
      </c>
      <c r="I49" s="105"/>
      <c r="J49" s="98" t="s">
        <v>48</v>
      </c>
      <c r="K49" s="99"/>
      <c r="L49" s="99"/>
      <c r="M49" s="99"/>
      <c r="N49" s="99"/>
      <c r="O49" s="99"/>
      <c r="P49" s="100"/>
      <c r="Q49" s="4"/>
      <c r="R49" s="86" t="s">
        <v>4</v>
      </c>
      <c r="S49" s="87"/>
      <c r="T49" s="20">
        <v>0.66600000000000004</v>
      </c>
      <c r="U49" s="21">
        <f>COUNTIF(Q38:R42,R49)</f>
        <v>4</v>
      </c>
    </row>
    <row r="50" spans="1:21" ht="18" customHeight="1" x14ac:dyDescent="0.25">
      <c r="A50" s="112" t="s">
        <v>56</v>
      </c>
      <c r="B50" s="113"/>
      <c r="C50" s="113"/>
      <c r="D50" s="114"/>
      <c r="E50" s="24" t="s">
        <v>58</v>
      </c>
      <c r="F50" s="12"/>
      <c r="G50" s="111"/>
      <c r="H50" s="106"/>
      <c r="I50" s="107"/>
      <c r="J50" s="101"/>
      <c r="K50" s="102"/>
      <c r="L50" s="102"/>
      <c r="M50" s="102"/>
      <c r="N50" s="102"/>
      <c r="O50" s="102"/>
      <c r="P50" s="103"/>
      <c r="Q50" s="4"/>
      <c r="R50" s="88" t="s">
        <v>6</v>
      </c>
      <c r="S50" s="89"/>
      <c r="T50" s="20">
        <v>0</v>
      </c>
      <c r="U50" s="21">
        <f>COUNTIF(Q38:R42,R50)</f>
        <v>0</v>
      </c>
    </row>
    <row r="51" spans="1:21" ht="18" customHeight="1" x14ac:dyDescent="0.25">
      <c r="A51" s="27" t="s">
        <v>57</v>
      </c>
      <c r="B51" s="28"/>
      <c r="C51" s="28"/>
      <c r="D51" s="29"/>
      <c r="E51" s="22" t="s">
        <v>59</v>
      </c>
      <c r="F51" s="12"/>
      <c r="G51" s="92" t="s">
        <v>39</v>
      </c>
      <c r="H51" s="104" t="s">
        <v>49</v>
      </c>
      <c r="I51" s="105"/>
      <c r="J51" s="98" t="s">
        <v>50</v>
      </c>
      <c r="K51" s="99"/>
      <c r="L51" s="99"/>
      <c r="M51" s="99"/>
      <c r="N51" s="99"/>
      <c r="O51" s="99"/>
      <c r="P51" s="100"/>
      <c r="Q51" s="4"/>
      <c r="R51" s="90" t="s">
        <v>8</v>
      </c>
      <c r="S51" s="91"/>
      <c r="T51" s="20">
        <v>0</v>
      </c>
      <c r="U51" s="21">
        <f>COUNTIF(Q38:R42,R51)</f>
        <v>0</v>
      </c>
    </row>
    <row r="52" spans="1:21" ht="18" customHeight="1" x14ac:dyDescent="0.25">
      <c r="A52" s="27" t="s">
        <v>67</v>
      </c>
      <c r="B52" s="30"/>
      <c r="C52" s="30"/>
      <c r="D52" s="31"/>
      <c r="E52" s="24" t="s">
        <v>60</v>
      </c>
      <c r="F52" s="12"/>
      <c r="G52" s="93"/>
      <c r="H52" s="106"/>
      <c r="I52" s="107"/>
      <c r="J52" s="101"/>
      <c r="K52" s="102"/>
      <c r="L52" s="102"/>
      <c r="M52" s="102"/>
      <c r="N52" s="102"/>
      <c r="O52" s="102"/>
      <c r="P52" s="103"/>
      <c r="Q52" s="2"/>
      <c r="R52" s="84" t="s">
        <v>10</v>
      </c>
      <c r="S52" s="85"/>
      <c r="T52" s="20">
        <v>0.33300000000000002</v>
      </c>
      <c r="U52" s="21">
        <f>COUNTIF(Q38:R42,R52)</f>
        <v>1</v>
      </c>
    </row>
    <row r="53" spans="1:21" ht="18" customHeight="1" x14ac:dyDescent="0.25">
      <c r="A53" s="27" t="s">
        <v>68</v>
      </c>
      <c r="B53" s="30"/>
      <c r="C53" s="30"/>
      <c r="D53" s="31"/>
      <c r="E53" s="24" t="s">
        <v>97</v>
      </c>
      <c r="F53" s="12"/>
      <c r="G53" s="92" t="s">
        <v>40</v>
      </c>
      <c r="H53" s="104" t="s">
        <v>51</v>
      </c>
      <c r="I53" s="105"/>
      <c r="J53" s="98" t="s">
        <v>52</v>
      </c>
      <c r="K53" s="99"/>
      <c r="L53" s="99"/>
      <c r="M53" s="99"/>
      <c r="N53" s="99"/>
      <c r="O53" s="99"/>
      <c r="P53" s="100"/>
      <c r="Q53" s="12"/>
      <c r="R53" s="12"/>
      <c r="S53" s="18"/>
      <c r="T53" s="18"/>
      <c r="U53" s="23">
        <f>SUM(U49:U52)</f>
        <v>5</v>
      </c>
    </row>
    <row r="54" spans="1:21" ht="18" customHeight="1" x14ac:dyDescent="0.25">
      <c r="A54" s="27" t="s">
        <v>64</v>
      </c>
      <c r="B54" s="30"/>
      <c r="C54" s="30"/>
      <c r="D54" s="31"/>
      <c r="E54" s="24" t="s">
        <v>61</v>
      </c>
      <c r="F54" s="12"/>
      <c r="G54" s="93"/>
      <c r="H54" s="106"/>
      <c r="I54" s="107"/>
      <c r="J54" s="101"/>
      <c r="K54" s="102"/>
      <c r="L54" s="102"/>
      <c r="M54" s="102"/>
      <c r="N54" s="102"/>
      <c r="O54" s="102"/>
      <c r="P54" s="103"/>
      <c r="Q54" s="2"/>
      <c r="R54" s="2"/>
      <c r="S54" s="18"/>
      <c r="T54" s="18"/>
    </row>
    <row r="55" spans="1:21" ht="18" customHeight="1" x14ac:dyDescent="0.25">
      <c r="A55" s="27" t="s">
        <v>69</v>
      </c>
      <c r="B55" s="30"/>
      <c r="C55" s="30"/>
      <c r="D55" s="31"/>
      <c r="E55" s="24" t="s">
        <v>91</v>
      </c>
      <c r="F55" s="12"/>
      <c r="G55" s="92" t="s">
        <v>41</v>
      </c>
      <c r="H55" s="94" t="s">
        <v>53</v>
      </c>
      <c r="I55" s="95"/>
      <c r="J55" s="98" t="s">
        <v>54</v>
      </c>
      <c r="K55" s="99"/>
      <c r="L55" s="99"/>
      <c r="M55" s="99"/>
      <c r="N55" s="99"/>
      <c r="O55" s="99"/>
      <c r="P55" s="100"/>
      <c r="Q55" s="4"/>
      <c r="R55" s="4"/>
      <c r="S55" s="25"/>
      <c r="T55" s="25"/>
    </row>
    <row r="56" spans="1:21" ht="18" customHeight="1" x14ac:dyDescent="0.25">
      <c r="A56" s="27" t="s">
        <v>70</v>
      </c>
      <c r="B56" s="30"/>
      <c r="C56" s="30"/>
      <c r="D56" s="31"/>
      <c r="E56" s="24" t="s">
        <v>63</v>
      </c>
      <c r="F56" s="12"/>
      <c r="G56" s="93"/>
      <c r="H56" s="96"/>
      <c r="I56" s="97"/>
      <c r="J56" s="101"/>
      <c r="K56" s="102"/>
      <c r="L56" s="102"/>
      <c r="M56" s="102"/>
      <c r="N56" s="102"/>
      <c r="O56" s="102"/>
      <c r="P56" s="103"/>
      <c r="Q56" s="4"/>
      <c r="R56" s="4"/>
      <c r="S56" s="25"/>
      <c r="T56" s="25"/>
    </row>
    <row r="57" spans="1:21" ht="18" customHeight="1" x14ac:dyDescent="0.25">
      <c r="A57" s="2"/>
      <c r="B57" s="12"/>
      <c r="C57" s="12"/>
      <c r="D57" s="12"/>
      <c r="E57" s="12"/>
      <c r="F57" s="12"/>
      <c r="G57" s="2"/>
      <c r="H57" s="2"/>
      <c r="I57" s="2"/>
      <c r="J57" s="2"/>
      <c r="K57" s="2"/>
      <c r="L57" s="2"/>
      <c r="M57" s="2"/>
      <c r="N57" s="2"/>
      <c r="O57" s="2"/>
      <c r="P57" s="2"/>
      <c r="Q57" s="4"/>
      <c r="R57" s="4"/>
      <c r="S57" s="25"/>
      <c r="T57" s="25"/>
    </row>
    <row r="58" spans="1:21" ht="18" customHeight="1" x14ac:dyDescent="0.25">
      <c r="A58" s="2"/>
      <c r="B58" s="12"/>
      <c r="C58" s="12"/>
      <c r="D58" s="12"/>
      <c r="E58" s="12"/>
      <c r="F58" s="12"/>
      <c r="G58" s="2"/>
      <c r="H58" s="2"/>
      <c r="I58" s="2"/>
      <c r="J58" s="2"/>
      <c r="K58" s="2"/>
      <c r="L58" s="2"/>
      <c r="M58" s="2"/>
      <c r="N58" s="2"/>
      <c r="O58" s="2"/>
      <c r="P58" s="2"/>
      <c r="Q58" s="4"/>
      <c r="R58" s="4"/>
      <c r="S58" s="25"/>
      <c r="T58" s="25"/>
    </row>
    <row r="59" spans="1:21" ht="18" customHeight="1" x14ac:dyDescent="0.25">
      <c r="A59" s="2"/>
      <c r="B59" s="12"/>
      <c r="C59" s="12"/>
      <c r="D59" s="12"/>
      <c r="E59" s="12"/>
      <c r="F59" s="12"/>
      <c r="G59" s="2"/>
      <c r="H59" s="2"/>
      <c r="I59" s="2"/>
      <c r="J59" s="2"/>
      <c r="K59" s="2"/>
      <c r="L59" s="2"/>
      <c r="M59" s="2"/>
      <c r="N59" s="2"/>
      <c r="O59" s="2"/>
      <c r="P59" s="2"/>
      <c r="Q59" s="4"/>
      <c r="R59" s="4"/>
      <c r="S59" s="18"/>
      <c r="T59" s="18"/>
    </row>
    <row r="60" spans="1:21" ht="18" customHeight="1" x14ac:dyDescent="0.25">
      <c r="A60" s="2"/>
      <c r="B60" s="12"/>
      <c r="C60" s="12"/>
      <c r="D60" s="12"/>
      <c r="E60" s="12"/>
      <c r="F60" s="12"/>
      <c r="G60" s="26"/>
      <c r="H60" s="26"/>
      <c r="I60" s="26"/>
      <c r="J60" s="26"/>
      <c r="K60" s="2"/>
      <c r="L60" s="2"/>
      <c r="M60" s="2"/>
      <c r="N60" s="2"/>
      <c r="O60" s="2"/>
      <c r="P60" s="2"/>
      <c r="Q60" s="4"/>
      <c r="R60" s="4"/>
      <c r="S60" s="25"/>
      <c r="T60" s="25"/>
    </row>
    <row r="61" spans="1:21" ht="18" customHeight="1" x14ac:dyDescent="0.25"/>
    <row r="62" spans="1:21" ht="18" customHeight="1" x14ac:dyDescent="0.25"/>
    <row r="63" spans="1:21" ht="18" customHeight="1" x14ac:dyDescent="0.25"/>
    <row r="64" spans="1:21"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sheetData>
  <sheetProtection formatRows="0" insertRows="0" selectLockedCells="1" autoFilter="0"/>
  <autoFilter ref="A37:T46" xr:uid="{FC9A7F72-F740-4455-92D1-D3A33BC3671D}">
    <filterColumn colId="1" showButton="0"/>
    <filterColumn colId="2" showButton="0"/>
    <filterColumn colId="3" showButton="0"/>
    <filterColumn colId="4" showButton="0"/>
    <filterColumn colId="10" showButton="0"/>
    <filterColumn colId="11" showButton="0"/>
    <filterColumn colId="12" showButton="0"/>
    <filterColumn colId="13" showButton="0"/>
    <filterColumn colId="14" showButton="0"/>
    <filterColumn colId="16" showButton="0"/>
    <filterColumn colId="18" showButton="0"/>
  </autoFilter>
  <mergeCells count="123">
    <mergeCell ref="S27:T27"/>
    <mergeCell ref="Q37:R37"/>
    <mergeCell ref="J35:O35"/>
    <mergeCell ref="B46:F46"/>
    <mergeCell ref="K46:P46"/>
    <mergeCell ref="Q46:R46"/>
    <mergeCell ref="S46:T46"/>
    <mergeCell ref="S35:T35"/>
    <mergeCell ref="S30:T30"/>
    <mergeCell ref="P27:R27"/>
    <mergeCell ref="P28:R28"/>
    <mergeCell ref="P29:R29"/>
    <mergeCell ref="P30:R30"/>
    <mergeCell ref="P31:R31"/>
    <mergeCell ref="P32:R32"/>
    <mergeCell ref="P33:R33"/>
    <mergeCell ref="P34:R34"/>
    <mergeCell ref="P35:R35"/>
    <mergeCell ref="A32:E32"/>
    <mergeCell ref="F32:G32"/>
    <mergeCell ref="J32:O32"/>
    <mergeCell ref="A36:T36"/>
    <mergeCell ref="A33:E33"/>
    <mergeCell ref="F33:G33"/>
    <mergeCell ref="A48:E48"/>
    <mergeCell ref="A49:D49"/>
    <mergeCell ref="G49:G50"/>
    <mergeCell ref="H49:I50"/>
    <mergeCell ref="J49:P50"/>
    <mergeCell ref="A50:D50"/>
    <mergeCell ref="B37:F37"/>
    <mergeCell ref="K37:P37"/>
    <mergeCell ref="B40:F40"/>
    <mergeCell ref="K40:P40"/>
    <mergeCell ref="B38:F38"/>
    <mergeCell ref="K38:P38"/>
    <mergeCell ref="B45:F45"/>
    <mergeCell ref="K45:P45"/>
    <mergeCell ref="B44:F44"/>
    <mergeCell ref="K44:P44"/>
    <mergeCell ref="B43:F43"/>
    <mergeCell ref="K43:P43"/>
    <mergeCell ref="G55:G56"/>
    <mergeCell ref="H55:I56"/>
    <mergeCell ref="J55:P56"/>
    <mergeCell ref="G51:G52"/>
    <mergeCell ref="H51:I52"/>
    <mergeCell ref="J51:P52"/>
    <mergeCell ref="G53:G54"/>
    <mergeCell ref="H53:I54"/>
    <mergeCell ref="J53:P54"/>
    <mergeCell ref="R52:S52"/>
    <mergeCell ref="R49:S49"/>
    <mergeCell ref="R50:S50"/>
    <mergeCell ref="Q38:R38"/>
    <mergeCell ref="S38:T38"/>
    <mergeCell ref="Q40:R40"/>
    <mergeCell ref="S40:T40"/>
    <mergeCell ref="Q42:R42"/>
    <mergeCell ref="S42:T42"/>
    <mergeCell ref="Q43:R43"/>
    <mergeCell ref="Q41:R41"/>
    <mergeCell ref="S43:T43"/>
    <mergeCell ref="S41:T41"/>
    <mergeCell ref="S44:T44"/>
    <mergeCell ref="Q44:R44"/>
    <mergeCell ref="Q45:R45"/>
    <mergeCell ref="R51:S51"/>
    <mergeCell ref="S45:T45"/>
    <mergeCell ref="J33:O33"/>
    <mergeCell ref="A34:E34"/>
    <mergeCell ref="F34:G34"/>
    <mergeCell ref="J34:O34"/>
    <mergeCell ref="F35:G35"/>
    <mergeCell ref="A30:E30"/>
    <mergeCell ref="F30:G30"/>
    <mergeCell ref="J30:O30"/>
    <mergeCell ref="A31:E31"/>
    <mergeCell ref="F31:G31"/>
    <mergeCell ref="J31:O31"/>
    <mergeCell ref="A27:E27"/>
    <mergeCell ref="F27:G27"/>
    <mergeCell ref="J27:O27"/>
    <mergeCell ref="A29:E29"/>
    <mergeCell ref="F29:G29"/>
    <mergeCell ref="J29:O29"/>
    <mergeCell ref="A28:E28"/>
    <mergeCell ref="F28:G28"/>
    <mergeCell ref="J28:O28"/>
    <mergeCell ref="A1:C1"/>
    <mergeCell ref="D1:F1"/>
    <mergeCell ref="G1:I1"/>
    <mergeCell ref="A19:I19"/>
    <mergeCell ref="J19:T19"/>
    <mergeCell ref="A20:T20"/>
    <mergeCell ref="A21:D21"/>
    <mergeCell ref="E21:T21"/>
    <mergeCell ref="A22:T22"/>
    <mergeCell ref="A25:G25"/>
    <mergeCell ref="I25:T25"/>
    <mergeCell ref="A26:E26"/>
    <mergeCell ref="A23:B23"/>
    <mergeCell ref="C23:D23"/>
    <mergeCell ref="F23:G23"/>
    <mergeCell ref="H23:I23"/>
    <mergeCell ref="J23:K23"/>
    <mergeCell ref="L23:M23"/>
    <mergeCell ref="O23:P23"/>
    <mergeCell ref="Q23:T23"/>
    <mergeCell ref="A24:T24"/>
    <mergeCell ref="F26:G26"/>
    <mergeCell ref="J26:O26"/>
    <mergeCell ref="P26:R26"/>
    <mergeCell ref="S26:T26"/>
    <mergeCell ref="S37:T37"/>
    <mergeCell ref="B42:F42"/>
    <mergeCell ref="K42:P42"/>
    <mergeCell ref="B39:F39"/>
    <mergeCell ref="K39:P39"/>
    <mergeCell ref="Q39:R39"/>
    <mergeCell ref="S39:T39"/>
    <mergeCell ref="B41:F41"/>
    <mergeCell ref="K41:P41"/>
  </mergeCells>
  <conditionalFormatting sqref="Q38:Q46">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2">
    <dataValidation type="list" allowBlank="1" showInputMessage="1" showErrorMessage="1" sqref="G31:G33 G27:G29 F27:F33" xr:uid="{3FBCB166-6DC4-4ADB-89B6-1B65C7D629E9}">
      <formula1>$A$2:$A$18</formula1>
    </dataValidation>
    <dataValidation type="list" allowBlank="1" showInputMessage="1" showErrorMessage="1" sqref="Q38:Q46" xr:uid="{EF9FC88A-8750-421C-8E30-E03DE8D67CE7}">
      <formula1>$D$2:$D$5</formula1>
    </dataValidation>
  </dataValidations>
  <printOptions horizontalCentered="1"/>
  <pageMargins left="0.2" right="0.2" top="0.5" bottom="0.5" header="0" footer="0"/>
  <pageSetup paperSize="9" scale="49"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MOM</vt:lpstr>
      <vt:lpstr>MOM!Print_Area</vt:lpstr>
      <vt:lpstr>MOM!Print_Titles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2024-08-15T08:34:43Z</cp:lastPrinted>
  <dcterms:created xsi:type="dcterms:W3CDTF">2022-09-01T12:38:44Z</dcterms:created>
  <dcterms:modified xsi:type="dcterms:W3CDTF">2024-08-21T08:38:38Z</dcterms:modified>
</cp:coreProperties>
</file>