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D:\Desktop\Guide doc\TO\"/>
    </mc:Choice>
  </mc:AlternateContent>
  <xr:revisionPtr revIDLastSave="0" documentId="8_{F6F1C51B-59B9-4AAC-A313-0AFDDC7AA07D}" xr6:coauthVersionLast="47" xr6:coauthVersionMax="47" xr10:uidLastSave="{00000000-0000-0000-0000-000000000000}"/>
  <bookViews>
    <workbookView xWindow="-108" yWindow="-108" windowWidth="23256" windowHeight="12456" xr2:uid="{00000000-000D-0000-FFFF-FFFF00000000}"/>
  </bookViews>
  <sheets>
    <sheet name="MOM" sheetId="8" r:id="rId1"/>
  </sheets>
  <definedNames>
    <definedName name="_xlnm._FilterDatabase" localSheetId="0" hidden="1">MOM!$A$17:$T$36</definedName>
    <definedName name="_xlnm.Print_Area" localSheetId="0">MOM!$A$1:$T$36</definedName>
    <definedName name="_xlnm.Print_Titles" localSheetId="0">MOM!$3:$3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0" i="8" l="1"/>
  <c r="U29" i="8"/>
  <c r="U28" i="8"/>
  <c r="U27" i="8"/>
  <c r="U31" i="8" l="1"/>
</calcChain>
</file>

<file path=xl/sharedStrings.xml><?xml version="1.0" encoding="utf-8"?>
<sst xmlns="http://schemas.openxmlformats.org/spreadsheetml/2006/main" count="120" uniqueCount="77">
  <si>
    <t>Department</t>
  </si>
  <si>
    <t>Status</t>
  </si>
  <si>
    <t>Not started</t>
  </si>
  <si>
    <t>COR</t>
  </si>
  <si>
    <t>On-going</t>
  </si>
  <si>
    <t>On-hold</t>
  </si>
  <si>
    <t>Completed</t>
  </si>
  <si>
    <t xml:space="preserve"> Minutes of Meeting</t>
  </si>
  <si>
    <t xml:space="preserve">Meeting Title/ Name: </t>
  </si>
  <si>
    <t xml:space="preserve">Date: </t>
  </si>
  <si>
    <t xml:space="preserve">Start Time: </t>
  </si>
  <si>
    <t xml:space="preserve">Location: </t>
  </si>
  <si>
    <t>Attendees</t>
  </si>
  <si>
    <t>Agenda</t>
  </si>
  <si>
    <t>Name</t>
  </si>
  <si>
    <t>Item</t>
  </si>
  <si>
    <t>Topic/ Agenda Item</t>
  </si>
  <si>
    <t>Presenter</t>
  </si>
  <si>
    <t>Time</t>
  </si>
  <si>
    <t>SN.</t>
  </si>
  <si>
    <t>Action Item</t>
  </si>
  <si>
    <t>R</t>
  </si>
  <si>
    <t>A</t>
  </si>
  <si>
    <t>C</t>
  </si>
  <si>
    <t>I</t>
  </si>
  <si>
    <t>Action Taken/ Remarks</t>
  </si>
  <si>
    <t>Deadline</t>
  </si>
  <si>
    <t>NAME MATRIX</t>
  </si>
  <si>
    <t>Name of Initiator</t>
  </si>
  <si>
    <t>Initials</t>
  </si>
  <si>
    <t>Responsible</t>
  </si>
  <si>
    <t>People who do the work. Complete the task. Make decisions. Several people can be responsible.</t>
  </si>
  <si>
    <t>Accountable</t>
  </si>
  <si>
    <t>Person who is the owner of the work. Sign off the task decisions that have been completed. Assign responsibility. This will always be one person  "THE BUCK STOPS HERE"</t>
  </si>
  <si>
    <t>Consulted</t>
  </si>
  <si>
    <t>People who need to give input before the work can be done. People who are in the loop and active participants.</t>
  </si>
  <si>
    <t>Informed</t>
  </si>
  <si>
    <t>Inform the people who needs to be kept in the picture. Does not contribute directly to the task or decision but need to know the progress.</t>
  </si>
  <si>
    <t xml:space="preserve">End Time: </t>
  </si>
  <si>
    <t xml:space="preserve">Daliya Hanifa </t>
  </si>
  <si>
    <t xml:space="preserve">Weekly Sales Review Meeting </t>
  </si>
  <si>
    <t xml:space="preserve">3:15pm </t>
  </si>
  <si>
    <t xml:space="preserve">5:15pm </t>
  </si>
  <si>
    <t xml:space="preserve">Meeting Room, Ardiya HQ </t>
  </si>
  <si>
    <t>Fadi Kikoloff</t>
  </si>
  <si>
    <t xml:space="preserve">Christopher Mendes </t>
  </si>
  <si>
    <t>SLS</t>
  </si>
  <si>
    <t>Abdul Muneer</t>
  </si>
  <si>
    <t>Sujata Sankhayan</t>
  </si>
  <si>
    <t xml:space="preserve">Anan  Jehad Al Bargouti </t>
  </si>
  <si>
    <t>Mohammed Jafer Qasim</t>
  </si>
  <si>
    <t xml:space="preserve">Introduction to the Meeting </t>
  </si>
  <si>
    <t xml:space="preserve">FK </t>
  </si>
  <si>
    <t xml:space="preserve">Target VS Achievements </t>
  </si>
  <si>
    <t xml:space="preserve">All </t>
  </si>
  <si>
    <t xml:space="preserve">Pipeline </t>
  </si>
  <si>
    <r>
      <rPr>
        <b/>
        <sz val="11"/>
        <color theme="1"/>
        <rFont val="Calibri"/>
        <family val="2"/>
        <scheme val="minor"/>
      </rPr>
      <t xml:space="preserve">1- Sales Pipeline: </t>
    </r>
    <r>
      <rPr>
        <sz val="11"/>
        <color theme="1"/>
        <rFont val="Calibri"/>
        <family val="2"/>
        <scheme val="minor"/>
      </rPr>
      <t xml:space="preserve">
It was agreed that each individual sales team member must maintain a minimum of 20 active opportunities in their sales pipeline, with each opportunity regularly updated with the latest date of activity.
All entries must be accurate, current, and readily available for review upon request by the CGM at any time.
</t>
    </r>
    <r>
      <rPr>
        <b/>
        <sz val="11"/>
        <color theme="1"/>
        <rFont val="Calibri"/>
        <family val="2"/>
        <scheme val="minor"/>
      </rPr>
      <t>2- Opportunity Expiry Protocol</t>
    </r>
    <r>
      <rPr>
        <sz val="11"/>
        <color theme="1"/>
        <rFont val="Calibri"/>
        <family val="2"/>
        <scheme val="minor"/>
      </rPr>
      <t xml:space="preserve">
Any customer opportunity that remains in the pipeline for over three (3) months without progression will be considered void.
Such opportunities will be removed from the respective sales individual’s pipeline.
</t>
    </r>
    <r>
      <rPr>
        <b/>
        <sz val="11"/>
        <color theme="1"/>
        <rFont val="Calibri"/>
        <family val="2"/>
        <scheme val="minor"/>
      </rPr>
      <t>3-Customer Activation Criteria</t>
    </r>
    <r>
      <rPr>
        <sz val="11"/>
        <color theme="1"/>
        <rFont val="Calibri"/>
        <family val="2"/>
        <scheme val="minor"/>
      </rPr>
      <t xml:space="preserve">
A customer will only be considered active once a shipment has been gained, regardless of whether an agreement has been signed.
Merely signing an agreement will not qualify the customer as active.</t>
    </r>
  </si>
  <si>
    <t xml:space="preserve">Collections and Ageing </t>
  </si>
  <si>
    <t xml:space="preserve">Airfreight Margins </t>
  </si>
  <si>
    <t xml:space="preserve">Clearance rates </t>
  </si>
  <si>
    <t xml:space="preserve">Introduction to the meeting, concept and brief </t>
  </si>
  <si>
    <t xml:space="preserve">Supplies from HQ </t>
  </si>
  <si>
    <t>The individual targets vs. actual achievements were reviewed and discussed for each sales team member.
It was agreed that, moving forward, iHerb revenue will be excluded from Christopher’s sales figures, to ensure accurate individual performance tracking.</t>
  </si>
  <si>
    <t>A meeting has been scheduled for Wednesday, July 9, 2025, between the Finance and Sales teams to discuss the identified errors and progress related to collections.
All employees are expected to attend and come prepared with necessary data and updates for review.</t>
  </si>
  <si>
    <t>Current airfreight rates are higher than prevailing market rates.
CGM will hold a separate discussion with the Freight Team to review the pricing structure and explore necessary adjustments.</t>
  </si>
  <si>
    <t>It was agreed that boxes will not be provided to customers for shipments weighing between 2–3 kg. Instead, flyers are available and should be used.</t>
  </si>
  <si>
    <t>It was observed that current rates are higher compared to competitors in the market, particularly in the areas of Free Zone pickup and BOE (Bill of Entry) charges.
These areas have been highlighted for further review and potential adjustment to ensure market competitiveness.</t>
  </si>
  <si>
    <t>FK</t>
  </si>
  <si>
    <t>CM</t>
  </si>
  <si>
    <t>AM</t>
  </si>
  <si>
    <t>SS</t>
  </si>
  <si>
    <t>AJ</t>
  </si>
  <si>
    <t xml:space="preserve">Mohammed Jafer </t>
  </si>
  <si>
    <t>MJ</t>
  </si>
  <si>
    <t xml:space="preserve">Anan Jehad Al Bargouti </t>
  </si>
  <si>
    <t>Sales Team and Fadi Kikoloff</t>
  </si>
  <si>
    <t xml:space="preserve">Sales Team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</si>
</sst>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409]d\-mmm\-yyyy;@"/>
    <numFmt numFmtId="166" formatCode="[$-409]h:mm\ AM/PM;@"/>
  </numFmts>
  <fonts count="2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2"/>
      <name val="Calibri"/>
      <family val="2"/>
      <scheme val="minor"/>
    </font>
    <font>
      <sz val="12"/>
      <name val="Calibri"/>
      <family val="2"/>
      <scheme val="minor"/>
    </font>
    <font>
      <b/>
      <sz val="12"/>
      <color theme="0"/>
      <name val="Calibri"/>
      <family val="2"/>
      <scheme val="minor"/>
    </font>
    <font>
      <b/>
      <sz val="20"/>
      <name val="Calibri"/>
      <family val="2"/>
      <scheme val="minor"/>
    </font>
    <font>
      <b/>
      <sz val="12"/>
      <color theme="0" tint="-0.34998626667073579"/>
      <name val="Calibri"/>
      <family val="2"/>
      <scheme val="minor"/>
    </font>
    <font>
      <sz val="11"/>
      <name val="Calibri"/>
      <family val="2"/>
      <scheme val="minor"/>
    </font>
    <font>
      <b/>
      <sz val="10.5"/>
      <color theme="1"/>
      <name val="Calibri"/>
      <family val="2"/>
      <scheme val="minor"/>
    </font>
    <font>
      <sz val="9"/>
      <name val="Calibri"/>
      <family val="2"/>
      <scheme val="minor"/>
    </font>
    <font>
      <b/>
      <sz val="10"/>
      <color theme="0"/>
      <name val="Calibri"/>
      <family val="2"/>
      <scheme val="minor"/>
    </font>
    <font>
      <sz val="10"/>
      <name val="Arial"/>
      <family val="2"/>
    </font>
    <font>
      <sz val="10"/>
      <name val="Calibri"/>
      <family val="2"/>
      <scheme val="minor"/>
    </font>
    <font>
      <sz val="12"/>
      <color theme="0"/>
      <name val="Calibri"/>
      <family val="2"/>
      <scheme val="minor"/>
    </font>
    <font>
      <b/>
      <sz val="10"/>
      <name val="Calibri"/>
      <family val="2"/>
      <scheme val="minor"/>
    </font>
    <font>
      <b/>
      <sz val="10.5"/>
      <color theme="0"/>
      <name val="Calibri"/>
      <family val="2"/>
      <scheme val="minor"/>
    </font>
    <font>
      <b/>
      <sz val="12"/>
      <color theme="1"/>
      <name val="Calibri"/>
      <family val="2"/>
      <scheme val="minor"/>
    </font>
  </fonts>
  <fills count="8">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00B0F0"/>
        <bgColor indexed="64"/>
      </patternFill>
    </fill>
    <fill>
      <patternFill patternType="solid">
        <fgColor rgb="FF33CC33"/>
        <bgColor indexed="64"/>
      </patternFill>
    </fill>
    <fill>
      <patternFill patternType="solid">
        <fgColor rgb="FF374A9C"/>
        <bgColor indexed="64"/>
      </patternFill>
    </fill>
    <fill>
      <patternFill patternType="solid">
        <fgColor theme="0" tint="-0.14999847407452621"/>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9" fontId="16" fillId="0" borderId="0" applyFont="0" applyFill="0" applyBorder="0" applyAlignment="0" applyProtection="0"/>
    <xf numFmtId="0" fontId="4" fillId="0" borderId="0"/>
  </cellStyleXfs>
  <cellXfs count="112">
    <xf numFmtId="0" fontId="0" fillId="0" borderId="0" xfId="0"/>
    <xf numFmtId="0" fontId="7" fillId="0" borderId="0" xfId="0" applyFont="1" applyAlignment="1">
      <alignment horizontal="left" vertical="center" indent="1"/>
    </xf>
    <xf numFmtId="0" fontId="8" fillId="0" borderId="0" xfId="0" applyFont="1" applyAlignment="1">
      <alignment vertical="center"/>
    </xf>
    <xf numFmtId="0" fontId="8" fillId="0" borderId="0" xfId="0" applyFont="1" applyAlignment="1">
      <alignment horizontal="left" vertical="center" indent="1"/>
    </xf>
    <xf numFmtId="0" fontId="8" fillId="0" borderId="0" xfId="0" applyFont="1" applyAlignment="1">
      <alignment horizontal="left" vertical="center" wrapText="1" indent="1"/>
    </xf>
    <xf numFmtId="165" fontId="7" fillId="0" borderId="0" xfId="0" applyNumberFormat="1" applyFont="1" applyAlignment="1">
      <alignment vertical="center"/>
    </xf>
    <xf numFmtId="0" fontId="7" fillId="0" borderId="0" xfId="0" applyFont="1" applyAlignment="1">
      <alignment vertical="center"/>
    </xf>
    <xf numFmtId="0" fontId="7" fillId="7" borderId="9" xfId="0" applyFont="1" applyFill="1" applyBorder="1" applyAlignment="1">
      <alignment horizontal="center" vertical="center" wrapText="1"/>
    </xf>
    <xf numFmtId="0" fontId="12" fillId="0" borderId="9" xfId="0" applyFont="1" applyBorder="1" applyAlignment="1">
      <alignment horizontal="center" vertical="center" wrapText="1"/>
    </xf>
    <xf numFmtId="0" fontId="9" fillId="6" borderId="9" xfId="0" applyFont="1" applyFill="1" applyBorder="1" applyAlignment="1">
      <alignment horizontal="left" vertical="center" indent="1"/>
    </xf>
    <xf numFmtId="0" fontId="9" fillId="6" borderId="9" xfId="0" applyFont="1" applyFill="1" applyBorder="1" applyAlignment="1">
      <alignment horizontal="center" vertical="center"/>
    </xf>
    <xf numFmtId="0" fontId="12" fillId="0" borderId="9" xfId="0" applyFont="1" applyBorder="1" applyAlignment="1">
      <alignment horizontal="center" vertical="center"/>
    </xf>
    <xf numFmtId="0" fontId="12" fillId="0" borderId="9" xfId="0" applyFont="1" applyBorder="1" applyAlignment="1" applyProtection="1">
      <alignment horizontal="center" vertical="center" wrapText="1"/>
      <protection locked="0"/>
    </xf>
    <xf numFmtId="164" fontId="8" fillId="0" borderId="0" xfId="0" applyNumberFormat="1" applyFont="1" applyAlignment="1">
      <alignment vertical="center"/>
    </xf>
    <xf numFmtId="0" fontId="0" fillId="7" borderId="9" xfId="2" applyFont="1" applyFill="1" applyBorder="1" applyAlignment="1">
      <alignment horizontal="center" vertical="center"/>
    </xf>
    <xf numFmtId="9" fontId="17" fillId="0" borderId="9" xfId="1" applyFont="1" applyBorder="1" applyAlignment="1" applyProtection="1">
      <alignment horizontal="center" vertical="center"/>
    </xf>
    <xf numFmtId="0" fontId="18" fillId="0" borderId="0" xfId="0" applyFont="1" applyAlignment="1">
      <alignment horizontal="center" vertical="center" wrapText="1"/>
    </xf>
    <xf numFmtId="0" fontId="18" fillId="0" borderId="0" xfId="0" applyFont="1" applyAlignment="1">
      <alignment horizontal="left" vertical="center" wrapText="1" indent="1"/>
    </xf>
    <xf numFmtId="0" fontId="16" fillId="0" borderId="9" xfId="0" applyFont="1" applyBorder="1" applyAlignment="1" applyProtection="1">
      <alignment horizontal="center" vertical="center"/>
      <protection locked="0"/>
    </xf>
    <xf numFmtId="164" fontId="8" fillId="0" borderId="0" xfId="0" applyNumberFormat="1" applyFont="1" applyAlignment="1">
      <alignment horizontal="left" vertical="center" indent="1"/>
    </xf>
    <xf numFmtId="0" fontId="8" fillId="0" borderId="0" xfId="0" applyFont="1" applyAlignment="1">
      <alignment horizontal="center" vertical="center"/>
    </xf>
    <xf numFmtId="164" fontId="12" fillId="0" borderId="1" xfId="0" applyNumberFormat="1" applyFont="1" applyBorder="1" applyAlignment="1" applyProtection="1">
      <alignment horizontal="center" vertical="center"/>
      <protection locked="0"/>
    </xf>
    <xf numFmtId="164" fontId="12" fillId="0" borderId="3" xfId="0" applyNumberFormat="1" applyFont="1" applyBorder="1" applyAlignment="1" applyProtection="1">
      <alignment horizontal="center" vertical="center"/>
      <protection locked="0"/>
    </xf>
    <xf numFmtId="0" fontId="12" fillId="0" borderId="1" xfId="0" applyFont="1" applyBorder="1" applyAlignment="1" applyProtection="1">
      <alignment horizontal="center" vertical="center" wrapText="1"/>
      <protection locked="0"/>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8" xfId="0" applyFont="1" applyBorder="1" applyAlignment="1">
      <alignment horizontal="center" vertical="center" wrapText="1"/>
    </xf>
    <xf numFmtId="0" fontId="12" fillId="0" borderId="0" xfId="0" applyFont="1" applyAlignment="1" applyProtection="1">
      <alignment horizontal="center" vertical="center" wrapText="1"/>
      <protection locked="0"/>
    </xf>
    <xf numFmtId="0" fontId="12" fillId="0" borderId="0" xfId="0" applyFont="1" applyAlignment="1" applyProtection="1">
      <alignment horizontal="left" vertical="center" wrapText="1"/>
      <protection locked="0"/>
    </xf>
    <xf numFmtId="0" fontId="12" fillId="0" borderId="0" xfId="0" applyFont="1" applyAlignment="1" applyProtection="1">
      <alignment horizontal="center" vertical="center"/>
      <protection locked="0"/>
    </xf>
    <xf numFmtId="164" fontId="12" fillId="0" borderId="0" xfId="0" applyNumberFormat="1" applyFont="1" applyAlignment="1" applyProtection="1">
      <alignment horizontal="center" vertical="center"/>
      <protection locked="0"/>
    </xf>
    <xf numFmtId="0" fontId="12" fillId="0" borderId="0" xfId="0" applyFont="1" applyAlignment="1">
      <alignment horizontal="center" vertical="center"/>
    </xf>
    <xf numFmtId="0" fontId="12" fillId="0" borderId="9" xfId="0" applyFont="1" applyBorder="1" applyAlignment="1" applyProtection="1">
      <alignment horizontal="left" vertical="center"/>
      <protection locked="0"/>
    </xf>
    <xf numFmtId="0" fontId="12" fillId="0" borderId="1" xfId="0" applyFont="1" applyBorder="1" applyAlignment="1" applyProtection="1">
      <alignment horizontal="center" vertical="center"/>
      <protection locked="0"/>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18" fontId="12" fillId="0" borderId="9" xfId="0" applyNumberFormat="1" applyFont="1" applyBorder="1" applyAlignment="1" applyProtection="1">
      <alignment horizontal="center" vertical="center" wrapText="1"/>
      <protection locked="0"/>
    </xf>
    <xf numFmtId="0" fontId="16" fillId="0" borderId="1" xfId="0" applyFont="1" applyBorder="1" applyAlignment="1" applyProtection="1">
      <alignment horizontal="left" vertical="center"/>
      <protection locked="0"/>
    </xf>
    <xf numFmtId="0" fontId="16" fillId="0" borderId="2" xfId="0" applyFont="1" applyBorder="1" applyAlignment="1" applyProtection="1">
      <alignment horizontal="left" vertical="center"/>
      <protection locked="0"/>
    </xf>
    <xf numFmtId="0" fontId="16" fillId="0" borderId="3" xfId="0" applyFont="1" applyBorder="1" applyAlignment="1" applyProtection="1">
      <alignment horizontal="left" vertical="center"/>
      <protection locked="0"/>
    </xf>
    <xf numFmtId="0" fontId="12" fillId="0" borderId="1" xfId="0" applyFont="1" applyBorder="1" applyAlignment="1" applyProtection="1">
      <alignment horizontal="left" vertical="center" wrapText="1"/>
      <protection locked="0"/>
    </xf>
    <xf numFmtId="0" fontId="12" fillId="0" borderId="2" xfId="0" applyFont="1" applyBorder="1" applyAlignment="1" applyProtection="1">
      <alignment horizontal="left" vertical="center" wrapText="1"/>
      <protection locked="0"/>
    </xf>
    <xf numFmtId="0" fontId="12" fillId="0" borderId="3" xfId="0"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5" fillId="5" borderId="1" xfId="0" applyFont="1" applyFill="1" applyBorder="1" applyAlignment="1">
      <alignment horizontal="center" vertical="center"/>
    </xf>
    <xf numFmtId="0" fontId="5" fillId="5" borderId="3" xfId="0" applyFont="1" applyFill="1" applyBorder="1" applyAlignment="1">
      <alignment horizontal="center" vertical="center"/>
    </xf>
    <xf numFmtId="0" fontId="15" fillId="2" borderId="1" xfId="0" applyFont="1" applyFill="1" applyBorder="1" applyAlignment="1">
      <alignment horizontal="center" vertical="center"/>
    </xf>
    <xf numFmtId="0" fontId="15" fillId="2" borderId="3" xfId="0" applyFont="1" applyFill="1" applyBorder="1" applyAlignment="1">
      <alignment horizontal="center" vertical="center"/>
    </xf>
    <xf numFmtId="0" fontId="7" fillId="0" borderId="0" xfId="0" applyFont="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8" fillId="0" borderId="7" xfId="0" applyFont="1" applyBorder="1" applyAlignment="1">
      <alignment horizontal="center" vertical="center" wrapText="1"/>
    </xf>
    <xf numFmtId="0" fontId="8" fillId="0" borderId="0" xfId="0" applyFont="1" applyAlignment="1">
      <alignment horizontal="center" vertical="center" wrapText="1"/>
    </xf>
    <xf numFmtId="0" fontId="8" fillId="0" borderId="8" xfId="0" applyFont="1" applyBorder="1" applyAlignment="1">
      <alignment horizontal="center" vertical="center" wrapText="1"/>
    </xf>
    <xf numFmtId="0" fontId="7" fillId="7" borderId="9" xfId="0" applyFont="1" applyFill="1" applyBorder="1" applyAlignment="1">
      <alignment horizontal="center" vertical="center" wrapText="1"/>
    </xf>
    <xf numFmtId="0" fontId="12" fillId="0" borderId="1" xfId="0" applyFont="1" applyBorder="1" applyAlignment="1" applyProtection="1">
      <alignment horizontal="left" vertical="center"/>
      <protection locked="0"/>
    </xf>
    <xf numFmtId="0" fontId="12" fillId="0" borderId="2" xfId="0" applyFont="1" applyBorder="1" applyAlignment="1" applyProtection="1">
      <alignment horizontal="left" vertical="center"/>
      <protection locked="0"/>
    </xf>
    <xf numFmtId="0" fontId="12" fillId="0" borderId="3" xfId="0" applyFont="1" applyBorder="1" applyAlignment="1" applyProtection="1">
      <alignment horizontal="left" vertical="center"/>
      <protection locked="0"/>
    </xf>
    <xf numFmtId="0" fontId="12" fillId="0" borderId="9" xfId="0" applyFont="1" applyBorder="1" applyAlignment="1" applyProtection="1">
      <alignment horizontal="center" vertical="center" wrapText="1"/>
      <protection locked="0"/>
    </xf>
    <xf numFmtId="0" fontId="9" fillId="6" borderId="4" xfId="0" applyFont="1" applyFill="1" applyBorder="1" applyAlignment="1">
      <alignment horizontal="center" vertical="center" wrapText="1"/>
    </xf>
    <xf numFmtId="0" fontId="9" fillId="6" borderId="5" xfId="0" applyFont="1" applyFill="1" applyBorder="1" applyAlignment="1">
      <alignment horizontal="center" vertical="center" wrapText="1"/>
    </xf>
    <xf numFmtId="0" fontId="9" fillId="6" borderId="6" xfId="0" applyFont="1" applyFill="1" applyBorder="1" applyAlignment="1">
      <alignment horizontal="center" vertical="center" wrapText="1"/>
    </xf>
    <xf numFmtId="0" fontId="9" fillId="6" borderId="9" xfId="0" applyFont="1" applyFill="1" applyBorder="1" applyAlignment="1">
      <alignment horizontal="center" vertical="center" wrapText="1"/>
    </xf>
    <xf numFmtId="0" fontId="9" fillId="6" borderId="9" xfId="0" applyFont="1" applyFill="1" applyBorder="1" applyAlignment="1">
      <alignment horizontal="center" vertical="center"/>
    </xf>
    <xf numFmtId="0" fontId="9" fillId="6" borderId="14" xfId="0" applyFont="1" applyFill="1" applyBorder="1" applyAlignment="1">
      <alignment horizontal="center" vertical="center"/>
    </xf>
    <xf numFmtId="0" fontId="9" fillId="6" borderId="1" xfId="0" applyFont="1" applyFill="1" applyBorder="1" applyAlignment="1">
      <alignment horizontal="center" vertical="center"/>
    </xf>
    <xf numFmtId="0" fontId="9" fillId="6" borderId="2" xfId="0" applyFont="1" applyFill="1" applyBorder="1" applyAlignment="1">
      <alignment horizontal="center" vertical="center"/>
    </xf>
    <xf numFmtId="0" fontId="9" fillId="6" borderId="3" xfId="0" applyFont="1" applyFill="1" applyBorder="1" applyAlignment="1">
      <alignment horizontal="center" vertical="center"/>
    </xf>
    <xf numFmtId="0" fontId="3" fillId="0" borderId="2"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164" fontId="11" fillId="0" borderId="7" xfId="0" applyNumberFormat="1" applyFont="1" applyBorder="1" applyAlignment="1">
      <alignment horizontal="center" vertical="center"/>
    </xf>
    <xf numFmtId="164" fontId="11" fillId="0" borderId="0" xfId="0" applyNumberFormat="1" applyFont="1" applyAlignment="1">
      <alignment horizontal="center" vertical="center"/>
    </xf>
    <xf numFmtId="165" fontId="7" fillId="0" borderId="0" xfId="0" applyNumberFormat="1" applyFont="1" applyAlignment="1" applyProtection="1">
      <alignment horizontal="center" vertical="center"/>
      <protection locked="0"/>
    </xf>
    <xf numFmtId="0" fontId="11" fillId="0" borderId="0" xfId="0" applyFont="1" applyAlignment="1">
      <alignment horizontal="center" vertical="center"/>
    </xf>
    <xf numFmtId="166" fontId="7" fillId="0" borderId="0" xfId="0" applyNumberFormat="1" applyFont="1" applyAlignment="1" applyProtection="1">
      <alignment horizontal="center" vertical="center" wrapText="1"/>
      <protection locked="0"/>
    </xf>
    <xf numFmtId="166" fontId="7" fillId="0" borderId="0" xfId="0" applyNumberFormat="1" applyFont="1" applyAlignment="1" applyProtection="1">
      <alignment horizontal="center" vertical="center"/>
      <protection locked="0"/>
    </xf>
    <xf numFmtId="18" fontId="11" fillId="0" borderId="0" xfId="0" applyNumberFormat="1" applyFont="1" applyAlignment="1">
      <alignment horizontal="center" vertical="center"/>
    </xf>
    <xf numFmtId="0" fontId="9" fillId="6" borderId="1" xfId="0" applyFont="1" applyFill="1" applyBorder="1" applyAlignment="1">
      <alignment horizontal="center" vertical="center" wrapText="1"/>
    </xf>
    <xf numFmtId="0" fontId="9" fillId="6" borderId="2" xfId="0" applyFont="1" applyFill="1" applyBorder="1" applyAlignment="1">
      <alignment horizontal="center" vertical="center" wrapText="1"/>
    </xf>
    <xf numFmtId="0" fontId="21" fillId="7" borderId="2" xfId="0" applyFont="1" applyFill="1" applyBorder="1" applyAlignment="1" applyProtection="1">
      <alignment horizontal="center" vertical="center" wrapText="1"/>
      <protection locked="0"/>
    </xf>
    <xf numFmtId="0" fontId="21" fillId="7" borderId="3" xfId="0" applyFont="1" applyFill="1" applyBorder="1" applyAlignment="1" applyProtection="1">
      <alignment horizontal="center" vertical="center" wrapText="1"/>
      <protection locked="0"/>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0" xfId="0" applyFont="1" applyAlignment="1">
      <alignment horizontal="left" vertical="center" wrapText="1"/>
    </xf>
    <xf numFmtId="0" fontId="10" fillId="0" borderId="0" xfId="0" applyFont="1" applyAlignment="1">
      <alignment horizontal="right" vertical="top" wrapText="1"/>
    </xf>
    <xf numFmtId="0" fontId="15" fillId="5" borderId="1" xfId="0" applyFont="1" applyFill="1" applyBorder="1" applyAlignment="1">
      <alignment horizontal="center" vertical="center"/>
    </xf>
    <xf numFmtId="0" fontId="15" fillId="5" borderId="3" xfId="0" applyFont="1" applyFill="1" applyBorder="1" applyAlignment="1">
      <alignment horizontal="center" vertical="center"/>
    </xf>
    <xf numFmtId="0" fontId="19" fillId="3" borderId="1" xfId="0" applyFont="1" applyFill="1" applyBorder="1" applyAlignment="1">
      <alignment horizontal="center" vertical="center"/>
    </xf>
    <xf numFmtId="0" fontId="19" fillId="3" borderId="3" xfId="0" applyFont="1" applyFill="1" applyBorder="1" applyAlignment="1">
      <alignment horizontal="center" vertical="center"/>
    </xf>
    <xf numFmtId="0" fontId="15" fillId="4" borderId="1" xfId="0" applyFont="1" applyFill="1" applyBorder="1" applyAlignment="1">
      <alignment horizontal="center" vertical="center"/>
    </xf>
    <xf numFmtId="0" fontId="15" fillId="4" borderId="3" xfId="0" applyFont="1" applyFill="1" applyBorder="1" applyAlignment="1">
      <alignment horizontal="center" vertical="center"/>
    </xf>
    <xf numFmtId="0" fontId="5" fillId="6" borderId="14" xfId="2" applyFont="1" applyFill="1" applyBorder="1" applyAlignment="1">
      <alignment horizontal="center" vertical="center"/>
    </xf>
    <xf numFmtId="0" fontId="0" fillId="7" borderId="9" xfId="2" applyFont="1" applyFill="1" applyBorder="1" applyAlignment="1">
      <alignment horizontal="center" vertical="center"/>
    </xf>
    <xf numFmtId="0" fontId="5" fillId="6" borderId="13" xfId="2" applyFont="1" applyFill="1" applyBorder="1" applyAlignment="1">
      <alignment horizontal="center" vertical="center"/>
    </xf>
    <xf numFmtId="0" fontId="13" fillId="7" borderId="4" xfId="0" applyFont="1" applyFill="1" applyBorder="1" applyAlignment="1">
      <alignment horizontal="center" vertical="center"/>
    </xf>
    <xf numFmtId="0" fontId="13" fillId="7" borderId="6" xfId="0" applyFont="1" applyFill="1" applyBorder="1" applyAlignment="1">
      <alignment horizontal="center" vertical="center"/>
    </xf>
    <xf numFmtId="0" fontId="13" fillId="7" borderId="10" xfId="0" applyFont="1" applyFill="1" applyBorder="1" applyAlignment="1">
      <alignment horizontal="center" vertical="center"/>
    </xf>
    <xf numFmtId="0" fontId="13" fillId="7" borderId="12" xfId="0" applyFont="1" applyFill="1" applyBorder="1" applyAlignment="1">
      <alignment horizontal="center" vertical="center"/>
    </xf>
    <xf numFmtId="0" fontId="14" fillId="0" borderId="4" xfId="2" applyFont="1" applyBorder="1" applyAlignment="1">
      <alignment horizontal="left" vertical="center" wrapText="1"/>
    </xf>
    <xf numFmtId="0" fontId="14" fillId="0" borderId="5" xfId="2" applyFont="1" applyBorder="1" applyAlignment="1">
      <alignment horizontal="left" vertical="center" wrapText="1"/>
    </xf>
    <xf numFmtId="0" fontId="14" fillId="0" borderId="6" xfId="2" applyFont="1" applyBorder="1" applyAlignment="1">
      <alignment horizontal="left" vertical="center" wrapText="1"/>
    </xf>
    <xf numFmtId="0" fontId="14" fillId="0" borderId="10" xfId="2" applyFont="1" applyBorder="1" applyAlignment="1">
      <alignment horizontal="left" vertical="center" wrapText="1"/>
    </xf>
    <xf numFmtId="0" fontId="14" fillId="0" borderId="11" xfId="2" applyFont="1" applyBorder="1" applyAlignment="1">
      <alignment horizontal="left" vertical="center" wrapText="1"/>
    </xf>
    <xf numFmtId="0" fontId="14" fillId="0" borderId="12" xfId="2" applyFont="1" applyBorder="1" applyAlignment="1">
      <alignment horizontal="left" vertical="center" wrapText="1"/>
    </xf>
    <xf numFmtId="0" fontId="20" fillId="6" borderId="13" xfId="0" applyFont="1" applyFill="1" applyBorder="1" applyAlignment="1">
      <alignment horizontal="center" vertical="center"/>
    </xf>
    <xf numFmtId="0" fontId="20" fillId="6" borderId="14" xfId="0" applyFont="1" applyFill="1" applyBorder="1" applyAlignment="1">
      <alignment horizontal="center" vertical="center"/>
    </xf>
    <xf numFmtId="0" fontId="6" fillId="7" borderId="4" xfId="2" applyFont="1" applyFill="1" applyBorder="1" applyAlignment="1">
      <alignment horizontal="center" vertical="center"/>
    </xf>
    <xf numFmtId="0" fontId="6" fillId="7" borderId="6" xfId="2" applyFont="1" applyFill="1" applyBorder="1" applyAlignment="1">
      <alignment horizontal="center" vertical="center"/>
    </xf>
    <xf numFmtId="0" fontId="6" fillId="7" borderId="10" xfId="2" applyFont="1" applyFill="1" applyBorder="1" applyAlignment="1">
      <alignment horizontal="center" vertical="center"/>
    </xf>
    <xf numFmtId="0" fontId="6" fillId="7" borderId="12" xfId="2" applyFont="1" applyFill="1" applyBorder="1" applyAlignment="1">
      <alignment horizontal="center" vertical="center"/>
    </xf>
  </cellXfs>
  <cellStyles count="3">
    <cellStyle name="Normal" xfId="0" builtinId="0"/>
    <cellStyle name="Normal 32 2 3 2 4 2 8" xfId="2" xr:uid="{00000000-0005-0000-0000-000001000000}"/>
    <cellStyle name="Percent" xfId="1" builtinId="5"/>
  </cellStyles>
  <dxfs count="4">
    <dxf>
      <font>
        <b/>
        <i val="0"/>
        <color theme="0"/>
      </font>
      <fill>
        <patternFill>
          <bgColor rgb="FFFF0000"/>
        </patternFill>
      </fill>
    </dxf>
    <dxf>
      <font>
        <b/>
        <i val="0"/>
        <color theme="1"/>
      </font>
      <fill>
        <patternFill>
          <bgColor rgb="FFFFFF00"/>
        </patternFill>
      </fill>
    </dxf>
    <dxf>
      <font>
        <b/>
        <i val="0"/>
        <color theme="0"/>
      </font>
      <fill>
        <patternFill>
          <bgColor rgb="FF00B0F0"/>
        </patternFill>
      </fill>
    </dxf>
    <dxf>
      <font>
        <b/>
        <i val="0"/>
        <color theme="0"/>
      </font>
      <fill>
        <patternFill>
          <bgColor rgb="FF33CC3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10</xdr:col>
      <xdr:colOff>44450</xdr:colOff>
      <xdr:row>25</xdr:row>
      <xdr:rowOff>42334</xdr:rowOff>
    </xdr:from>
    <xdr:ext cx="0" cy="648081"/>
    <xdr:pic>
      <xdr:nvPicPr>
        <xdr:cNvPr id="3" name="Picture 2" descr="1.jpg">
          <a:extLst>
            <a:ext uri="{FF2B5EF4-FFF2-40B4-BE49-F238E27FC236}">
              <a16:creationId xmlns:a16="http://schemas.microsoft.com/office/drawing/2014/main" id="{2D7CBA29-811D-43A0-BAB3-5F5096128B4D}"/>
            </a:ext>
          </a:extLst>
        </xdr:cNvPr>
        <xdr:cNvPicPr>
          <a:picLocks noChangeAspect="1"/>
        </xdr:cNvPicPr>
      </xdr:nvPicPr>
      <xdr:blipFill>
        <a:blip xmlns:r="http://schemas.openxmlformats.org/officeDocument/2006/relationships" r:embed="rId1" cstate="print"/>
        <a:stretch>
          <a:fillRect/>
        </a:stretch>
      </xdr:blipFill>
      <xdr:spPr>
        <a:xfrm>
          <a:off x="5368925" y="14964834"/>
          <a:ext cx="0" cy="648081"/>
        </a:xfrm>
        <a:prstGeom prst="rect">
          <a:avLst/>
        </a:prstGeom>
      </xdr:spPr>
    </xdr:pic>
    <xdr:clientData/>
  </xdr:oneCellAnchor>
  <xdr:twoCellAnchor>
    <xdr:from>
      <xdr:col>0</xdr:col>
      <xdr:colOff>0</xdr:colOff>
      <xdr:row>0</xdr:row>
      <xdr:rowOff>0</xdr:rowOff>
    </xdr:from>
    <xdr:to>
      <xdr:col>3</xdr:col>
      <xdr:colOff>804209</xdr:colOff>
      <xdr:row>0</xdr:row>
      <xdr:rowOff>603250</xdr:rowOff>
    </xdr:to>
    <xdr:pic>
      <xdr:nvPicPr>
        <xdr:cNvPr id="2" name="Picture 1">
          <a:extLst>
            <a:ext uri="{FF2B5EF4-FFF2-40B4-BE49-F238E27FC236}">
              <a16:creationId xmlns:a16="http://schemas.microsoft.com/office/drawing/2014/main" id="{5A23B05A-C749-4504-A79E-0558E2F1ECE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2147234" cy="603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A7F72-F740-4455-92D1-D3A33BC3671D}">
  <dimension ref="A1:U39"/>
  <sheetViews>
    <sheetView showGridLines="0" tabSelected="1" view="pageBreakPreview" zoomScale="85" zoomScaleNormal="85" zoomScaleSheetLayoutView="85" workbookViewId="0">
      <selection activeCell="A6" sqref="A6:T6"/>
    </sheetView>
  </sheetViews>
  <sheetFormatPr defaultColWidth="0" defaultRowHeight="18" customHeight="1" x14ac:dyDescent="0.25"/>
  <cols>
    <col min="1" max="3" width="6.6640625" style="4" customWidth="1"/>
    <col min="4" max="4" width="13.5546875" style="4" customWidth="1"/>
    <col min="5" max="5" width="6.6640625" style="4" customWidth="1"/>
    <col min="6" max="6" width="15.6640625" style="4" customWidth="1"/>
    <col min="7" max="7" width="12.6640625" style="4" customWidth="1"/>
    <col min="8" max="8" width="7.33203125" style="4" customWidth="1"/>
    <col min="9" max="9" width="7.44140625" style="4" customWidth="1"/>
    <col min="10" max="10" width="9.6640625" style="4" customWidth="1"/>
    <col min="11" max="14" width="6.6640625" style="4" customWidth="1"/>
    <col min="15" max="15" width="20" style="4" customWidth="1"/>
    <col min="16" max="16" width="19.44140625" style="4" customWidth="1"/>
    <col min="17" max="17" width="6.33203125" style="4" customWidth="1"/>
    <col min="18" max="18" width="9.44140625" style="4" customWidth="1"/>
    <col min="19" max="19" width="6.6640625" style="4" customWidth="1"/>
    <col min="20" max="20" width="7.33203125" style="4" customWidth="1"/>
    <col min="21" max="21" width="5.44140625" style="4" customWidth="1"/>
    <col min="22" max="16384" width="6.6640625" style="4" hidden="1"/>
  </cols>
  <sheetData>
    <row r="1" spans="1:20" ht="49.2" customHeight="1" x14ac:dyDescent="0.25">
      <c r="A1" s="85"/>
      <c r="B1" s="85"/>
      <c r="C1" s="85"/>
      <c r="D1" s="85"/>
      <c r="E1" s="85"/>
      <c r="F1" s="85"/>
      <c r="G1" s="85"/>
      <c r="H1" s="85"/>
      <c r="I1" s="85"/>
      <c r="J1" s="86" t="s">
        <v>7</v>
      </c>
      <c r="K1" s="86"/>
      <c r="L1" s="86"/>
      <c r="M1" s="86"/>
      <c r="N1" s="86"/>
      <c r="O1" s="86"/>
      <c r="P1" s="86"/>
      <c r="Q1" s="86"/>
      <c r="R1" s="86"/>
      <c r="S1" s="86"/>
      <c r="T1" s="86"/>
    </row>
    <row r="2" spans="1:20" ht="9.6" customHeight="1" x14ac:dyDescent="0.25">
      <c r="A2" s="53"/>
      <c r="B2" s="53"/>
      <c r="C2" s="53"/>
      <c r="D2" s="53"/>
      <c r="E2" s="53"/>
      <c r="F2" s="53"/>
      <c r="G2" s="53"/>
      <c r="H2" s="53"/>
      <c r="I2" s="53"/>
      <c r="J2" s="53"/>
      <c r="K2" s="53"/>
      <c r="L2" s="53"/>
      <c r="M2" s="53"/>
      <c r="N2" s="53"/>
      <c r="O2" s="53"/>
      <c r="P2" s="53"/>
      <c r="Q2" s="53"/>
      <c r="R2" s="53"/>
      <c r="S2" s="53"/>
      <c r="T2" s="53"/>
    </row>
    <row r="3" spans="1:20" ht="18" customHeight="1" x14ac:dyDescent="0.25">
      <c r="A3" s="78" t="s">
        <v>8</v>
      </c>
      <c r="B3" s="79"/>
      <c r="C3" s="79"/>
      <c r="D3" s="79"/>
      <c r="E3" s="80" t="s">
        <v>40</v>
      </c>
      <c r="F3" s="80"/>
      <c r="G3" s="80"/>
      <c r="H3" s="80"/>
      <c r="I3" s="80"/>
      <c r="J3" s="80"/>
      <c r="K3" s="80"/>
      <c r="L3" s="80"/>
      <c r="M3" s="80"/>
      <c r="N3" s="80"/>
      <c r="O3" s="80"/>
      <c r="P3" s="80"/>
      <c r="Q3" s="80"/>
      <c r="R3" s="80"/>
      <c r="S3" s="80"/>
      <c r="T3" s="81"/>
    </row>
    <row r="4" spans="1:20" ht="9.6" customHeight="1" x14ac:dyDescent="0.25">
      <c r="A4" s="82"/>
      <c r="B4" s="83"/>
      <c r="C4" s="83"/>
      <c r="D4" s="83"/>
      <c r="E4" s="83"/>
      <c r="F4" s="83"/>
      <c r="G4" s="83"/>
      <c r="H4" s="83"/>
      <c r="I4" s="83"/>
      <c r="J4" s="83"/>
      <c r="K4" s="83"/>
      <c r="L4" s="83"/>
      <c r="M4" s="83"/>
      <c r="N4" s="83"/>
      <c r="O4" s="83"/>
      <c r="P4" s="83"/>
      <c r="Q4" s="83"/>
      <c r="R4" s="83"/>
      <c r="S4" s="83"/>
      <c r="T4" s="84"/>
    </row>
    <row r="5" spans="1:20" ht="32.25" customHeight="1" x14ac:dyDescent="0.25">
      <c r="A5" s="71" t="s">
        <v>9</v>
      </c>
      <c r="B5" s="72"/>
      <c r="C5" s="73">
        <v>45841</v>
      </c>
      <c r="D5" s="73"/>
      <c r="E5" s="5"/>
      <c r="F5" s="74" t="s">
        <v>10</v>
      </c>
      <c r="G5" s="74"/>
      <c r="H5" s="75" t="s">
        <v>41</v>
      </c>
      <c r="I5" s="76"/>
      <c r="J5" s="77" t="s">
        <v>38</v>
      </c>
      <c r="K5" s="77"/>
      <c r="L5" s="75" t="s">
        <v>42</v>
      </c>
      <c r="M5" s="76"/>
      <c r="N5" s="6"/>
      <c r="O5" s="74" t="s">
        <v>11</v>
      </c>
      <c r="P5" s="74"/>
      <c r="Q5" s="50" t="s">
        <v>43</v>
      </c>
      <c r="R5" s="50"/>
      <c r="S5" s="50"/>
      <c r="T5" s="51"/>
    </row>
    <row r="6" spans="1:20" ht="9.6" customHeight="1" x14ac:dyDescent="0.25">
      <c r="A6" s="52"/>
      <c r="B6" s="53"/>
      <c r="C6" s="53"/>
      <c r="D6" s="53"/>
      <c r="E6" s="53"/>
      <c r="F6" s="53"/>
      <c r="G6" s="53"/>
      <c r="H6" s="53"/>
      <c r="I6" s="53"/>
      <c r="J6" s="53"/>
      <c r="K6" s="53"/>
      <c r="L6" s="53"/>
      <c r="M6" s="53"/>
      <c r="N6" s="53"/>
      <c r="O6" s="53"/>
      <c r="P6" s="53"/>
      <c r="Q6" s="53"/>
      <c r="R6" s="53"/>
      <c r="S6" s="53"/>
      <c r="T6" s="54"/>
    </row>
    <row r="7" spans="1:20" ht="18" customHeight="1" x14ac:dyDescent="0.25">
      <c r="A7" s="60" t="s">
        <v>12</v>
      </c>
      <c r="B7" s="61"/>
      <c r="C7" s="61"/>
      <c r="D7" s="61"/>
      <c r="E7" s="61"/>
      <c r="F7" s="61"/>
      <c r="G7" s="62"/>
      <c r="I7" s="63" t="s">
        <v>13</v>
      </c>
      <c r="J7" s="63"/>
      <c r="K7" s="63"/>
      <c r="L7" s="63"/>
      <c r="M7" s="63"/>
      <c r="N7" s="63"/>
      <c r="O7" s="63"/>
      <c r="P7" s="63"/>
      <c r="Q7" s="63"/>
      <c r="R7" s="63"/>
      <c r="S7" s="63"/>
      <c r="T7" s="63"/>
    </row>
    <row r="8" spans="1:20" ht="18" customHeight="1" x14ac:dyDescent="0.25">
      <c r="A8" s="55" t="s">
        <v>14</v>
      </c>
      <c r="B8" s="55"/>
      <c r="C8" s="55"/>
      <c r="D8" s="55"/>
      <c r="E8" s="55"/>
      <c r="F8" s="55" t="s">
        <v>0</v>
      </c>
      <c r="G8" s="55"/>
      <c r="I8" s="7" t="s">
        <v>15</v>
      </c>
      <c r="J8" s="55" t="s">
        <v>16</v>
      </c>
      <c r="K8" s="55"/>
      <c r="L8" s="55"/>
      <c r="M8" s="55"/>
      <c r="N8" s="55"/>
      <c r="O8" s="55"/>
      <c r="P8" s="55" t="s">
        <v>17</v>
      </c>
      <c r="Q8" s="55"/>
      <c r="R8" s="55"/>
      <c r="S8" s="55" t="s">
        <v>18</v>
      </c>
      <c r="T8" s="55"/>
    </row>
    <row r="9" spans="1:20" ht="24.75" customHeight="1" x14ac:dyDescent="0.25">
      <c r="A9" s="32" t="s">
        <v>44</v>
      </c>
      <c r="B9" s="32"/>
      <c r="C9" s="32"/>
      <c r="D9" s="32"/>
      <c r="E9" s="32"/>
      <c r="F9" s="59" t="s">
        <v>3</v>
      </c>
      <c r="G9" s="59"/>
      <c r="I9" s="8">
        <v>1</v>
      </c>
      <c r="J9" s="32" t="s">
        <v>51</v>
      </c>
      <c r="K9" s="32"/>
      <c r="L9" s="32"/>
      <c r="M9" s="32"/>
      <c r="N9" s="32"/>
      <c r="O9" s="32"/>
      <c r="P9" s="33" t="s">
        <v>44</v>
      </c>
      <c r="Q9" s="34"/>
      <c r="R9" s="35"/>
      <c r="S9" s="36">
        <v>0.63541666666666663</v>
      </c>
      <c r="T9" s="36"/>
    </row>
    <row r="10" spans="1:20" ht="24.75" customHeight="1" x14ac:dyDescent="0.25">
      <c r="A10" s="32" t="s">
        <v>39</v>
      </c>
      <c r="B10" s="32"/>
      <c r="C10" s="32"/>
      <c r="D10" s="32"/>
      <c r="E10" s="32"/>
      <c r="F10" s="59" t="s">
        <v>3</v>
      </c>
      <c r="G10" s="59"/>
      <c r="I10" s="8">
        <v>2</v>
      </c>
      <c r="J10" s="32" t="s">
        <v>53</v>
      </c>
      <c r="K10" s="32"/>
      <c r="L10" s="32"/>
      <c r="M10" s="32"/>
      <c r="N10" s="32"/>
      <c r="O10" s="32"/>
      <c r="P10" s="33" t="s">
        <v>44</v>
      </c>
      <c r="Q10" s="34"/>
      <c r="R10" s="35"/>
      <c r="S10" s="36"/>
      <c r="T10" s="36"/>
    </row>
    <row r="11" spans="1:20" ht="24.75" customHeight="1" x14ac:dyDescent="0.25">
      <c r="A11" s="56" t="s">
        <v>45</v>
      </c>
      <c r="B11" s="57"/>
      <c r="C11" s="57"/>
      <c r="D11" s="57"/>
      <c r="E11" s="58"/>
      <c r="F11" s="59" t="s">
        <v>46</v>
      </c>
      <c r="G11" s="59"/>
      <c r="I11" s="8">
        <v>3</v>
      </c>
      <c r="J11" s="32" t="s">
        <v>55</v>
      </c>
      <c r="K11" s="32"/>
      <c r="L11" s="32"/>
      <c r="M11" s="32"/>
      <c r="N11" s="32"/>
      <c r="O11" s="32"/>
      <c r="P11" s="33" t="s">
        <v>75</v>
      </c>
      <c r="Q11" s="34"/>
      <c r="R11" s="35"/>
      <c r="S11" s="36"/>
      <c r="T11" s="36"/>
    </row>
    <row r="12" spans="1:20" ht="24.75" customHeight="1" x14ac:dyDescent="0.25">
      <c r="A12" s="56" t="s">
        <v>47</v>
      </c>
      <c r="B12" s="57"/>
      <c r="C12" s="57"/>
      <c r="D12" s="57"/>
      <c r="E12" s="58"/>
      <c r="F12" s="59" t="s">
        <v>46</v>
      </c>
      <c r="G12" s="59"/>
      <c r="I12" s="8">
        <v>4</v>
      </c>
      <c r="J12" s="32" t="s">
        <v>57</v>
      </c>
      <c r="K12" s="32"/>
      <c r="L12" s="32"/>
      <c r="M12" s="32"/>
      <c r="N12" s="32"/>
      <c r="O12" s="32"/>
      <c r="P12" s="33" t="s">
        <v>75</v>
      </c>
      <c r="Q12" s="34"/>
      <c r="R12" s="35"/>
      <c r="S12" s="36"/>
      <c r="T12" s="36"/>
    </row>
    <row r="13" spans="1:20" ht="24.75" customHeight="1" x14ac:dyDescent="0.25">
      <c r="A13" s="56" t="s">
        <v>48</v>
      </c>
      <c r="B13" s="57"/>
      <c r="C13" s="57"/>
      <c r="D13" s="57"/>
      <c r="E13" s="58"/>
      <c r="F13" s="59" t="s">
        <v>46</v>
      </c>
      <c r="G13" s="59"/>
      <c r="I13" s="8">
        <v>5</v>
      </c>
      <c r="J13" s="32" t="s">
        <v>58</v>
      </c>
      <c r="K13" s="32"/>
      <c r="L13" s="32"/>
      <c r="M13" s="32"/>
      <c r="N13" s="32"/>
      <c r="O13" s="32"/>
      <c r="P13" s="33" t="s">
        <v>76</v>
      </c>
      <c r="Q13" s="34"/>
      <c r="R13" s="35"/>
      <c r="S13" s="36"/>
      <c r="T13" s="36"/>
    </row>
    <row r="14" spans="1:20" ht="24.75" customHeight="1" x14ac:dyDescent="0.25">
      <c r="A14" s="56" t="s">
        <v>49</v>
      </c>
      <c r="B14" s="57"/>
      <c r="C14" s="57"/>
      <c r="D14" s="57"/>
      <c r="E14" s="58"/>
      <c r="F14" s="59" t="s">
        <v>46</v>
      </c>
      <c r="G14" s="59"/>
      <c r="I14" s="8">
        <v>6</v>
      </c>
      <c r="J14" s="32" t="s">
        <v>61</v>
      </c>
      <c r="K14" s="32"/>
      <c r="L14" s="32"/>
      <c r="M14" s="32"/>
      <c r="N14" s="32"/>
      <c r="O14" s="32"/>
      <c r="P14" s="33" t="s">
        <v>75</v>
      </c>
      <c r="Q14" s="34"/>
      <c r="R14" s="35"/>
      <c r="S14" s="36"/>
      <c r="T14" s="36"/>
    </row>
    <row r="15" spans="1:20" ht="22.5" customHeight="1" x14ac:dyDescent="0.25">
      <c r="A15" s="56" t="s">
        <v>50</v>
      </c>
      <c r="B15" s="57"/>
      <c r="C15" s="57"/>
      <c r="D15" s="57"/>
      <c r="E15" s="58"/>
      <c r="F15" s="59" t="s">
        <v>46</v>
      </c>
      <c r="G15" s="59"/>
      <c r="I15" s="8">
        <v>7</v>
      </c>
      <c r="J15" s="32" t="s">
        <v>59</v>
      </c>
      <c r="K15" s="32"/>
      <c r="L15" s="32"/>
      <c r="M15" s="32"/>
      <c r="N15" s="32"/>
      <c r="O15" s="32"/>
      <c r="P15" s="33" t="s">
        <v>76</v>
      </c>
      <c r="Q15" s="34"/>
      <c r="R15" s="35"/>
      <c r="S15" s="36">
        <v>0.71875</v>
      </c>
      <c r="T15" s="36"/>
    </row>
    <row r="16" spans="1:20" ht="15" customHeight="1" x14ac:dyDescent="0.25">
      <c r="A16" s="24"/>
      <c r="B16" s="25"/>
      <c r="C16" s="25"/>
      <c r="D16" s="25"/>
      <c r="E16" s="25"/>
      <c r="F16" s="25"/>
      <c r="G16" s="25"/>
      <c r="H16" s="25"/>
      <c r="I16" s="25"/>
      <c r="J16" s="25"/>
      <c r="K16" s="25"/>
      <c r="L16" s="25"/>
      <c r="M16" s="25"/>
      <c r="N16" s="25"/>
      <c r="O16" s="25"/>
      <c r="P16" s="25"/>
      <c r="Q16" s="25"/>
      <c r="R16" s="25"/>
      <c r="S16" s="25"/>
      <c r="T16" s="26"/>
    </row>
    <row r="17" spans="1:21" ht="18" customHeight="1" x14ac:dyDescent="0.25">
      <c r="A17" s="9" t="s">
        <v>19</v>
      </c>
      <c r="B17" s="64" t="s">
        <v>20</v>
      </c>
      <c r="C17" s="64"/>
      <c r="D17" s="64"/>
      <c r="E17" s="64"/>
      <c r="F17" s="64"/>
      <c r="G17" s="10" t="s">
        <v>21</v>
      </c>
      <c r="H17" s="10" t="s">
        <v>22</v>
      </c>
      <c r="I17" s="10" t="s">
        <v>23</v>
      </c>
      <c r="J17" s="10" t="s">
        <v>24</v>
      </c>
      <c r="K17" s="66" t="s">
        <v>25</v>
      </c>
      <c r="L17" s="67"/>
      <c r="M17" s="67"/>
      <c r="N17" s="67"/>
      <c r="O17" s="67"/>
      <c r="P17" s="68"/>
      <c r="Q17" s="64" t="s">
        <v>1</v>
      </c>
      <c r="R17" s="64"/>
      <c r="S17" s="64" t="s">
        <v>26</v>
      </c>
      <c r="T17" s="65"/>
    </row>
    <row r="18" spans="1:21" ht="50.4" customHeight="1" x14ac:dyDescent="0.25">
      <c r="A18" s="11">
        <v>1</v>
      </c>
      <c r="B18" s="40" t="s">
        <v>51</v>
      </c>
      <c r="C18" s="41"/>
      <c r="D18" s="41"/>
      <c r="E18" s="41"/>
      <c r="F18" s="42"/>
      <c r="G18" s="23" t="s">
        <v>52</v>
      </c>
      <c r="H18" s="12"/>
      <c r="I18" s="12"/>
      <c r="J18" s="12"/>
      <c r="K18" s="43" t="s">
        <v>60</v>
      </c>
      <c r="L18" s="69"/>
      <c r="M18" s="69"/>
      <c r="N18" s="69"/>
      <c r="O18" s="69"/>
      <c r="P18" s="70"/>
      <c r="Q18" s="46" t="s">
        <v>6</v>
      </c>
      <c r="R18" s="47"/>
      <c r="S18" s="21"/>
      <c r="T18" s="22"/>
    </row>
    <row r="19" spans="1:21" ht="78" customHeight="1" x14ac:dyDescent="0.25">
      <c r="A19" s="11">
        <v>2</v>
      </c>
      <c r="B19" s="40" t="s">
        <v>53</v>
      </c>
      <c r="C19" s="41"/>
      <c r="D19" s="41"/>
      <c r="E19" s="41"/>
      <c r="F19" s="42"/>
      <c r="G19" s="23" t="s">
        <v>54</v>
      </c>
      <c r="H19" s="12" t="s">
        <v>52</v>
      </c>
      <c r="I19" s="12"/>
      <c r="J19" s="12"/>
      <c r="K19" s="43" t="s">
        <v>62</v>
      </c>
      <c r="L19" s="69"/>
      <c r="M19" s="69"/>
      <c r="N19" s="69"/>
      <c r="O19" s="69"/>
      <c r="P19" s="70"/>
      <c r="Q19" s="89" t="s">
        <v>4</v>
      </c>
      <c r="R19" s="90"/>
      <c r="S19" s="21"/>
      <c r="T19" s="22"/>
    </row>
    <row r="20" spans="1:21" ht="233.4" customHeight="1" x14ac:dyDescent="0.25">
      <c r="A20" s="11">
        <v>3</v>
      </c>
      <c r="B20" s="40" t="s">
        <v>55</v>
      </c>
      <c r="C20" s="41"/>
      <c r="D20" s="41"/>
      <c r="E20" s="41"/>
      <c r="F20" s="42"/>
      <c r="G20" s="23" t="s">
        <v>54</v>
      </c>
      <c r="H20" s="12" t="s">
        <v>52</v>
      </c>
      <c r="I20" s="12"/>
      <c r="J20" s="12"/>
      <c r="K20" s="43" t="s">
        <v>56</v>
      </c>
      <c r="L20" s="69"/>
      <c r="M20" s="69"/>
      <c r="N20" s="69"/>
      <c r="O20" s="69"/>
      <c r="P20" s="70"/>
      <c r="Q20" s="48" t="s">
        <v>2</v>
      </c>
      <c r="R20" s="49"/>
      <c r="S20" s="21"/>
      <c r="T20" s="22"/>
    </row>
    <row r="21" spans="1:21" ht="78" customHeight="1" x14ac:dyDescent="0.25">
      <c r="A21" s="11">
        <v>4</v>
      </c>
      <c r="B21" s="40" t="s">
        <v>57</v>
      </c>
      <c r="C21" s="41"/>
      <c r="D21" s="41"/>
      <c r="E21" s="41"/>
      <c r="F21" s="42"/>
      <c r="G21" s="23" t="s">
        <v>54</v>
      </c>
      <c r="H21" s="12" t="s">
        <v>52</v>
      </c>
      <c r="I21" s="12"/>
      <c r="J21" s="12"/>
      <c r="K21" s="43" t="s">
        <v>63</v>
      </c>
      <c r="L21" s="44"/>
      <c r="M21" s="44"/>
      <c r="N21" s="44"/>
      <c r="O21" s="44"/>
      <c r="P21" s="45"/>
      <c r="Q21" s="48" t="s">
        <v>2</v>
      </c>
      <c r="R21" s="49"/>
      <c r="S21" s="21"/>
      <c r="T21" s="22"/>
    </row>
    <row r="22" spans="1:21" ht="66.599999999999994" customHeight="1" x14ac:dyDescent="0.25">
      <c r="A22" s="11">
        <v>5</v>
      </c>
      <c r="B22" s="40" t="s">
        <v>58</v>
      </c>
      <c r="C22" s="41"/>
      <c r="D22" s="41"/>
      <c r="E22" s="41"/>
      <c r="F22" s="42"/>
      <c r="G22" s="23" t="s">
        <v>52</v>
      </c>
      <c r="H22" s="12"/>
      <c r="I22" s="12"/>
      <c r="J22" s="12" t="s">
        <v>54</v>
      </c>
      <c r="K22" s="43" t="s">
        <v>64</v>
      </c>
      <c r="L22" s="44"/>
      <c r="M22" s="44"/>
      <c r="N22" s="44"/>
      <c r="O22" s="44"/>
      <c r="P22" s="45"/>
      <c r="Q22" s="48" t="s">
        <v>2</v>
      </c>
      <c r="R22" s="49"/>
      <c r="S22" s="21"/>
      <c r="T22" s="22"/>
    </row>
    <row r="23" spans="1:21" ht="50.4" customHeight="1" x14ac:dyDescent="0.25">
      <c r="A23" s="11">
        <v>6</v>
      </c>
      <c r="B23" s="40" t="s">
        <v>61</v>
      </c>
      <c r="C23" s="41"/>
      <c r="D23" s="41"/>
      <c r="E23" s="41"/>
      <c r="F23" s="42"/>
      <c r="G23" s="23" t="s">
        <v>52</v>
      </c>
      <c r="H23" s="12"/>
      <c r="I23" s="12"/>
      <c r="J23" s="12" t="s">
        <v>54</v>
      </c>
      <c r="K23" s="43" t="s">
        <v>65</v>
      </c>
      <c r="L23" s="44"/>
      <c r="M23" s="44"/>
      <c r="N23" s="44"/>
      <c r="O23" s="44"/>
      <c r="P23" s="45"/>
      <c r="Q23" s="46" t="s">
        <v>6</v>
      </c>
      <c r="R23" s="47"/>
      <c r="S23" s="21"/>
      <c r="T23" s="22"/>
    </row>
    <row r="24" spans="1:21" ht="85.8" customHeight="1" x14ac:dyDescent="0.25">
      <c r="A24" s="11">
        <v>7</v>
      </c>
      <c r="B24" s="40" t="s">
        <v>59</v>
      </c>
      <c r="C24" s="41"/>
      <c r="D24" s="41"/>
      <c r="E24" s="41"/>
      <c r="F24" s="42"/>
      <c r="G24" s="23" t="s">
        <v>52</v>
      </c>
      <c r="H24" s="12"/>
      <c r="I24" s="12"/>
      <c r="J24" s="12" t="s">
        <v>54</v>
      </c>
      <c r="K24" s="43" t="s">
        <v>66</v>
      </c>
      <c r="L24" s="44"/>
      <c r="M24" s="44"/>
      <c r="N24" s="44"/>
      <c r="O24" s="44"/>
      <c r="P24" s="45"/>
      <c r="Q24" s="48" t="s">
        <v>2</v>
      </c>
      <c r="R24" s="49"/>
      <c r="S24" s="21"/>
      <c r="T24" s="22"/>
    </row>
    <row r="25" spans="1:21" ht="41.25" customHeight="1" x14ac:dyDescent="0.25">
      <c r="A25" s="31"/>
      <c r="B25" s="27"/>
      <c r="C25" s="27"/>
      <c r="D25" s="27"/>
      <c r="E25" s="27"/>
      <c r="F25" s="27"/>
      <c r="G25" s="27"/>
      <c r="H25" s="27"/>
      <c r="I25" s="27"/>
      <c r="J25" s="27"/>
      <c r="K25" s="28"/>
      <c r="L25" s="28"/>
      <c r="M25" s="28"/>
      <c r="N25" s="28"/>
      <c r="O25" s="28"/>
      <c r="P25" s="28"/>
      <c r="Q25" s="29"/>
      <c r="R25" s="29"/>
      <c r="S25" s="30"/>
      <c r="T25" s="30"/>
    </row>
    <row r="26" spans="1:21" ht="18" customHeight="1" x14ac:dyDescent="0.25">
      <c r="A26" s="93" t="s">
        <v>27</v>
      </c>
      <c r="B26" s="93"/>
      <c r="C26" s="93"/>
      <c r="D26" s="93"/>
      <c r="E26" s="93"/>
      <c r="F26" s="6"/>
      <c r="G26" s="2"/>
      <c r="H26" s="2"/>
      <c r="I26" s="2"/>
      <c r="J26" s="2"/>
      <c r="K26" s="2"/>
      <c r="L26" s="2"/>
      <c r="M26" s="2"/>
      <c r="N26" s="2"/>
      <c r="O26" s="2"/>
      <c r="P26" s="2"/>
      <c r="Q26" s="3"/>
      <c r="R26" s="1"/>
      <c r="S26" s="13"/>
      <c r="T26" s="13"/>
    </row>
    <row r="27" spans="1:21" ht="18" customHeight="1" x14ac:dyDescent="0.25">
      <c r="A27" s="94" t="s">
        <v>28</v>
      </c>
      <c r="B27" s="94"/>
      <c r="C27" s="94"/>
      <c r="D27" s="94"/>
      <c r="E27" s="14" t="s">
        <v>29</v>
      </c>
      <c r="F27" s="6"/>
      <c r="G27" s="95" t="s">
        <v>21</v>
      </c>
      <c r="H27" s="96" t="s">
        <v>30</v>
      </c>
      <c r="I27" s="97"/>
      <c r="J27" s="100" t="s">
        <v>31</v>
      </c>
      <c r="K27" s="101"/>
      <c r="L27" s="101"/>
      <c r="M27" s="101"/>
      <c r="N27" s="101"/>
      <c r="O27" s="101"/>
      <c r="P27" s="102"/>
      <c r="Q27" s="3"/>
      <c r="R27" s="48" t="s">
        <v>2</v>
      </c>
      <c r="S27" s="49"/>
      <c r="T27" s="15">
        <v>0.57999999999999996</v>
      </c>
      <c r="U27" s="16">
        <f>COUNTIF(Q18:R19,R27)</f>
        <v>0</v>
      </c>
    </row>
    <row r="28" spans="1:21" ht="18" customHeight="1" x14ac:dyDescent="0.25">
      <c r="A28" s="37" t="s">
        <v>44</v>
      </c>
      <c r="B28" s="38"/>
      <c r="C28" s="38"/>
      <c r="D28" s="39"/>
      <c r="E28" s="18" t="s">
        <v>67</v>
      </c>
      <c r="F28" s="6"/>
      <c r="G28" s="93"/>
      <c r="H28" s="98"/>
      <c r="I28" s="99"/>
      <c r="J28" s="103"/>
      <c r="K28" s="104"/>
      <c r="L28" s="104"/>
      <c r="M28" s="104"/>
      <c r="N28" s="104"/>
      <c r="O28" s="104"/>
      <c r="P28" s="105"/>
      <c r="Q28" s="3"/>
      <c r="R28" s="89" t="s">
        <v>4</v>
      </c>
      <c r="S28" s="90"/>
      <c r="T28" s="15">
        <v>0.14000000000000001</v>
      </c>
      <c r="U28" s="16">
        <f>COUNTIF(Q18:R19,R28)</f>
        <v>1</v>
      </c>
    </row>
    <row r="29" spans="1:21" ht="18" customHeight="1" x14ac:dyDescent="0.25">
      <c r="A29" s="37" t="s">
        <v>45</v>
      </c>
      <c r="B29" s="38"/>
      <c r="C29" s="38"/>
      <c r="D29" s="39"/>
      <c r="E29" s="18" t="s">
        <v>68</v>
      </c>
      <c r="F29" s="6"/>
      <c r="G29" s="106" t="s">
        <v>22</v>
      </c>
      <c r="H29" s="96" t="s">
        <v>32</v>
      </c>
      <c r="I29" s="97"/>
      <c r="J29" s="100" t="s">
        <v>33</v>
      </c>
      <c r="K29" s="101"/>
      <c r="L29" s="101"/>
      <c r="M29" s="101"/>
      <c r="N29" s="101"/>
      <c r="O29" s="101"/>
      <c r="P29" s="102"/>
      <c r="Q29" s="3"/>
      <c r="R29" s="91" t="s">
        <v>5</v>
      </c>
      <c r="S29" s="92"/>
      <c r="T29" s="15">
        <v>0</v>
      </c>
      <c r="U29" s="16">
        <f>COUNTIF(Q18:R19,R29)</f>
        <v>0</v>
      </c>
    </row>
    <row r="30" spans="1:21" ht="18" customHeight="1" x14ac:dyDescent="0.25">
      <c r="A30" s="37" t="s">
        <v>47</v>
      </c>
      <c r="B30" s="38"/>
      <c r="C30" s="38"/>
      <c r="D30" s="39"/>
      <c r="E30" s="18" t="s">
        <v>69</v>
      </c>
      <c r="F30" s="6"/>
      <c r="G30" s="107"/>
      <c r="H30" s="98"/>
      <c r="I30" s="99"/>
      <c r="J30" s="103"/>
      <c r="K30" s="104"/>
      <c r="L30" s="104"/>
      <c r="M30" s="104"/>
      <c r="N30" s="104"/>
      <c r="O30" s="104"/>
      <c r="P30" s="105"/>
      <c r="Q30" s="2"/>
      <c r="R30" s="87" t="s">
        <v>6</v>
      </c>
      <c r="S30" s="88"/>
      <c r="T30" s="15">
        <v>0.28000000000000003</v>
      </c>
      <c r="U30" s="16">
        <f>COUNTIF(Q18:R19,R30)</f>
        <v>1</v>
      </c>
    </row>
    <row r="31" spans="1:21" ht="18" customHeight="1" x14ac:dyDescent="0.25">
      <c r="A31" s="37" t="s">
        <v>48</v>
      </c>
      <c r="B31" s="38"/>
      <c r="C31" s="38"/>
      <c r="D31" s="39"/>
      <c r="E31" s="18" t="s">
        <v>70</v>
      </c>
      <c r="F31" s="6"/>
      <c r="G31" s="106" t="s">
        <v>23</v>
      </c>
      <c r="H31" s="96" t="s">
        <v>34</v>
      </c>
      <c r="I31" s="97"/>
      <c r="J31" s="100" t="s">
        <v>35</v>
      </c>
      <c r="K31" s="101"/>
      <c r="L31" s="101"/>
      <c r="M31" s="101"/>
      <c r="N31" s="101"/>
      <c r="O31" s="101"/>
      <c r="P31" s="102"/>
      <c r="Q31" s="6"/>
      <c r="R31" s="6"/>
      <c r="S31" s="13"/>
      <c r="T31" s="13"/>
      <c r="U31" s="17">
        <f>SUM(U27:U30)</f>
        <v>2</v>
      </c>
    </row>
    <row r="32" spans="1:21" ht="18" customHeight="1" x14ac:dyDescent="0.25">
      <c r="A32" s="37" t="s">
        <v>74</v>
      </c>
      <c r="B32" s="38"/>
      <c r="C32" s="38"/>
      <c r="D32" s="39"/>
      <c r="E32" s="18" t="s">
        <v>71</v>
      </c>
      <c r="F32" s="6"/>
      <c r="G32" s="107"/>
      <c r="H32" s="98"/>
      <c r="I32" s="99"/>
      <c r="J32" s="103"/>
      <c r="K32" s="104"/>
      <c r="L32" s="104"/>
      <c r="M32" s="104"/>
      <c r="N32" s="104"/>
      <c r="O32" s="104"/>
      <c r="P32" s="105"/>
      <c r="Q32" s="2"/>
      <c r="R32" s="2"/>
      <c r="S32" s="13"/>
      <c r="T32" s="13"/>
    </row>
    <row r="33" spans="1:20" ht="18" customHeight="1" x14ac:dyDescent="0.25">
      <c r="A33" s="37" t="s">
        <v>72</v>
      </c>
      <c r="B33" s="38"/>
      <c r="C33" s="38"/>
      <c r="D33" s="39"/>
      <c r="E33" s="18" t="s">
        <v>73</v>
      </c>
      <c r="F33" s="6"/>
      <c r="G33" s="106" t="s">
        <v>24</v>
      </c>
      <c r="H33" s="108" t="s">
        <v>36</v>
      </c>
      <c r="I33" s="109"/>
      <c r="J33" s="100" t="s">
        <v>37</v>
      </c>
      <c r="K33" s="101"/>
      <c r="L33" s="101"/>
      <c r="M33" s="101"/>
      <c r="N33" s="101"/>
      <c r="O33" s="101"/>
      <c r="P33" s="102"/>
      <c r="Q33" s="3"/>
      <c r="R33" s="3"/>
      <c r="S33" s="19"/>
      <c r="T33" s="19"/>
    </row>
    <row r="34" spans="1:20" ht="18" customHeight="1" x14ac:dyDescent="0.25">
      <c r="F34" s="6"/>
      <c r="G34" s="107"/>
      <c r="H34" s="110"/>
      <c r="I34" s="111"/>
      <c r="J34" s="103"/>
      <c r="K34" s="104"/>
      <c r="L34" s="104"/>
      <c r="M34" s="104"/>
      <c r="N34" s="104"/>
      <c r="O34" s="104"/>
      <c r="P34" s="105"/>
      <c r="Q34" s="3"/>
      <c r="R34" s="3"/>
      <c r="S34" s="19"/>
      <c r="T34" s="19"/>
    </row>
    <row r="35" spans="1:20" ht="18" customHeight="1" x14ac:dyDescent="0.25">
      <c r="F35" s="6"/>
      <c r="G35" s="2"/>
      <c r="H35" s="2"/>
      <c r="I35" s="2"/>
      <c r="J35" s="2"/>
      <c r="K35" s="2"/>
      <c r="L35" s="2"/>
      <c r="M35" s="2"/>
      <c r="N35" s="2"/>
      <c r="O35" s="2"/>
      <c r="P35" s="2"/>
      <c r="Q35" s="6"/>
      <c r="R35" s="6"/>
      <c r="S35" s="13"/>
      <c r="T35" s="13"/>
    </row>
    <row r="36" spans="1:20" ht="18" customHeight="1" x14ac:dyDescent="0.25">
      <c r="F36" s="6"/>
      <c r="G36" s="2"/>
      <c r="H36" s="2"/>
      <c r="I36" s="2"/>
      <c r="J36" s="2"/>
      <c r="K36" s="2"/>
      <c r="L36" s="2"/>
      <c r="M36" s="2"/>
      <c r="N36" s="2"/>
      <c r="O36" s="2"/>
      <c r="P36" s="2"/>
      <c r="Q36" s="3"/>
      <c r="R36" s="3"/>
      <c r="S36" s="19"/>
      <c r="T36" s="19"/>
    </row>
    <row r="37" spans="1:20" ht="18" customHeight="1" x14ac:dyDescent="0.25">
      <c r="F37" s="6"/>
      <c r="G37" s="2"/>
      <c r="H37" s="2"/>
      <c r="I37" s="2"/>
      <c r="J37" s="2"/>
      <c r="K37" s="2"/>
      <c r="L37" s="2"/>
      <c r="M37" s="2"/>
      <c r="N37" s="2"/>
      <c r="O37" s="2"/>
      <c r="P37" s="2"/>
      <c r="Q37" s="3"/>
      <c r="R37" s="3"/>
      <c r="S37" s="19"/>
      <c r="T37" s="19"/>
    </row>
    <row r="38" spans="1:20" ht="18" customHeight="1" x14ac:dyDescent="0.25">
      <c r="F38" s="6"/>
      <c r="G38" s="2"/>
      <c r="H38" s="2"/>
      <c r="I38" s="2"/>
      <c r="J38" s="2"/>
      <c r="K38" s="2"/>
      <c r="L38" s="2"/>
      <c r="M38" s="2"/>
      <c r="N38" s="2"/>
      <c r="O38" s="2"/>
      <c r="P38" s="2"/>
      <c r="Q38" s="3"/>
      <c r="R38" s="3"/>
      <c r="S38" s="13"/>
      <c r="T38" s="13"/>
    </row>
    <row r="39" spans="1:20" ht="18" customHeight="1" x14ac:dyDescent="0.25">
      <c r="F39" s="6"/>
      <c r="G39" s="20"/>
      <c r="H39" s="20"/>
      <c r="I39" s="20"/>
      <c r="J39" s="20"/>
      <c r="K39" s="2"/>
      <c r="L39" s="2"/>
      <c r="M39" s="2"/>
      <c r="N39" s="2"/>
      <c r="O39" s="2"/>
      <c r="P39" s="2"/>
      <c r="Q39" s="3"/>
      <c r="R39" s="3"/>
      <c r="S39" s="19"/>
      <c r="T39" s="19"/>
    </row>
  </sheetData>
  <sheetProtection formatRows="0" insertRows="0" selectLockedCells="1" autoFilter="0"/>
  <mergeCells count="106">
    <mergeCell ref="A12:E12"/>
    <mergeCell ref="A13:E13"/>
    <mergeCell ref="A14:E14"/>
    <mergeCell ref="A3:D3"/>
    <mergeCell ref="E3:T3"/>
    <mergeCell ref="A4:T4"/>
    <mergeCell ref="A1:I1"/>
    <mergeCell ref="J1:T1"/>
    <mergeCell ref="A2:T2"/>
    <mergeCell ref="R30:S30"/>
    <mergeCell ref="R27:S27"/>
    <mergeCell ref="R28:S28"/>
    <mergeCell ref="Q19:R19"/>
    <mergeCell ref="Q21:R21"/>
    <mergeCell ref="R29:S29"/>
    <mergeCell ref="A26:E26"/>
    <mergeCell ref="A27:D27"/>
    <mergeCell ref="G27:G28"/>
    <mergeCell ref="H27:I28"/>
    <mergeCell ref="J27:P28"/>
    <mergeCell ref="A28:D28"/>
    <mergeCell ref="G29:G30"/>
    <mergeCell ref="H29:I30"/>
    <mergeCell ref="J29:P30"/>
    <mergeCell ref="F12:G12"/>
    <mergeCell ref="F13:G13"/>
    <mergeCell ref="F14:G14"/>
    <mergeCell ref="A5:B5"/>
    <mergeCell ref="C5:D5"/>
    <mergeCell ref="F5:G5"/>
    <mergeCell ref="H5:I5"/>
    <mergeCell ref="J5:K5"/>
    <mergeCell ref="L5:M5"/>
    <mergeCell ref="O5:P5"/>
    <mergeCell ref="F8:G8"/>
    <mergeCell ref="J8:O8"/>
    <mergeCell ref="S10:T10"/>
    <mergeCell ref="S11:T11"/>
    <mergeCell ref="P9:R9"/>
    <mergeCell ref="P10:R10"/>
    <mergeCell ref="P11:R11"/>
    <mergeCell ref="S9:T9"/>
    <mergeCell ref="A9:E9"/>
    <mergeCell ref="F9:G9"/>
    <mergeCell ref="J9:O9"/>
    <mergeCell ref="B19:F19"/>
    <mergeCell ref="Q18:R18"/>
    <mergeCell ref="K19:P19"/>
    <mergeCell ref="B18:F18"/>
    <mergeCell ref="K18:P18"/>
    <mergeCell ref="Q17:R17"/>
    <mergeCell ref="B20:F20"/>
    <mergeCell ref="K20:P20"/>
    <mergeCell ref="Q20:R20"/>
    <mergeCell ref="K21:P21"/>
    <mergeCell ref="B21:F21"/>
    <mergeCell ref="B22:F22"/>
    <mergeCell ref="K22:P22"/>
    <mergeCell ref="Q22:R22"/>
    <mergeCell ref="Q5:T5"/>
    <mergeCell ref="A6:T6"/>
    <mergeCell ref="P8:R8"/>
    <mergeCell ref="S8:T8"/>
    <mergeCell ref="A15:E15"/>
    <mergeCell ref="F15:G15"/>
    <mergeCell ref="J15:O15"/>
    <mergeCell ref="A11:E11"/>
    <mergeCell ref="F11:G11"/>
    <mergeCell ref="J11:O11"/>
    <mergeCell ref="A10:E10"/>
    <mergeCell ref="F10:G10"/>
    <mergeCell ref="J10:O10"/>
    <mergeCell ref="A7:G7"/>
    <mergeCell ref="I7:T7"/>
    <mergeCell ref="A8:E8"/>
    <mergeCell ref="S17:T17"/>
    <mergeCell ref="B17:F17"/>
    <mergeCell ref="K17:P17"/>
    <mergeCell ref="A29:D29"/>
    <mergeCell ref="A30:D30"/>
    <mergeCell ref="A31:D31"/>
    <mergeCell ref="A32:D32"/>
    <mergeCell ref="A33:D33"/>
    <mergeCell ref="B23:F23"/>
    <mergeCell ref="K23:P23"/>
    <mergeCell ref="Q23:R23"/>
    <mergeCell ref="B24:F24"/>
    <mergeCell ref="K24:P24"/>
    <mergeCell ref="Q24:R24"/>
    <mergeCell ref="G33:G34"/>
    <mergeCell ref="H33:I34"/>
    <mergeCell ref="J33:P34"/>
    <mergeCell ref="G31:G32"/>
    <mergeCell ref="H31:I32"/>
    <mergeCell ref="J31:P32"/>
    <mergeCell ref="J14:O14"/>
    <mergeCell ref="P14:R14"/>
    <mergeCell ref="S14:T14"/>
    <mergeCell ref="P15:R15"/>
    <mergeCell ref="S15:T15"/>
    <mergeCell ref="J12:O12"/>
    <mergeCell ref="P12:R12"/>
    <mergeCell ref="S12:T12"/>
    <mergeCell ref="J13:O13"/>
    <mergeCell ref="P13:R13"/>
    <mergeCell ref="S13:T13"/>
  </mergeCells>
  <conditionalFormatting sqref="Q25">
    <cfRule type="cellIs" dxfId="3" priority="1" stopIfTrue="1" operator="equal">
      <formula>#REF!</formula>
    </cfRule>
    <cfRule type="cellIs" dxfId="2" priority="2" operator="equal">
      <formula>#REF!</formula>
    </cfRule>
    <cfRule type="cellIs" dxfId="1" priority="3" operator="equal">
      <formula>#REF!</formula>
    </cfRule>
    <cfRule type="cellIs" dxfId="0" priority="4" operator="equal">
      <formula>#REF!</formula>
    </cfRule>
  </conditionalFormatting>
  <dataValidations count="1">
    <dataValidation type="list" allowBlank="1" showInputMessage="1" showErrorMessage="1" sqref="Q25 F9:G10" xr:uid="{3FBCB166-6DC4-4ADB-89B6-1B65C7D629E9}">
      <formula1>#REF!</formula1>
    </dataValidation>
  </dataValidations>
  <printOptions horizontalCentered="1"/>
  <pageMargins left="0.2" right="0.2" top="0.5" bottom="0.5" header="0" footer="0"/>
  <pageSetup paperSize="9" scale="49" fitToHeight="100" orientation="portrait" r:id="rId1"/>
  <headerFooter>
    <oddFooter>&amp;LPage &amp;P of &amp;N&amp;RDocument No. 1792
Version 5</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MOM</vt:lpstr>
      <vt:lpstr>MOM!Print_Area</vt:lpstr>
      <vt:lpstr>MOM!Print_Titles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Nouf Al Rammah</cp:lastModifiedBy>
  <cp:lastPrinted>2025-07-07T14:33:35Z</cp:lastPrinted>
  <dcterms:created xsi:type="dcterms:W3CDTF">2022-09-01T12:38:44Z</dcterms:created>
  <dcterms:modified xsi:type="dcterms:W3CDTF">2025-07-13T07:12:15Z</dcterms:modified>
</cp:coreProperties>
</file>