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ctivesync\Ameen\Forms\Final forms\For 2024\"/>
    </mc:Choice>
  </mc:AlternateContent>
  <xr:revisionPtr revIDLastSave="0" documentId="13_ncr:1_{14A665B2-981A-4233-940F-4378E9EECB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 04" sheetId="1" r:id="rId1"/>
    <sheet name="Competencies" sheetId="2" state="hidden" r:id="rId2"/>
  </sheets>
  <definedNames>
    <definedName name="_xlnm._FilterDatabase" localSheetId="0" hidden="1">'PA 04'!$Z$80:$AD$419</definedName>
    <definedName name="Behavioral">tbl_Behavioral[Professional / Behavioral Competencies]</definedName>
    <definedName name="Department">OFFSET('PA 04'!$AG$81,0,0,COUNTA('PA 04'!$AG$81:$AG$105)-COUNTIFS('PA 04'!$AG$81:$AG$105,"-"))</definedName>
    <definedName name="Division">OFFSET('PA 04'!$S$81,0,0,COUNTA('PA 04'!$S$81:$S$105))</definedName>
    <definedName name="JobTitle">OFFSET('PA 04'!$AJ$81,0,0,COUNTA('PA 04'!$AJ$81:$AJ$180)-COUNTIFS('PA 04'!$AJ$81:$AJ$180,"-"))</definedName>
    <definedName name="_xlnm.Print_Area" localSheetId="0">'PA 04'!$A$1:$I$37</definedName>
    <definedName name="Technical">tbl_Technical[Technical Competencies]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10" i="1"/>
  <c r="AA164" i="1"/>
  <c r="AA421" i="1"/>
  <c r="Z421" i="1" s="1"/>
  <c r="AA422" i="1"/>
  <c r="Z422" i="1" s="1"/>
  <c r="AA423" i="1"/>
  <c r="Z423" i="1" s="1"/>
  <c r="AA424" i="1"/>
  <c r="Z424" i="1" s="1"/>
  <c r="AA425" i="1"/>
  <c r="Z425" i="1" s="1"/>
  <c r="AA426" i="1"/>
  <c r="Z426" i="1" s="1"/>
  <c r="AA427" i="1"/>
  <c r="Z427" i="1" s="1"/>
  <c r="AA428" i="1"/>
  <c r="Z428" i="1" s="1"/>
  <c r="AA429" i="1"/>
  <c r="Z429" i="1" s="1"/>
  <c r="AA430" i="1"/>
  <c r="Z430" i="1" s="1"/>
  <c r="AA160" i="1"/>
  <c r="Z160" i="1" s="1"/>
  <c r="AA148" i="1"/>
  <c r="Z148" i="1" s="1"/>
  <c r="AA420" i="1"/>
  <c r="Z420" i="1" s="1"/>
  <c r="AA419" i="1"/>
  <c r="Z419" i="1" s="1"/>
  <c r="AA418" i="1"/>
  <c r="Z418" i="1" s="1"/>
  <c r="AA417" i="1"/>
  <c r="Z417" i="1" s="1"/>
  <c r="AA416" i="1"/>
  <c r="Z416" i="1" s="1"/>
  <c r="AA415" i="1"/>
  <c r="Z415" i="1" s="1"/>
  <c r="AA414" i="1"/>
  <c r="Z414" i="1" s="1"/>
  <c r="AA413" i="1"/>
  <c r="Z413" i="1" s="1"/>
  <c r="AA412" i="1"/>
  <c r="Z412" i="1" s="1"/>
  <c r="AA411" i="1"/>
  <c r="Z411" i="1" s="1"/>
  <c r="AA410" i="1"/>
  <c r="Z410" i="1" s="1"/>
  <c r="AA409" i="1"/>
  <c r="Z409" i="1" s="1"/>
  <c r="AA408" i="1"/>
  <c r="Z408" i="1" s="1"/>
  <c r="AA407" i="1"/>
  <c r="Z407" i="1" s="1"/>
  <c r="AA406" i="1"/>
  <c r="Z406" i="1" s="1"/>
  <c r="AA405" i="1"/>
  <c r="Z405" i="1" s="1"/>
  <c r="AA404" i="1"/>
  <c r="Z404" i="1" s="1"/>
  <c r="AA403" i="1"/>
  <c r="Z403" i="1" s="1"/>
  <c r="AA402" i="1"/>
  <c r="Z402" i="1" s="1"/>
  <c r="AA401" i="1"/>
  <c r="Z401" i="1" s="1"/>
  <c r="AA400" i="1"/>
  <c r="Z400" i="1" s="1"/>
  <c r="AA399" i="1"/>
  <c r="Z399" i="1" s="1"/>
  <c r="AA398" i="1"/>
  <c r="Z398" i="1" s="1"/>
  <c r="AA397" i="1"/>
  <c r="Z397" i="1" s="1"/>
  <c r="AA396" i="1"/>
  <c r="Z396" i="1" s="1"/>
  <c r="AA395" i="1"/>
  <c r="Z395" i="1" s="1"/>
  <c r="AA394" i="1"/>
  <c r="Z394" i="1" s="1"/>
  <c r="AA393" i="1"/>
  <c r="Z393" i="1" s="1"/>
  <c r="AA392" i="1"/>
  <c r="Z392" i="1" s="1"/>
  <c r="AA391" i="1"/>
  <c r="Z391" i="1" s="1"/>
  <c r="AA390" i="1"/>
  <c r="Z390" i="1" s="1"/>
  <c r="AA389" i="1"/>
  <c r="Z389" i="1" s="1"/>
  <c r="AA388" i="1"/>
  <c r="Z388" i="1" s="1"/>
  <c r="AA387" i="1"/>
  <c r="Z387" i="1" s="1"/>
  <c r="AA386" i="1"/>
  <c r="Z386" i="1" s="1"/>
  <c r="AA385" i="1"/>
  <c r="Z385" i="1" s="1"/>
  <c r="AA384" i="1"/>
  <c r="Z384" i="1" s="1"/>
  <c r="AA383" i="1"/>
  <c r="Z383" i="1" s="1"/>
  <c r="AA382" i="1"/>
  <c r="Z382" i="1" s="1"/>
  <c r="AA381" i="1"/>
  <c r="Z381" i="1" s="1"/>
  <c r="AA380" i="1"/>
  <c r="Z380" i="1" s="1"/>
  <c r="AA379" i="1"/>
  <c r="Z379" i="1" s="1"/>
  <c r="AA378" i="1"/>
  <c r="Z378" i="1" s="1"/>
  <c r="AA377" i="1"/>
  <c r="Z377" i="1" s="1"/>
  <c r="AA376" i="1"/>
  <c r="Z376" i="1" s="1"/>
  <c r="AA375" i="1"/>
  <c r="Z375" i="1" s="1"/>
  <c r="AA374" i="1"/>
  <c r="Z374" i="1" s="1"/>
  <c r="AA373" i="1"/>
  <c r="Z373" i="1" s="1"/>
  <c r="AA372" i="1"/>
  <c r="Z372" i="1" s="1"/>
  <c r="AA371" i="1"/>
  <c r="Z371" i="1" s="1"/>
  <c r="AA370" i="1"/>
  <c r="Z370" i="1" s="1"/>
  <c r="AA369" i="1"/>
  <c r="Z369" i="1" s="1"/>
  <c r="AA368" i="1"/>
  <c r="Z368" i="1" s="1"/>
  <c r="AA367" i="1"/>
  <c r="Z367" i="1" s="1"/>
  <c r="AA366" i="1"/>
  <c r="Z366" i="1" s="1"/>
  <c r="AA365" i="1"/>
  <c r="Z365" i="1" s="1"/>
  <c r="AA364" i="1"/>
  <c r="Z364" i="1" s="1"/>
  <c r="AA363" i="1"/>
  <c r="Z363" i="1" s="1"/>
  <c r="AA362" i="1"/>
  <c r="Z362" i="1" s="1"/>
  <c r="AA361" i="1"/>
  <c r="Z361" i="1" s="1"/>
  <c r="AA360" i="1"/>
  <c r="Z360" i="1" s="1"/>
  <c r="AA359" i="1"/>
  <c r="Z359" i="1" s="1"/>
  <c r="AA358" i="1"/>
  <c r="Z358" i="1" s="1"/>
  <c r="AA357" i="1"/>
  <c r="Z357" i="1" s="1"/>
  <c r="AA356" i="1"/>
  <c r="Z356" i="1" s="1"/>
  <c r="AA355" i="1"/>
  <c r="Z355" i="1" s="1"/>
  <c r="AA354" i="1"/>
  <c r="Z354" i="1" s="1"/>
  <c r="AA353" i="1"/>
  <c r="Z353" i="1" s="1"/>
  <c r="AA352" i="1"/>
  <c r="Z352" i="1" s="1"/>
  <c r="AA351" i="1"/>
  <c r="Z351" i="1" s="1"/>
  <c r="AA350" i="1"/>
  <c r="Z350" i="1" s="1"/>
  <c r="AA349" i="1"/>
  <c r="Z349" i="1" s="1"/>
  <c r="AA348" i="1"/>
  <c r="Z348" i="1" s="1"/>
  <c r="AA347" i="1"/>
  <c r="Z347" i="1" s="1"/>
  <c r="AA346" i="1"/>
  <c r="Z346" i="1" s="1"/>
  <c r="AA345" i="1"/>
  <c r="Z345" i="1" s="1"/>
  <c r="AA344" i="1"/>
  <c r="Z344" i="1" s="1"/>
  <c r="AA343" i="1"/>
  <c r="Z343" i="1" s="1"/>
  <c r="AA342" i="1"/>
  <c r="Z342" i="1" s="1"/>
  <c r="AA341" i="1"/>
  <c r="Z341" i="1" s="1"/>
  <c r="AA340" i="1"/>
  <c r="Z340" i="1" s="1"/>
  <c r="AA339" i="1"/>
  <c r="Z339" i="1" s="1"/>
  <c r="AA338" i="1"/>
  <c r="Z338" i="1" s="1"/>
  <c r="AA337" i="1"/>
  <c r="Z337" i="1" s="1"/>
  <c r="AA336" i="1"/>
  <c r="Z336" i="1" s="1"/>
  <c r="AA335" i="1"/>
  <c r="Z335" i="1" s="1"/>
  <c r="AA334" i="1"/>
  <c r="Z334" i="1" s="1"/>
  <c r="AA333" i="1"/>
  <c r="Z333" i="1" s="1"/>
  <c r="AA332" i="1"/>
  <c r="Z332" i="1" s="1"/>
  <c r="AA331" i="1"/>
  <c r="Z331" i="1" s="1"/>
  <c r="AA330" i="1"/>
  <c r="Z330" i="1" s="1"/>
  <c r="AA329" i="1"/>
  <c r="Z329" i="1" s="1"/>
  <c r="AA328" i="1"/>
  <c r="Z328" i="1" s="1"/>
  <c r="AA327" i="1"/>
  <c r="Z327" i="1" s="1"/>
  <c r="AA326" i="1"/>
  <c r="Z326" i="1" s="1"/>
  <c r="AA325" i="1"/>
  <c r="Z325" i="1" s="1"/>
  <c r="AA324" i="1"/>
  <c r="Z324" i="1" s="1"/>
  <c r="AA323" i="1"/>
  <c r="Z323" i="1" s="1"/>
  <c r="AA322" i="1"/>
  <c r="Z322" i="1" s="1"/>
  <c r="AA321" i="1"/>
  <c r="Z321" i="1" s="1"/>
  <c r="AA320" i="1"/>
  <c r="Z320" i="1" s="1"/>
  <c r="AA319" i="1"/>
  <c r="Z319" i="1" s="1"/>
  <c r="AA318" i="1"/>
  <c r="Z318" i="1" s="1"/>
  <c r="AA317" i="1"/>
  <c r="Z317" i="1" s="1"/>
  <c r="AA316" i="1"/>
  <c r="Z316" i="1" s="1"/>
  <c r="AA315" i="1"/>
  <c r="Z315" i="1" s="1"/>
  <c r="AA314" i="1"/>
  <c r="Z314" i="1" s="1"/>
  <c r="AA313" i="1"/>
  <c r="Z313" i="1" s="1"/>
  <c r="AA312" i="1"/>
  <c r="Z312" i="1" s="1"/>
  <c r="AA311" i="1"/>
  <c r="Z311" i="1" s="1"/>
  <c r="AA310" i="1"/>
  <c r="Z310" i="1" s="1"/>
  <c r="AA309" i="1"/>
  <c r="Z309" i="1" s="1"/>
  <c r="AA308" i="1"/>
  <c r="Z308" i="1" s="1"/>
  <c r="AA307" i="1"/>
  <c r="Z307" i="1" s="1"/>
  <c r="AA306" i="1"/>
  <c r="Z306" i="1" s="1"/>
  <c r="AA305" i="1"/>
  <c r="Z305" i="1" s="1"/>
  <c r="AA304" i="1"/>
  <c r="Z304" i="1" s="1"/>
  <c r="AA303" i="1"/>
  <c r="Z303" i="1" s="1"/>
  <c r="AA302" i="1"/>
  <c r="Z302" i="1" s="1"/>
  <c r="AA301" i="1"/>
  <c r="Z301" i="1" s="1"/>
  <c r="AA300" i="1"/>
  <c r="Z300" i="1" s="1"/>
  <c r="AA299" i="1"/>
  <c r="Z299" i="1" s="1"/>
  <c r="AA298" i="1"/>
  <c r="Z298" i="1" s="1"/>
  <c r="AA297" i="1"/>
  <c r="Z297" i="1" s="1"/>
  <c r="AA296" i="1"/>
  <c r="Z296" i="1" s="1"/>
  <c r="AA295" i="1"/>
  <c r="Z295" i="1" s="1"/>
  <c r="AA294" i="1"/>
  <c r="Z294" i="1" s="1"/>
  <c r="AA293" i="1"/>
  <c r="Z293" i="1" s="1"/>
  <c r="AA292" i="1"/>
  <c r="Z292" i="1" s="1"/>
  <c r="AA291" i="1"/>
  <c r="Z291" i="1" s="1"/>
  <c r="AA290" i="1"/>
  <c r="Z290" i="1" s="1"/>
  <c r="AA289" i="1"/>
  <c r="Z289" i="1" s="1"/>
  <c r="AA288" i="1"/>
  <c r="Z288" i="1" s="1"/>
  <c r="AA287" i="1"/>
  <c r="Z287" i="1" s="1"/>
  <c r="AA286" i="1"/>
  <c r="Z286" i="1" s="1"/>
  <c r="AA285" i="1"/>
  <c r="Z285" i="1" s="1"/>
  <c r="AA284" i="1"/>
  <c r="Z284" i="1" s="1"/>
  <c r="AA283" i="1"/>
  <c r="Z283" i="1" s="1"/>
  <c r="AA282" i="1"/>
  <c r="Z282" i="1" s="1"/>
  <c r="AA281" i="1"/>
  <c r="Z281" i="1" s="1"/>
  <c r="AA280" i="1"/>
  <c r="Z280" i="1" s="1"/>
  <c r="AA279" i="1"/>
  <c r="Z279" i="1" s="1"/>
  <c r="AA278" i="1"/>
  <c r="Z278" i="1" s="1"/>
  <c r="AA277" i="1"/>
  <c r="Z277" i="1" s="1"/>
  <c r="AA276" i="1"/>
  <c r="Z276" i="1" s="1"/>
  <c r="AA275" i="1"/>
  <c r="Z275" i="1" s="1"/>
  <c r="AA274" i="1"/>
  <c r="Z274" i="1" s="1"/>
  <c r="AA273" i="1"/>
  <c r="Z273" i="1" s="1"/>
  <c r="AA272" i="1"/>
  <c r="Z272" i="1" s="1"/>
  <c r="AA271" i="1"/>
  <c r="Z271" i="1" s="1"/>
  <c r="AA270" i="1"/>
  <c r="Z270" i="1" s="1"/>
  <c r="AA269" i="1"/>
  <c r="Z269" i="1" s="1"/>
  <c r="AA268" i="1"/>
  <c r="Z268" i="1" s="1"/>
  <c r="AA267" i="1"/>
  <c r="Z267" i="1" s="1"/>
  <c r="AA266" i="1"/>
  <c r="Z266" i="1" s="1"/>
  <c r="AA265" i="1"/>
  <c r="Z265" i="1" s="1"/>
  <c r="AA264" i="1"/>
  <c r="Z264" i="1" s="1"/>
  <c r="AA263" i="1"/>
  <c r="Z263" i="1" s="1"/>
  <c r="AA262" i="1"/>
  <c r="Z262" i="1" s="1"/>
  <c r="AA261" i="1"/>
  <c r="Z261" i="1" s="1"/>
  <c r="AA260" i="1"/>
  <c r="Z260" i="1" s="1"/>
  <c r="AA259" i="1"/>
  <c r="Z259" i="1" s="1"/>
  <c r="AA258" i="1"/>
  <c r="Z258" i="1" s="1"/>
  <c r="AA257" i="1"/>
  <c r="Z257" i="1" s="1"/>
  <c r="AA256" i="1"/>
  <c r="Z256" i="1" s="1"/>
  <c r="AA255" i="1"/>
  <c r="Z255" i="1" s="1"/>
  <c r="AA254" i="1"/>
  <c r="Z254" i="1" s="1"/>
  <c r="AA253" i="1"/>
  <c r="Z253" i="1" s="1"/>
  <c r="AA252" i="1"/>
  <c r="Z252" i="1" s="1"/>
  <c r="AA251" i="1"/>
  <c r="Z251" i="1" s="1"/>
  <c r="AA250" i="1"/>
  <c r="Z250" i="1" s="1"/>
  <c r="AA249" i="1"/>
  <c r="Z249" i="1" s="1"/>
  <c r="AA248" i="1"/>
  <c r="Z248" i="1" s="1"/>
  <c r="AA247" i="1"/>
  <c r="Z247" i="1" s="1"/>
  <c r="AA246" i="1"/>
  <c r="Z246" i="1" s="1"/>
  <c r="AA245" i="1"/>
  <c r="Z245" i="1" s="1"/>
  <c r="AA244" i="1"/>
  <c r="Z244" i="1" s="1"/>
  <c r="AA243" i="1"/>
  <c r="Z243" i="1" s="1"/>
  <c r="AA242" i="1"/>
  <c r="Z242" i="1" s="1"/>
  <c r="AA241" i="1"/>
  <c r="Z241" i="1" s="1"/>
  <c r="AA240" i="1"/>
  <c r="Z240" i="1" s="1"/>
  <c r="AA239" i="1"/>
  <c r="Z239" i="1" s="1"/>
  <c r="AA238" i="1"/>
  <c r="Z238" i="1" s="1"/>
  <c r="AA237" i="1"/>
  <c r="Z237" i="1" s="1"/>
  <c r="AA236" i="1"/>
  <c r="Z236" i="1" s="1"/>
  <c r="AA235" i="1"/>
  <c r="Z235" i="1" s="1"/>
  <c r="AA234" i="1"/>
  <c r="Z234" i="1" s="1"/>
  <c r="AA233" i="1"/>
  <c r="Z233" i="1" s="1"/>
  <c r="AA232" i="1"/>
  <c r="Z232" i="1" s="1"/>
  <c r="AA231" i="1"/>
  <c r="Z231" i="1" s="1"/>
  <c r="AA230" i="1"/>
  <c r="Z230" i="1" s="1"/>
  <c r="AA229" i="1"/>
  <c r="Z229" i="1" s="1"/>
  <c r="AA228" i="1"/>
  <c r="Z228" i="1" s="1"/>
  <c r="AA227" i="1"/>
  <c r="Z227" i="1" s="1"/>
  <c r="AA226" i="1"/>
  <c r="Z226" i="1" s="1"/>
  <c r="AA225" i="1"/>
  <c r="Z225" i="1" s="1"/>
  <c r="AA224" i="1"/>
  <c r="Z224" i="1" s="1"/>
  <c r="AA223" i="1"/>
  <c r="Z223" i="1" s="1"/>
  <c r="AA222" i="1"/>
  <c r="Z222" i="1" s="1"/>
  <c r="AA221" i="1"/>
  <c r="Z221" i="1" s="1"/>
  <c r="AA220" i="1"/>
  <c r="Z220" i="1" s="1"/>
  <c r="AA219" i="1"/>
  <c r="Z219" i="1" s="1"/>
  <c r="AA218" i="1"/>
  <c r="Z218" i="1" s="1"/>
  <c r="AA217" i="1"/>
  <c r="Z217" i="1" s="1"/>
  <c r="AA216" i="1"/>
  <c r="Z216" i="1" s="1"/>
  <c r="AA215" i="1"/>
  <c r="Z215" i="1" s="1"/>
  <c r="AA214" i="1"/>
  <c r="Z214" i="1" s="1"/>
  <c r="AA213" i="1"/>
  <c r="Z213" i="1" s="1"/>
  <c r="AA212" i="1"/>
  <c r="Z212" i="1" s="1"/>
  <c r="AA211" i="1"/>
  <c r="Z211" i="1" s="1"/>
  <c r="AA210" i="1"/>
  <c r="Z210" i="1" s="1"/>
  <c r="AA209" i="1"/>
  <c r="Z209" i="1" s="1"/>
  <c r="AA208" i="1"/>
  <c r="Z208" i="1" s="1"/>
  <c r="AA207" i="1"/>
  <c r="Z207" i="1" s="1"/>
  <c r="AA206" i="1"/>
  <c r="Z206" i="1" s="1"/>
  <c r="AA205" i="1"/>
  <c r="Z205" i="1" s="1"/>
  <c r="AA204" i="1"/>
  <c r="Z204" i="1" s="1"/>
  <c r="AA203" i="1"/>
  <c r="Z203" i="1" s="1"/>
  <c r="AA202" i="1"/>
  <c r="Z202" i="1" s="1"/>
  <c r="AA201" i="1"/>
  <c r="Z201" i="1" s="1"/>
  <c r="AA200" i="1"/>
  <c r="Z200" i="1" s="1"/>
  <c r="AA199" i="1"/>
  <c r="Z199" i="1" s="1"/>
  <c r="AA198" i="1"/>
  <c r="Z198" i="1" s="1"/>
  <c r="AA197" i="1"/>
  <c r="Z197" i="1" s="1"/>
  <c r="AA196" i="1"/>
  <c r="Z196" i="1" s="1"/>
  <c r="AA195" i="1"/>
  <c r="Z195" i="1" s="1"/>
  <c r="AA194" i="1"/>
  <c r="Z194" i="1" s="1"/>
  <c r="AA193" i="1"/>
  <c r="Z193" i="1" s="1"/>
  <c r="AA192" i="1"/>
  <c r="Z192" i="1" s="1"/>
  <c r="AA191" i="1"/>
  <c r="Z191" i="1" s="1"/>
  <c r="AA190" i="1"/>
  <c r="Z190" i="1" s="1"/>
  <c r="AA189" i="1"/>
  <c r="Z189" i="1" s="1"/>
  <c r="AA188" i="1"/>
  <c r="Z188" i="1" s="1"/>
  <c r="AA187" i="1"/>
  <c r="Z187" i="1" s="1"/>
  <c r="AA186" i="1"/>
  <c r="Z186" i="1" s="1"/>
  <c r="AA185" i="1"/>
  <c r="Z185" i="1" s="1"/>
  <c r="AA184" i="1"/>
  <c r="Z184" i="1" s="1"/>
  <c r="AA183" i="1"/>
  <c r="Z183" i="1" s="1"/>
  <c r="AA182" i="1"/>
  <c r="Z182" i="1" s="1"/>
  <c r="AA181" i="1"/>
  <c r="Z181" i="1" s="1"/>
  <c r="AA180" i="1"/>
  <c r="Z180" i="1" s="1"/>
  <c r="AA179" i="1"/>
  <c r="Z179" i="1" s="1"/>
  <c r="AA178" i="1"/>
  <c r="Z178" i="1" s="1"/>
  <c r="AA177" i="1"/>
  <c r="Z177" i="1" s="1"/>
  <c r="AA176" i="1"/>
  <c r="Z176" i="1" s="1"/>
  <c r="AA175" i="1"/>
  <c r="Z175" i="1" s="1"/>
  <c r="AA174" i="1"/>
  <c r="Z174" i="1" s="1"/>
  <c r="AA173" i="1"/>
  <c r="Z173" i="1" s="1"/>
  <c r="AA172" i="1"/>
  <c r="Z172" i="1" s="1"/>
  <c r="AA171" i="1"/>
  <c r="Z171" i="1" s="1"/>
  <c r="AA170" i="1"/>
  <c r="Z170" i="1" s="1"/>
  <c r="AA169" i="1"/>
  <c r="Z169" i="1" s="1"/>
  <c r="AA168" i="1"/>
  <c r="Z168" i="1" s="1"/>
  <c r="AA167" i="1"/>
  <c r="Z167" i="1" s="1"/>
  <c r="AA166" i="1"/>
  <c r="Z166" i="1" s="1"/>
  <c r="AA165" i="1"/>
  <c r="Z165" i="1" s="1"/>
  <c r="AA163" i="1"/>
  <c r="AA162" i="1"/>
  <c r="Z162" i="1" s="1"/>
  <c r="AA161" i="1"/>
  <c r="Z161" i="1" s="1"/>
  <c r="AA159" i="1"/>
  <c r="Z159" i="1" s="1"/>
  <c r="AA158" i="1"/>
  <c r="Z158" i="1" s="1"/>
  <c r="AA157" i="1"/>
  <c r="Z157" i="1" s="1"/>
  <c r="AA156" i="1"/>
  <c r="Z156" i="1" s="1"/>
  <c r="AA155" i="1"/>
  <c r="Z155" i="1" s="1"/>
  <c r="AA154" i="1"/>
  <c r="Z154" i="1" s="1"/>
  <c r="AA153" i="1"/>
  <c r="Z153" i="1" s="1"/>
  <c r="AA152" i="1"/>
  <c r="Z152" i="1" s="1"/>
  <c r="AA151" i="1"/>
  <c r="Z151" i="1" s="1"/>
  <c r="AA150" i="1"/>
  <c r="Z150" i="1" s="1"/>
  <c r="AA149" i="1"/>
  <c r="Z149" i="1" s="1"/>
  <c r="AA147" i="1"/>
  <c r="Z147" i="1" s="1"/>
  <c r="AA146" i="1"/>
  <c r="Z146" i="1" s="1"/>
  <c r="AA145" i="1"/>
  <c r="Z145" i="1" s="1"/>
  <c r="AA144" i="1"/>
  <c r="Z144" i="1" s="1"/>
  <c r="AA143" i="1"/>
  <c r="Z143" i="1" s="1"/>
  <c r="AA142" i="1"/>
  <c r="Z142" i="1" s="1"/>
  <c r="AA141" i="1"/>
  <c r="Z141" i="1" s="1"/>
  <c r="AA140" i="1"/>
  <c r="Z140" i="1" s="1"/>
  <c r="AA139" i="1"/>
  <c r="Z139" i="1" s="1"/>
  <c r="AA138" i="1"/>
  <c r="Z138" i="1" s="1"/>
  <c r="AA137" i="1"/>
  <c r="Z137" i="1" s="1"/>
  <c r="AA136" i="1"/>
  <c r="Z136" i="1" s="1"/>
  <c r="AA135" i="1"/>
  <c r="Z135" i="1" s="1"/>
  <c r="AA134" i="1"/>
  <c r="Z134" i="1" s="1"/>
  <c r="AA133" i="1"/>
  <c r="Z133" i="1" s="1"/>
  <c r="AA132" i="1"/>
  <c r="Z132" i="1" s="1"/>
  <c r="AA131" i="1"/>
  <c r="Z131" i="1" s="1"/>
  <c r="AA130" i="1"/>
  <c r="Z130" i="1" s="1"/>
  <c r="AA129" i="1"/>
  <c r="Z129" i="1" s="1"/>
  <c r="AA128" i="1"/>
  <c r="Z128" i="1" s="1"/>
  <c r="AA127" i="1"/>
  <c r="Z127" i="1" s="1"/>
  <c r="V127" i="1"/>
  <c r="U127" i="1" s="1"/>
  <c r="AA126" i="1"/>
  <c r="Z126" i="1" s="1"/>
  <c r="V126" i="1"/>
  <c r="U126" i="1" s="1"/>
  <c r="AA125" i="1"/>
  <c r="Z125" i="1" s="1"/>
  <c r="V125" i="1"/>
  <c r="U125" i="1" s="1"/>
  <c r="AA124" i="1"/>
  <c r="Z124" i="1" s="1"/>
  <c r="V124" i="1"/>
  <c r="U124" i="1" s="1"/>
  <c r="AA123" i="1"/>
  <c r="Z123" i="1" s="1"/>
  <c r="V123" i="1"/>
  <c r="U123" i="1" s="1"/>
  <c r="AA122" i="1"/>
  <c r="Z122" i="1" s="1"/>
  <c r="V122" i="1"/>
  <c r="U122" i="1" s="1"/>
  <c r="AA121" i="1"/>
  <c r="Z121" i="1" s="1"/>
  <c r="V121" i="1"/>
  <c r="U121" i="1" s="1"/>
  <c r="AA120" i="1"/>
  <c r="Z120" i="1" s="1"/>
  <c r="V120" i="1"/>
  <c r="U120" i="1" s="1"/>
  <c r="AA119" i="1"/>
  <c r="Z119" i="1" s="1"/>
  <c r="V119" i="1"/>
  <c r="U119" i="1" s="1"/>
  <c r="AA118" i="1"/>
  <c r="Z118" i="1" s="1"/>
  <c r="V118" i="1"/>
  <c r="U118" i="1" s="1"/>
  <c r="AA117" i="1"/>
  <c r="Z117" i="1" s="1"/>
  <c r="V117" i="1"/>
  <c r="U117" i="1" s="1"/>
  <c r="AA116" i="1"/>
  <c r="Z116" i="1" s="1"/>
  <c r="V116" i="1"/>
  <c r="U116" i="1" s="1"/>
  <c r="AA115" i="1"/>
  <c r="Z115" i="1" s="1"/>
  <c r="V115" i="1"/>
  <c r="U115" i="1" s="1"/>
  <c r="AA114" i="1"/>
  <c r="Z114" i="1" s="1"/>
  <c r="V114" i="1"/>
  <c r="U114" i="1" s="1"/>
  <c r="AA113" i="1"/>
  <c r="Z113" i="1" s="1"/>
  <c r="V113" i="1"/>
  <c r="U113" i="1" s="1"/>
  <c r="AA112" i="1"/>
  <c r="Z112" i="1" s="1"/>
  <c r="V112" i="1"/>
  <c r="U112" i="1" s="1"/>
  <c r="AA111" i="1"/>
  <c r="Z111" i="1" s="1"/>
  <c r="V111" i="1"/>
  <c r="U111" i="1" s="1"/>
  <c r="AA110" i="1"/>
  <c r="Z110" i="1" s="1"/>
  <c r="V110" i="1"/>
  <c r="U110" i="1" s="1"/>
  <c r="AA109" i="1"/>
  <c r="Z109" i="1" s="1"/>
  <c r="V109" i="1"/>
  <c r="U109" i="1" s="1"/>
  <c r="AA108" i="1"/>
  <c r="Z108" i="1" s="1"/>
  <c r="V108" i="1"/>
  <c r="U108" i="1" s="1"/>
  <c r="AA107" i="1"/>
  <c r="Z107" i="1" s="1"/>
  <c r="V107" i="1"/>
  <c r="U107" i="1" s="1"/>
  <c r="AA106" i="1"/>
  <c r="Z106" i="1" s="1"/>
  <c r="V106" i="1"/>
  <c r="U106" i="1" s="1"/>
  <c r="AA105" i="1"/>
  <c r="Z105" i="1" s="1"/>
  <c r="V105" i="1"/>
  <c r="U105" i="1" s="1"/>
  <c r="AA104" i="1"/>
  <c r="Z104" i="1" s="1"/>
  <c r="V104" i="1"/>
  <c r="U104" i="1" s="1"/>
  <c r="AA103" i="1"/>
  <c r="Z103" i="1" s="1"/>
  <c r="V103" i="1"/>
  <c r="U103" i="1" s="1"/>
  <c r="AA102" i="1"/>
  <c r="Z102" i="1" s="1"/>
  <c r="V102" i="1"/>
  <c r="U102" i="1" s="1"/>
  <c r="AA101" i="1"/>
  <c r="Z101" i="1" s="1"/>
  <c r="V101" i="1"/>
  <c r="U101" i="1" s="1"/>
  <c r="AA100" i="1"/>
  <c r="Z100" i="1" s="1"/>
  <c r="V100" i="1"/>
  <c r="U100" i="1" s="1"/>
  <c r="AA99" i="1"/>
  <c r="Z99" i="1" s="1"/>
  <c r="V99" i="1"/>
  <c r="U99" i="1" s="1"/>
  <c r="AA98" i="1"/>
  <c r="Z98" i="1" s="1"/>
  <c r="V98" i="1"/>
  <c r="U98" i="1" s="1"/>
  <c r="AA97" i="1"/>
  <c r="Z97" i="1" s="1"/>
  <c r="V97" i="1"/>
  <c r="U97" i="1" s="1"/>
  <c r="AA96" i="1"/>
  <c r="Z96" i="1" s="1"/>
  <c r="V96" i="1"/>
  <c r="U96" i="1" s="1"/>
  <c r="AA95" i="1"/>
  <c r="Z95" i="1" s="1"/>
  <c r="V95" i="1"/>
  <c r="U95" i="1" s="1"/>
  <c r="AA94" i="1"/>
  <c r="Z94" i="1" s="1"/>
  <c r="V94" i="1"/>
  <c r="U94" i="1" s="1"/>
  <c r="AA93" i="1"/>
  <c r="Z93" i="1" s="1"/>
  <c r="V93" i="1"/>
  <c r="U93" i="1" s="1"/>
  <c r="AA92" i="1"/>
  <c r="Z92" i="1" s="1"/>
  <c r="V92" i="1"/>
  <c r="AA91" i="1"/>
  <c r="Z91" i="1" s="1"/>
  <c r="V91" i="1"/>
  <c r="U91" i="1" s="1"/>
  <c r="AA90" i="1"/>
  <c r="Z90" i="1" s="1"/>
  <c r="V90" i="1"/>
  <c r="AA89" i="1"/>
  <c r="Z89" i="1" s="1"/>
  <c r="V89" i="1"/>
  <c r="U89" i="1" s="1"/>
  <c r="AA88" i="1"/>
  <c r="Z88" i="1" s="1"/>
  <c r="V88" i="1"/>
  <c r="U88" i="1" s="1"/>
  <c r="AA87" i="1"/>
  <c r="Z87" i="1" s="1"/>
  <c r="V87" i="1"/>
  <c r="U87" i="1" s="1"/>
  <c r="AA86" i="1"/>
  <c r="Z86" i="1" s="1"/>
  <c r="V86" i="1"/>
  <c r="U86" i="1" s="1"/>
  <c r="AA85" i="1"/>
  <c r="Z85" i="1" s="1"/>
  <c r="V85" i="1"/>
  <c r="U85" i="1" s="1"/>
  <c r="AA84" i="1"/>
  <c r="V84" i="1"/>
  <c r="AA83" i="1"/>
  <c r="Z83" i="1" s="1"/>
  <c r="V83" i="1"/>
  <c r="U83" i="1" s="1"/>
  <c r="AA82" i="1"/>
  <c r="Z82" i="1" s="1"/>
  <c r="V82" i="1"/>
  <c r="U82" i="1" s="1"/>
  <c r="AA81" i="1"/>
  <c r="Z81" i="1" s="1"/>
  <c r="V81" i="1"/>
  <c r="U81" i="1" s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Z84" i="1" l="1"/>
  <c r="U84" i="1"/>
  <c r="Z163" i="1"/>
  <c r="U92" i="1"/>
  <c r="Z164" i="1"/>
  <c r="U90" i="1"/>
  <c r="I25" i="1"/>
  <c r="H25" i="1"/>
  <c r="I26" i="1" l="1"/>
  <c r="I29" i="1" s="1"/>
  <c r="AJ143" i="1"/>
  <c r="AJ109" i="1"/>
  <c r="AJ86" i="1"/>
  <c r="AJ81" i="1"/>
  <c r="AJ145" i="1"/>
  <c r="AJ82" i="1"/>
  <c r="AJ123" i="1"/>
  <c r="AJ176" i="1"/>
  <c r="AJ94" i="1"/>
  <c r="AJ93" i="1"/>
  <c r="AJ92" i="1"/>
  <c r="AJ141" i="1"/>
  <c r="AJ120" i="1"/>
  <c r="AJ147" i="1"/>
  <c r="AJ136" i="1"/>
  <c r="AJ115" i="1"/>
  <c r="AJ166" i="1"/>
  <c r="AJ162" i="1"/>
  <c r="AJ113" i="1"/>
  <c r="AJ142" i="1"/>
  <c r="AJ119" i="1"/>
  <c r="AJ107" i="1"/>
  <c r="AJ169" i="1"/>
  <c r="AJ171" i="1"/>
  <c r="AJ148" i="1"/>
  <c r="AJ99" i="1"/>
  <c r="AJ104" i="1"/>
  <c r="AJ96" i="1"/>
  <c r="AJ139" i="1"/>
  <c r="AJ158" i="1"/>
  <c r="AJ126" i="1"/>
  <c r="AJ137" i="1"/>
  <c r="AJ168" i="1"/>
  <c r="AJ132" i="1"/>
  <c r="AJ87" i="1"/>
  <c r="AJ111" i="1"/>
  <c r="AJ108" i="1"/>
  <c r="AJ135" i="1"/>
  <c r="AJ154" i="1"/>
  <c r="AJ114" i="1"/>
  <c r="AJ133" i="1"/>
  <c r="AJ84" i="1"/>
  <c r="AJ164" i="1"/>
  <c r="AJ95" i="1"/>
  <c r="AJ83" i="1"/>
  <c r="AJ179" i="1"/>
  <c r="AJ131" i="1"/>
  <c r="AJ150" i="1"/>
  <c r="AJ177" i="1"/>
  <c r="AJ129" i="1"/>
  <c r="AJ100" i="1"/>
  <c r="AJ98" i="1"/>
  <c r="AJ118" i="1"/>
  <c r="AJ91" i="1"/>
  <c r="AJ175" i="1"/>
  <c r="AJ127" i="1"/>
  <c r="AJ146" i="1"/>
  <c r="AJ173" i="1"/>
  <c r="AJ121" i="1"/>
  <c r="AJ128" i="1"/>
  <c r="AJ85" i="1"/>
  <c r="AJ152" i="1"/>
  <c r="AJ122" i="1"/>
  <c r="AJ106" i="1"/>
  <c r="AJ163" i="1"/>
  <c r="AJ110" i="1"/>
  <c r="AJ134" i="1"/>
  <c r="AJ161" i="1"/>
  <c r="AJ144" i="1"/>
  <c r="AJ102" i="1"/>
  <c r="AJ103" i="1"/>
  <c r="AJ89" i="1"/>
  <c r="AJ178" i="1"/>
  <c r="AJ130" i="1"/>
  <c r="AJ157" i="1"/>
  <c r="AJ160" i="1"/>
  <c r="AJ116" i="1"/>
  <c r="AJ105" i="1"/>
  <c r="AJ101" i="1"/>
  <c r="AJ167" i="1"/>
  <c r="AJ165" i="1"/>
  <c r="AJ97" i="1"/>
  <c r="AJ155" i="1"/>
  <c r="AJ174" i="1"/>
  <c r="AJ124" i="1"/>
  <c r="AJ153" i="1"/>
  <c r="AJ180" i="1"/>
  <c r="AJ140" i="1"/>
  <c r="AJ117" i="1"/>
  <c r="AJ125" i="1"/>
  <c r="AJ138" i="1"/>
  <c r="AJ88" i="1"/>
  <c r="AJ159" i="1"/>
  <c r="AJ151" i="1"/>
  <c r="AJ170" i="1"/>
  <c r="AJ112" i="1"/>
  <c r="AJ149" i="1"/>
  <c r="AJ90" i="1"/>
  <c r="AJ172" i="1"/>
  <c r="AJ156" i="1"/>
  <c r="AG102" i="1"/>
  <c r="AG81" i="1"/>
  <c r="AG92" i="1"/>
  <c r="AG95" i="1"/>
  <c r="AG88" i="1"/>
  <c r="AG93" i="1"/>
  <c r="AG105" i="1"/>
  <c r="AG98" i="1"/>
  <c r="AG91" i="1"/>
  <c r="AG96" i="1"/>
  <c r="AG86" i="1"/>
  <c r="AG87" i="1"/>
  <c r="AG100" i="1"/>
  <c r="AG89" i="1"/>
  <c r="AG85" i="1"/>
  <c r="AG83" i="1"/>
  <c r="AG90" i="1"/>
  <c r="AG94" i="1"/>
  <c r="AG103" i="1"/>
  <c r="AG82" i="1"/>
  <c r="AG101" i="1"/>
  <c r="AG104" i="1"/>
  <c r="AG99" i="1"/>
  <c r="AG84" i="1"/>
  <c r="AG97" i="1"/>
</calcChain>
</file>

<file path=xl/sharedStrings.xml><?xml version="1.0" encoding="utf-8"?>
<sst xmlns="http://schemas.openxmlformats.org/spreadsheetml/2006/main" count="197" uniqueCount="133">
  <si>
    <t>Date:</t>
  </si>
  <si>
    <t xml:space="preserve">Signature:  </t>
  </si>
  <si>
    <t xml:space="preserve">Employee’s Name:  </t>
  </si>
  <si>
    <t>Approvals:</t>
  </si>
  <si>
    <t>Total Assigned Weight</t>
  </si>
  <si>
    <t xml:space="preserve">Total Factor Result </t>
  </si>
  <si>
    <t>Percentage of Actual Target Achieved</t>
  </si>
  <si>
    <t>Assigned Weight (%)</t>
  </si>
  <si>
    <t>To:</t>
  </si>
  <si>
    <t>Location:</t>
  </si>
  <si>
    <t>Department:</t>
  </si>
  <si>
    <t>Division:</t>
  </si>
  <si>
    <t>Grade:</t>
  </si>
  <si>
    <t>Position Title:</t>
  </si>
  <si>
    <t>Employee no:</t>
  </si>
  <si>
    <t>Employee:</t>
  </si>
  <si>
    <t>From:</t>
  </si>
  <si>
    <t>Appraisal Period</t>
  </si>
  <si>
    <t>Actual % of weightage achieved
(For PAS)</t>
  </si>
  <si>
    <t>Performance Management section use only:</t>
  </si>
  <si>
    <t xml:space="preserve">Compliance Checked &amp; Verified by </t>
  </si>
  <si>
    <t xml:space="preserve">Employee Name: </t>
  </si>
  <si>
    <t>Competencies</t>
  </si>
  <si>
    <t>Division</t>
  </si>
  <si>
    <t>Index</t>
  </si>
  <si>
    <t>Match</t>
  </si>
  <si>
    <t>Department</t>
  </si>
  <si>
    <t>Job Title</t>
  </si>
  <si>
    <t>Professional / Behavioral Competencies</t>
  </si>
  <si>
    <t>Technical Competencies</t>
  </si>
  <si>
    <t>Department Filter</t>
  </si>
  <si>
    <t>Job Title Filter</t>
  </si>
  <si>
    <t>Adaptability</t>
  </si>
  <si>
    <t>MS Office (Excel, word,powerpoint,visio,outlook) Knowledge</t>
  </si>
  <si>
    <t>Continuous Learning</t>
  </si>
  <si>
    <t>SMSA System (IP telephony, CORE, ERP, SDM, INFINITY, SPOT, POS, Siebel, Courier App Etc)</t>
  </si>
  <si>
    <t xml:space="preserve">Communication </t>
  </si>
  <si>
    <t>Language Proficiency knowledge(English)</t>
  </si>
  <si>
    <t xml:space="preserve">Organizational &amp; Environmental Awareness </t>
  </si>
  <si>
    <t>Language Proficiency knowledge(Arabic)</t>
  </si>
  <si>
    <t xml:space="preserve">Creative Thinking </t>
  </si>
  <si>
    <t>Compliance Management Knowledge</t>
  </si>
  <si>
    <t>Networking/Relationship building</t>
  </si>
  <si>
    <t>Database Management Knowledge</t>
  </si>
  <si>
    <t xml:space="preserve">Conflict Management </t>
  </si>
  <si>
    <t>Investigation Knowledge</t>
  </si>
  <si>
    <t xml:space="preserve">Resource Management </t>
  </si>
  <si>
    <t>Learning &amp; Development Knowledge</t>
  </si>
  <si>
    <t xml:space="preserve">Risk Management </t>
  </si>
  <si>
    <t>Local Regulations Compliance Knowledge</t>
  </si>
  <si>
    <t>Stress Management</t>
  </si>
  <si>
    <t>Maintenance Systems &amp; Programs Knowledge</t>
  </si>
  <si>
    <t xml:space="preserve">Influence </t>
  </si>
  <si>
    <t>Management of Health &amp; Safety Knowledge</t>
  </si>
  <si>
    <t xml:space="preserve">Change Leadership </t>
  </si>
  <si>
    <t>Security Systems &amp; Equipment Management Knowledge</t>
  </si>
  <si>
    <t>Decision Making</t>
  </si>
  <si>
    <t>Security Monitoring &amp; Inspections Knowledge</t>
  </si>
  <si>
    <t>Analytical Thinking</t>
  </si>
  <si>
    <t>Total Quality Management Knowledge</t>
  </si>
  <si>
    <t xml:space="preserve">Teamwork </t>
  </si>
  <si>
    <t>Defensive driving knowledge</t>
  </si>
  <si>
    <t>Team Leadership</t>
  </si>
  <si>
    <t>Forklift operating knowledge</t>
  </si>
  <si>
    <t>Initiative</t>
  </si>
  <si>
    <t>Knowledge of customs procedure</t>
  </si>
  <si>
    <t>Visioning &amp; strategic Direction</t>
  </si>
  <si>
    <t>Vehicle technical knowledge</t>
  </si>
  <si>
    <t>Planning &amp; Organizing</t>
  </si>
  <si>
    <t>Handling Customer Complaint Knowledge</t>
  </si>
  <si>
    <t>Daily Route Management</t>
  </si>
  <si>
    <t>On-road route planning for pickup and delivery</t>
  </si>
  <si>
    <t>Route Planning Knowledge for Industrial Engineers</t>
  </si>
  <si>
    <t>Payment Collection and Remittance Management Knowledge</t>
  </si>
  <si>
    <t>Liaising and Negotiating knowledge</t>
  </si>
  <si>
    <t>Package Handling Knowledge</t>
  </si>
  <si>
    <t>Design Applications Knowledge</t>
  </si>
  <si>
    <t>Knowledge in Consultative Selling Approach</t>
  </si>
  <si>
    <t>Product Knowledge</t>
  </si>
  <si>
    <t>Area/Territory Knowledge (Geographic Knowledge)</t>
  </si>
  <si>
    <t>Competition Knowledge</t>
  </si>
  <si>
    <t>Portal &amp; Application Framework Knowledge</t>
  </si>
  <si>
    <t>Knowledge in Accounts Management</t>
  </si>
  <si>
    <t>Dangerous Goods Knowledge</t>
  </si>
  <si>
    <t>Internal Audit Compliance Knowledge</t>
  </si>
  <si>
    <t>Accounting and Reporting Knowledge</t>
  </si>
  <si>
    <t>Bank / Cash Operations Knowledge</t>
  </si>
  <si>
    <t>Procurement Management Knowledge</t>
  </si>
  <si>
    <t>Vendor Management Knowledge</t>
  </si>
  <si>
    <t>Fixed Assets Accounting Knowledge</t>
  </si>
  <si>
    <t>Director - Operations</t>
  </si>
  <si>
    <t>Sales Knowledge  (Stages of Sales Process)</t>
  </si>
  <si>
    <t>Networks, Infrastructure / Server Management Knowledge</t>
  </si>
  <si>
    <t>SMSA Applications Knowledge</t>
  </si>
  <si>
    <t>Service Management &amp; Desktop Support Knowledge</t>
  </si>
  <si>
    <t>Corporate Division</t>
  </si>
  <si>
    <t>Finance and Procurement Division</t>
  </si>
  <si>
    <t>Human Resources and Administration Division</t>
  </si>
  <si>
    <t>Information Technology Division</t>
  </si>
  <si>
    <t>Quality and Risk Management Division</t>
  </si>
  <si>
    <t>Sales and Marketing Division</t>
  </si>
  <si>
    <t>SMSA Freight Division</t>
  </si>
  <si>
    <t>Special Services Division</t>
  </si>
  <si>
    <t>StationsﾠOperations Division</t>
  </si>
  <si>
    <t>Audit Department</t>
  </si>
  <si>
    <t>Legal Department</t>
  </si>
  <si>
    <t>Strategic Projects Department</t>
  </si>
  <si>
    <t>Finance and Procurement Management Department</t>
  </si>
  <si>
    <t>Human Resources and Administration Management Department</t>
  </si>
  <si>
    <t>Information Technology Management Department</t>
  </si>
  <si>
    <t>Quality and Risk Management Department</t>
  </si>
  <si>
    <t>Customer Service Department</t>
  </si>
  <si>
    <t>Retail Department</t>
  </si>
  <si>
    <t>Sales and Marketing Management Department</t>
  </si>
  <si>
    <t>Freight Management Department</t>
  </si>
  <si>
    <t>Mailroom Department</t>
  </si>
  <si>
    <t>Special Delivery Channel Department</t>
  </si>
  <si>
    <t>Stations Operations Management Department</t>
  </si>
  <si>
    <t>Senior Manager</t>
  </si>
  <si>
    <t>Director</t>
  </si>
  <si>
    <t>National Manager</t>
  </si>
  <si>
    <t>E-Commerce Solutions Manager</t>
  </si>
  <si>
    <t>Marketing and Digital Marketing Knowledge</t>
  </si>
  <si>
    <t>Department Objectives</t>
  </si>
  <si>
    <t>Actual % of weightage achieved
(Max. 100%)</t>
  </si>
  <si>
    <t>Achieved Department KPI %</t>
  </si>
  <si>
    <t>Achieved Corporate Wheel %</t>
  </si>
  <si>
    <t>Total Results for Department KPI &amp; Corporate Wheel (A+B)</t>
  </si>
  <si>
    <r>
      <t xml:space="preserve"> Senior Management KPI Review </t>
    </r>
    <r>
      <rPr>
        <sz val="12"/>
        <rFont val="Arial"/>
        <family val="2"/>
      </rPr>
      <t xml:space="preserve">
</t>
    </r>
    <r>
      <rPr>
        <b/>
        <sz val="12"/>
        <color indexed="10"/>
        <rFont val="Arial"/>
        <family val="2"/>
      </rPr>
      <t xml:space="preserve"> </t>
    </r>
  </si>
  <si>
    <r>
      <t>A) Department KPI: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70%</t>
    </r>
  </si>
  <si>
    <r>
      <t>B) Corporate Wheel: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30%</t>
    </r>
  </si>
  <si>
    <t>Corporate Wheel Achieved %</t>
  </si>
  <si>
    <t>Managing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</si>
</sst>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sz val="12"/>
      <color indexed="10"/>
      <name val="Arial"/>
      <family val="2"/>
    </font>
    <font>
      <b/>
      <sz val="12"/>
      <name val="Times New Roman"/>
      <family val="1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5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8" fillId="0" borderId="0"/>
    <xf numFmtId="0" fontId="18" fillId="0" borderId="0"/>
  </cellStyleXfs>
  <cellXfs count="11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readingOrder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7" fillId="0" borderId="1" xfId="1" applyFont="1" applyBorder="1" applyAlignment="1">
      <alignment vertical="center" wrapText="1"/>
    </xf>
    <xf numFmtId="0" fontId="10" fillId="0" borderId="0" xfId="1" applyFont="1" applyAlignment="1">
      <alignment horizontal="center"/>
    </xf>
    <xf numFmtId="0" fontId="10" fillId="0" borderId="0" xfId="1" applyFont="1"/>
    <xf numFmtId="0" fontId="11" fillId="0" borderId="0" xfId="1" applyFont="1"/>
    <xf numFmtId="0" fontId="3" fillId="0" borderId="1" xfId="1" applyFont="1" applyBorder="1" applyAlignment="1">
      <alignment horizontal="center" vertical="center" wrapText="1" readingOrder="1"/>
    </xf>
    <xf numFmtId="0" fontId="13" fillId="0" borderId="0" xfId="1" applyFont="1"/>
    <xf numFmtId="9" fontId="13" fillId="0" borderId="0" xfId="1" applyNumberFormat="1" applyFont="1"/>
    <xf numFmtId="9" fontId="2" fillId="0" borderId="0" xfId="1" applyNumberFormat="1" applyFont="1"/>
    <xf numFmtId="0" fontId="3" fillId="0" borderId="0" xfId="1" applyFont="1"/>
    <xf numFmtId="15" fontId="3" fillId="0" borderId="1" xfId="1" applyNumberFormat="1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>
      <alignment horizontal="left" vertical="center" wrapText="1" indent="1"/>
    </xf>
    <xf numFmtId="0" fontId="3" fillId="0" borderId="1" xfId="1" applyFont="1" applyBorder="1" applyAlignment="1">
      <alignment vertical="center" wrapText="1"/>
    </xf>
    <xf numFmtId="15" fontId="3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5" xfId="1" applyBorder="1" applyAlignment="1">
      <alignment wrapText="1"/>
    </xf>
    <xf numFmtId="0" fontId="1" fillId="0" borderId="6" xfId="1" applyBorder="1" applyAlignment="1">
      <alignment wrapText="1"/>
    </xf>
    <xf numFmtId="0" fontId="3" fillId="0" borderId="0" xfId="1" applyFont="1" applyAlignment="1">
      <alignment horizontal="center" readingOrder="1"/>
    </xf>
    <xf numFmtId="0" fontId="11" fillId="0" borderId="0" xfId="1" applyFont="1" applyAlignment="1">
      <alignment horizontal="center" vertical="center" wrapText="1" readingOrder="1"/>
    </xf>
    <xf numFmtId="9" fontId="3" fillId="0" borderId="0" xfId="1" applyNumberFormat="1" applyFont="1" applyAlignment="1">
      <alignment horizontal="center" vertical="center" wrapText="1" readingOrder="1"/>
    </xf>
    <xf numFmtId="0" fontId="3" fillId="0" borderId="0" xfId="1" applyFont="1" applyAlignment="1">
      <alignment horizontal="center" vertical="top" wrapText="1" readingOrder="1"/>
    </xf>
    <xf numFmtId="0" fontId="11" fillId="0" borderId="0" xfId="1" applyFont="1" applyAlignment="1">
      <alignment horizontal="center" vertical="top" wrapText="1" readingOrder="1"/>
    </xf>
    <xf numFmtId="0" fontId="0" fillId="4" borderId="1" xfId="0" applyFill="1" applyBorder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19" fillId="0" borderId="7" xfId="3" applyFont="1" applyBorder="1" applyAlignment="1" applyProtection="1">
      <alignment horizontal="center"/>
      <protection hidden="1"/>
    </xf>
    <xf numFmtId="0" fontId="14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1" fillId="3" borderId="4" xfId="1" applyFill="1" applyBorder="1" applyAlignment="1">
      <alignment wrapText="1"/>
    </xf>
    <xf numFmtId="0" fontId="20" fillId="5" borderId="14" xfId="3" applyFont="1" applyFill="1" applyBorder="1" applyAlignment="1">
      <alignment horizontal="center"/>
    </xf>
    <xf numFmtId="0" fontId="20" fillId="6" borderId="15" xfId="3" applyFont="1" applyFill="1" applyBorder="1" applyAlignment="1">
      <alignment horizontal="center"/>
    </xf>
    <xf numFmtId="0" fontId="20" fillId="6" borderId="16" xfId="3" applyFont="1" applyFill="1" applyBorder="1" applyAlignment="1">
      <alignment horizontal="center"/>
    </xf>
    <xf numFmtId="0" fontId="20" fillId="6" borderId="17" xfId="3" applyFont="1" applyFill="1" applyBorder="1" applyAlignment="1">
      <alignment horizontal="center"/>
    </xf>
    <xf numFmtId="0" fontId="20" fillId="7" borderId="10" xfId="4" applyFont="1" applyFill="1" applyBorder="1" applyAlignment="1">
      <alignment horizontal="center"/>
    </xf>
    <xf numFmtId="0" fontId="20" fillId="7" borderId="18" xfId="4" applyFont="1" applyFill="1" applyBorder="1" applyAlignment="1">
      <alignment horizontal="center"/>
    </xf>
    <xf numFmtId="0" fontId="20" fillId="7" borderId="18" xfId="3" applyFont="1" applyFill="1" applyBorder="1" applyAlignment="1">
      <alignment horizontal="center"/>
    </xf>
    <xf numFmtId="0" fontId="20" fillId="7" borderId="19" xfId="4" applyFont="1" applyFill="1" applyBorder="1" applyAlignment="1">
      <alignment horizontal="center"/>
    </xf>
    <xf numFmtId="0" fontId="19" fillId="0" borderId="20" xfId="3" applyFont="1" applyBorder="1" applyAlignment="1">
      <alignment horizontal="left"/>
    </xf>
    <xf numFmtId="0" fontId="0" fillId="0" borderId="15" xfId="0" applyBorder="1"/>
    <xf numFmtId="0" fontId="19" fillId="0" borderId="15" xfId="3" applyFont="1" applyBorder="1" applyAlignment="1">
      <alignment horizontal="left"/>
    </xf>
    <xf numFmtId="0" fontId="19" fillId="0" borderId="12" xfId="3" applyFont="1" applyBorder="1" applyAlignment="1">
      <alignment horizontal="left"/>
    </xf>
    <xf numFmtId="0" fontId="19" fillId="0" borderId="10" xfId="4" applyFont="1" applyBorder="1" applyAlignment="1">
      <alignment horizontal="left"/>
    </xf>
    <xf numFmtId="0" fontId="19" fillId="0" borderId="11" xfId="4" applyFont="1" applyBorder="1" applyAlignment="1">
      <alignment horizontal="left"/>
    </xf>
    <xf numFmtId="0" fontId="19" fillId="0" borderId="9" xfId="3" applyFont="1" applyBorder="1" applyAlignment="1">
      <alignment horizontal="left"/>
    </xf>
    <xf numFmtId="0" fontId="17" fillId="0" borderId="0" xfId="0" applyFont="1"/>
    <xf numFmtId="0" fontId="19" fillId="0" borderId="8" xfId="3" applyFont="1" applyBorder="1" applyAlignment="1">
      <alignment horizontal="left"/>
    </xf>
    <xf numFmtId="0" fontId="19" fillId="0" borderId="21" xfId="3" applyFont="1" applyBorder="1" applyAlignment="1">
      <alignment horizontal="left"/>
    </xf>
    <xf numFmtId="0" fontId="19" fillId="0" borderId="13" xfId="3" applyFont="1" applyBorder="1" applyAlignment="1">
      <alignment horizontal="left"/>
    </xf>
    <xf numFmtId="0" fontId="19" fillId="0" borderId="22" xfId="4" applyFont="1" applyBorder="1" applyAlignment="1">
      <alignment horizontal="left"/>
    </xf>
    <xf numFmtId="0" fontId="19" fillId="0" borderId="23" xfId="4" applyFont="1" applyBorder="1" applyAlignment="1">
      <alignment horizontal="left"/>
    </xf>
    <xf numFmtId="9" fontId="3" fillId="0" borderId="1" xfId="2" applyFont="1" applyBorder="1" applyAlignment="1">
      <alignment horizontal="center" vertical="center" wrapText="1" readingOrder="1"/>
    </xf>
    <xf numFmtId="9" fontId="3" fillId="0" borderId="1" xfId="2" applyFont="1" applyBorder="1" applyAlignment="1" applyProtection="1">
      <alignment horizontal="center" vertical="center" wrapText="1" readingOrder="1"/>
    </xf>
    <xf numFmtId="9" fontId="9" fillId="3" borderId="1" xfId="2" applyFont="1" applyFill="1" applyBorder="1" applyAlignment="1">
      <alignment horizontal="center" vertical="center" wrapText="1" readingOrder="1"/>
    </xf>
    <xf numFmtId="10" fontId="12" fillId="3" borderId="1" xfId="1" applyNumberFormat="1" applyFont="1" applyFill="1" applyBorder="1" applyAlignment="1">
      <alignment horizontal="center" vertical="center" wrapText="1" readingOrder="1"/>
    </xf>
    <xf numFmtId="9" fontId="6" fillId="2" borderId="1" xfId="2" applyFont="1" applyFill="1" applyBorder="1" applyAlignment="1">
      <alignment horizontal="center" vertical="center" wrapText="1" readingOrder="1"/>
    </xf>
    <xf numFmtId="0" fontId="21" fillId="0" borderId="4" xfId="1" applyFont="1" applyBorder="1" applyAlignment="1">
      <alignment horizontal="center" vertical="center" wrapText="1" readingOrder="1"/>
    </xf>
    <xf numFmtId="9" fontId="9" fillId="0" borderId="1" xfId="2" applyFont="1" applyBorder="1" applyAlignment="1" applyProtection="1">
      <alignment horizontal="center" vertical="center" wrapText="1" readingOrder="1"/>
      <protection hidden="1"/>
    </xf>
    <xf numFmtId="9" fontId="9" fillId="0" borderId="1" xfId="1" applyNumberFormat="1" applyFont="1" applyBorder="1" applyAlignment="1" applyProtection="1">
      <alignment horizontal="center" vertical="center" wrapText="1" readingOrder="1"/>
      <protection hidden="1"/>
    </xf>
    <xf numFmtId="20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9" fontId="3" fillId="8" borderId="1" xfId="2" applyFont="1" applyFill="1" applyBorder="1" applyAlignment="1" applyProtection="1">
      <alignment horizontal="center" vertical="center" wrapText="1" readingOrder="1"/>
      <protection locked="0"/>
    </xf>
    <xf numFmtId="9" fontId="9" fillId="9" borderId="1" xfId="2" applyFont="1" applyFill="1" applyBorder="1" applyAlignment="1" applyProtection="1">
      <alignment horizontal="center" vertical="center" wrapText="1" readingOrder="1"/>
      <protection locked="0"/>
    </xf>
    <xf numFmtId="20" fontId="4" fillId="0" borderId="0" xfId="1" applyNumberFormat="1" applyFont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 readingOrder="1"/>
      <protection locked="0"/>
    </xf>
    <xf numFmtId="9" fontId="3" fillId="0" borderId="1" xfId="1" applyNumberFormat="1" applyFont="1" applyBorder="1" applyAlignment="1" applyProtection="1">
      <alignment horizontal="center" vertical="center" wrapText="1" readingOrder="1"/>
      <protection locked="0"/>
    </xf>
    <xf numFmtId="20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20" fontId="5" fillId="0" borderId="0" xfId="1" applyNumberFormat="1" applyFont="1" applyAlignment="1">
      <alignment horizontal="left" vertical="center" wrapText="1"/>
    </xf>
    <xf numFmtId="9" fontId="9" fillId="3" borderId="2" xfId="1" applyNumberFormat="1" applyFont="1" applyFill="1" applyBorder="1" applyAlignment="1">
      <alignment horizontal="left" vertical="center" wrapText="1" readingOrder="1"/>
    </xf>
    <xf numFmtId="9" fontId="9" fillId="3" borderId="3" xfId="1" applyNumberFormat="1" applyFont="1" applyFill="1" applyBorder="1" applyAlignment="1">
      <alignment horizontal="left" vertical="center" wrapText="1" readingOrder="1"/>
    </xf>
    <xf numFmtId="9" fontId="9" fillId="3" borderId="4" xfId="1" applyNumberFormat="1" applyFont="1" applyFill="1" applyBorder="1" applyAlignment="1">
      <alignment horizontal="left" vertical="center" wrapText="1" readingOrder="1"/>
    </xf>
    <xf numFmtId="0" fontId="7" fillId="0" borderId="1" xfId="1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4" xfId="1" applyFont="1" applyBorder="1" applyAlignment="1" applyProtection="1">
      <alignment horizontal="left" vertical="center" wrapText="1"/>
      <protection locked="0"/>
    </xf>
    <xf numFmtId="9" fontId="9" fillId="3" borderId="2" xfId="1" applyNumberFormat="1" applyFont="1" applyFill="1" applyBorder="1" applyAlignment="1">
      <alignment horizontal="center" vertical="center" wrapText="1" readingOrder="1"/>
    </xf>
    <xf numFmtId="9" fontId="9" fillId="3" borderId="3" xfId="1" applyNumberFormat="1" applyFont="1" applyFill="1" applyBorder="1" applyAlignment="1">
      <alignment horizontal="center" vertical="center" wrapText="1" readingOrder="1"/>
    </xf>
    <xf numFmtId="9" fontId="9" fillId="3" borderId="4" xfId="1" applyNumberFormat="1" applyFont="1" applyFill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 readingOrder="1"/>
    </xf>
    <xf numFmtId="0" fontId="9" fillId="0" borderId="3" xfId="1" applyFont="1" applyBorder="1" applyAlignment="1">
      <alignment horizontal="left" vertical="center" wrapText="1" readingOrder="1"/>
    </xf>
    <xf numFmtId="0" fontId="9" fillId="0" borderId="4" xfId="1" applyFont="1" applyBorder="1" applyAlignment="1">
      <alignment horizontal="left" vertical="center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9" fillId="3" borderId="1" xfId="1" applyFont="1" applyFill="1" applyBorder="1" applyAlignment="1">
      <alignment horizontal="right" vertical="center" wrapText="1" readingOrder="1"/>
    </xf>
    <xf numFmtId="0" fontId="2" fillId="3" borderId="1" xfId="1" applyFont="1" applyFill="1" applyBorder="1" applyAlignment="1">
      <alignment horizontal="right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11" fillId="3" borderId="1" xfId="1" applyFont="1" applyFill="1" applyBorder="1" applyAlignment="1">
      <alignment horizontal="center" vertical="center" wrapText="1" readingOrder="1"/>
    </xf>
    <xf numFmtId="0" fontId="8" fillId="3" borderId="1" xfId="1" applyFont="1" applyFill="1" applyBorder="1" applyAlignment="1">
      <alignment wrapText="1" readingOrder="1"/>
    </xf>
    <xf numFmtId="0" fontId="11" fillId="3" borderId="1" xfId="1" applyFont="1" applyFill="1" applyBorder="1" applyAlignment="1">
      <alignment horizontal="center" wrapText="1" readingOrder="1"/>
    </xf>
    <xf numFmtId="0" fontId="3" fillId="0" borderId="2" xfId="1" applyFont="1" applyBorder="1" applyAlignment="1" applyProtection="1">
      <alignment horizontal="left" vertical="center" wrapText="1" readingOrder="1"/>
      <protection locked="0"/>
    </xf>
    <xf numFmtId="0" fontId="3" fillId="0" borderId="3" xfId="1" applyFont="1" applyBorder="1" applyAlignment="1" applyProtection="1">
      <alignment horizontal="left" vertical="center" wrapText="1" readingOrder="1"/>
      <protection locked="0"/>
    </xf>
    <xf numFmtId="0" fontId="3" fillId="0" borderId="4" xfId="1" applyFont="1" applyBorder="1" applyAlignment="1" applyProtection="1">
      <alignment horizontal="left" vertical="center" wrapText="1" readingOrder="1"/>
      <protection locked="0"/>
    </xf>
    <xf numFmtId="0" fontId="8" fillId="3" borderId="2" xfId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wrapText="1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  <xf numFmtId="9" fontId="11" fillId="3" borderId="1" xfId="1" applyNumberFormat="1" applyFont="1" applyFill="1" applyBorder="1" applyAlignment="1">
      <alignment horizontal="center" vertical="center" wrapText="1" readingOrder="1"/>
    </xf>
    <xf numFmtId="9" fontId="3" fillId="0" borderId="2" xfId="1" applyNumberFormat="1" applyFont="1" applyBorder="1" applyAlignment="1" applyProtection="1">
      <alignment horizontal="center" vertical="center" wrapText="1" readingOrder="1"/>
      <protection locked="0"/>
    </xf>
    <xf numFmtId="9" fontId="3" fillId="0" borderId="4" xfId="1" applyNumberFormat="1" applyFont="1" applyBorder="1" applyAlignment="1" applyProtection="1">
      <alignment horizontal="center" vertical="center" wrapText="1" readingOrder="1"/>
      <protection locked="0"/>
    </xf>
    <xf numFmtId="9" fontId="9" fillId="3" borderId="1" xfId="1" applyNumberFormat="1" applyFont="1" applyFill="1" applyBorder="1" applyAlignment="1">
      <alignment horizontal="left" vertical="center" wrapText="1" indent="1" readingOrder="1"/>
    </xf>
    <xf numFmtId="0" fontId="2" fillId="3" borderId="1" xfId="1" applyFont="1" applyFill="1" applyBorder="1" applyAlignment="1">
      <alignment horizontal="left" vertical="center" wrapText="1" indent="1"/>
    </xf>
    <xf numFmtId="9" fontId="9" fillId="2" borderId="2" xfId="1" applyNumberFormat="1" applyFont="1" applyFill="1" applyBorder="1" applyAlignment="1">
      <alignment horizontal="right" vertical="center" wrapText="1" readingOrder="1"/>
    </xf>
    <xf numFmtId="9" fontId="9" fillId="2" borderId="3" xfId="1" applyNumberFormat="1" applyFont="1" applyFill="1" applyBorder="1" applyAlignment="1">
      <alignment horizontal="right" vertical="center" wrapText="1" readingOrder="1"/>
    </xf>
    <xf numFmtId="9" fontId="9" fillId="2" borderId="4" xfId="1" applyNumberFormat="1" applyFont="1" applyFill="1" applyBorder="1" applyAlignment="1">
      <alignment horizontal="right" vertical="center" wrapText="1" readingOrder="1"/>
    </xf>
    <xf numFmtId="164" fontId="6" fillId="3" borderId="2" xfId="1" applyNumberFormat="1" applyFont="1" applyFill="1" applyBorder="1" applyAlignment="1">
      <alignment horizontal="right" vertical="center" wrapText="1" readingOrder="1"/>
    </xf>
    <xf numFmtId="164" fontId="6" fillId="3" borderId="3" xfId="1" applyNumberFormat="1" applyFont="1" applyFill="1" applyBorder="1" applyAlignment="1">
      <alignment horizontal="right" vertical="center" wrapText="1" readingOrder="1"/>
    </xf>
    <xf numFmtId="164" fontId="6" fillId="3" borderId="4" xfId="1" applyNumberFormat="1" applyFont="1" applyFill="1" applyBorder="1" applyAlignment="1">
      <alignment horizontal="right" vertical="center" wrapText="1" readingOrder="1"/>
    </xf>
    <xf numFmtId="0" fontId="21" fillId="0" borderId="1" xfId="1" applyFont="1" applyBorder="1" applyAlignment="1">
      <alignment horizontal="right" vertical="center" wrapText="1" indent="1" readingOrder="1"/>
    </xf>
    <xf numFmtId="0" fontId="21" fillId="0" borderId="1" xfId="1" applyFont="1" applyBorder="1" applyAlignment="1">
      <alignment horizontal="right" vertical="center" wrapText="1" indent="1"/>
    </xf>
    <xf numFmtId="0" fontId="17" fillId="0" borderId="1" xfId="0" applyFont="1" applyBorder="1" applyAlignment="1" applyProtection="1">
      <alignment horizontal="center" vertical="center"/>
      <protection hidden="1"/>
    </xf>
  </cellXfs>
  <cellStyles count="5">
    <cellStyle name="Normal" xfId="0" builtinId="0"/>
    <cellStyle name="Normal 2" xfId="1" xr:uid="{00000000-0005-0000-0000-000001000000}"/>
    <cellStyle name="Normal_Sheet2" xfId="3" xr:uid="{F5D8078F-73AD-4945-92C7-48CCE996D87C}"/>
    <cellStyle name="Normal_Sheet3" xfId="4" xr:uid="{298878D7-59E6-4129-A397-F8462F87D2C0}"/>
    <cellStyle name="Percent" xfId="2" builtinId="5"/>
  </cellStyles>
  <dxfs count="10">
    <dxf>
      <protection locked="1" hidden="1"/>
    </dxf>
    <dxf>
      <border outline="0">
        <top style="thin">
          <color indexed="8"/>
        </top>
      </border>
    </dxf>
    <dxf>
      <protection locked="1" hidden="1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border outline="0">
        <top style="thin">
          <color indexed="8"/>
        </top>
      </border>
    </dxf>
    <dxf>
      <protection locked="1" hidden="1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60960</xdr:rowOff>
    </xdr:from>
    <xdr:to>
      <xdr:col>1</xdr:col>
      <xdr:colOff>1161627</xdr:colOff>
      <xdr:row>0</xdr:row>
      <xdr:rowOff>388756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1954A3-FC58-4116-B68C-6259C2A97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" y="60960"/>
          <a:ext cx="1374987" cy="3277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490EF6-B14B-478D-8ED1-02068E1B40E5}" name="tbl_Behavioral" displayName="tbl_Behavioral" ref="C3:C22" totalsRowShown="0" headerRowDxfId="9" dataDxfId="7" headerRowBorderDxfId="8" tableBorderDxfId="6" headerRowCellStyle="Normal_Sheet2">
  <autoFilter ref="C3:C22" xr:uid="{3643A564-27FE-4FB8-A8D6-50A082F594AE}"/>
  <tableColumns count="1">
    <tableColumn id="1" xr3:uid="{F7B374C3-89AE-4FEC-9054-AEEDDCEF6522}" name="Professional / Behavioral Competencies" dataDxfId="5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DDEF3F-FC37-40EC-B33B-24B2E42DFB38}" name="tbl_Technical" displayName="tbl_Technical" ref="E3:E47" totalsRowShown="0" headerRowDxfId="4" dataDxfId="2" headerRowBorderDxfId="3" tableBorderDxfId="1" headerRowCellStyle="Normal_Sheet2">
  <autoFilter ref="E3:E47" xr:uid="{2FD651AE-5C09-4697-ADF6-65A813F5CECC}"/>
  <tableColumns count="1">
    <tableColumn id="1" xr3:uid="{A6FA8F67-C2F7-4BF9-ABC4-39D9364C6CB6}" name="Technical Competencie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430"/>
  <sheetViews>
    <sheetView showGridLines="0" tabSelected="1" zoomScaleNormal="100" zoomScaleSheetLayoutView="90" zoomScalePageLayoutView="25" workbookViewId="0">
      <selection activeCell="I32" sqref="I32"/>
    </sheetView>
  </sheetViews>
  <sheetFormatPr defaultColWidth="0" defaultRowHeight="15" zeroHeight="1" x14ac:dyDescent="0.25"/>
  <cols>
    <col min="1" max="1" width="4" style="3" customWidth="1"/>
    <col min="2" max="2" width="27.88671875" style="1" customWidth="1"/>
    <col min="3" max="3" width="22.5546875" style="4" customWidth="1"/>
    <col min="4" max="4" width="20.6640625" style="1" customWidth="1"/>
    <col min="5" max="5" width="15.33203125" style="3" customWidth="1"/>
    <col min="6" max="6" width="18.109375" style="3" customWidth="1"/>
    <col min="7" max="7" width="15.109375" style="3" customWidth="1"/>
    <col min="8" max="8" width="15" style="2" customWidth="1"/>
    <col min="9" max="9" width="14.33203125" style="2" customWidth="1"/>
    <col min="10" max="10" width="1.5546875" style="1" customWidth="1"/>
    <col min="11" max="11" width="10.109375" style="2" hidden="1" customWidth="1"/>
    <col min="12" max="15" width="10.33203125" style="1" hidden="1" customWidth="1"/>
    <col min="16" max="16" width="10.88671875" style="1" hidden="1" customWidth="1"/>
    <col min="17" max="20" width="10.33203125" style="1" hidden="1" customWidth="1"/>
    <col min="21" max="62" width="9.109375" style="1" hidden="1" customWidth="1"/>
    <col min="63" max="16384" width="8.88671875" style="1" hidden="1"/>
  </cols>
  <sheetData>
    <row r="1" spans="1:18" ht="36.6" customHeight="1" x14ac:dyDescent="0.3">
      <c r="A1" s="97" t="s">
        <v>128</v>
      </c>
      <c r="B1" s="98"/>
      <c r="C1" s="98"/>
      <c r="D1" s="98"/>
      <c r="E1" s="98"/>
      <c r="F1" s="98"/>
      <c r="G1" s="98"/>
      <c r="H1" s="98"/>
      <c r="I1" s="33"/>
      <c r="J1"/>
      <c r="L1" s="19"/>
      <c r="M1" s="19"/>
      <c r="N1" s="19"/>
      <c r="O1" s="19"/>
      <c r="P1" s="19"/>
      <c r="Q1" s="19"/>
      <c r="R1" s="20"/>
    </row>
    <row r="2" spans="1:18" s="13" customFormat="1" ht="22.5" customHeight="1" x14ac:dyDescent="0.25">
      <c r="A2" s="83" t="s">
        <v>15</v>
      </c>
      <c r="B2" s="83"/>
      <c r="C2" s="90"/>
      <c r="D2" s="90"/>
      <c r="E2" s="83" t="s">
        <v>14</v>
      </c>
      <c r="F2" s="83"/>
      <c r="G2" s="99"/>
      <c r="H2" s="100"/>
      <c r="I2" s="101"/>
      <c r="K2" s="21"/>
    </row>
    <row r="3" spans="1:18" s="13" customFormat="1" ht="22.5" customHeight="1" x14ac:dyDescent="0.25">
      <c r="A3" s="83" t="s">
        <v>11</v>
      </c>
      <c r="B3" s="83"/>
      <c r="C3" s="90"/>
      <c r="D3" s="90"/>
      <c r="E3" s="83" t="s">
        <v>10</v>
      </c>
      <c r="F3" s="83"/>
      <c r="G3" s="99"/>
      <c r="H3" s="100"/>
      <c r="I3" s="101"/>
      <c r="K3" s="21"/>
    </row>
    <row r="4" spans="1:18" s="13" customFormat="1" ht="22.5" customHeight="1" x14ac:dyDescent="0.25">
      <c r="A4" s="83" t="s">
        <v>13</v>
      </c>
      <c r="B4" s="83"/>
      <c r="C4" s="90"/>
      <c r="D4" s="90"/>
      <c r="E4" s="83" t="s">
        <v>12</v>
      </c>
      <c r="F4" s="83"/>
      <c r="G4" s="99"/>
      <c r="H4" s="100"/>
      <c r="I4" s="101"/>
      <c r="K4" s="21"/>
    </row>
    <row r="5" spans="1:18" s="13" customFormat="1" ht="22.5" customHeight="1" x14ac:dyDescent="0.25">
      <c r="A5" s="83" t="s">
        <v>9</v>
      </c>
      <c r="B5" s="83"/>
      <c r="C5" s="90"/>
      <c r="D5" s="90"/>
      <c r="E5" s="32" t="s">
        <v>17</v>
      </c>
      <c r="F5" s="31" t="s">
        <v>16</v>
      </c>
      <c r="G5" s="14"/>
      <c r="H5" s="31" t="s">
        <v>8</v>
      </c>
      <c r="I5" s="14"/>
      <c r="K5" s="21"/>
    </row>
    <row r="6" spans="1:18" customFormat="1" ht="4.2" customHeight="1" x14ac:dyDescent="0.3"/>
    <row r="7" spans="1:18" s="8" customFormat="1" ht="22.5" customHeight="1" x14ac:dyDescent="0.2">
      <c r="A7" s="84" t="s">
        <v>129</v>
      </c>
      <c r="B7" s="85"/>
      <c r="C7" s="85"/>
      <c r="D7" s="85"/>
      <c r="E7" s="85"/>
      <c r="F7" s="85"/>
      <c r="G7" s="85"/>
      <c r="H7" s="85"/>
      <c r="I7" s="86"/>
      <c r="K7" s="22"/>
    </row>
    <row r="8" spans="1:18" ht="17.399999999999999" customHeight="1" x14ac:dyDescent="0.25">
      <c r="A8" s="91" t="s">
        <v>123</v>
      </c>
      <c r="B8" s="92"/>
      <c r="C8" s="92"/>
      <c r="D8" s="92"/>
      <c r="E8" s="91" t="s">
        <v>7</v>
      </c>
      <c r="F8" s="91"/>
      <c r="G8" s="102" t="s">
        <v>6</v>
      </c>
      <c r="H8" s="91" t="s">
        <v>18</v>
      </c>
      <c r="I8" s="91" t="s">
        <v>124</v>
      </c>
      <c r="K8" s="23"/>
    </row>
    <row r="9" spans="1:18" ht="27" customHeight="1" x14ac:dyDescent="0.25">
      <c r="A9" s="93"/>
      <c r="B9" s="92"/>
      <c r="C9" s="92"/>
      <c r="D9" s="92"/>
      <c r="E9" s="91"/>
      <c r="F9" s="91"/>
      <c r="G9" s="102"/>
      <c r="H9" s="91"/>
      <c r="I9" s="91"/>
      <c r="K9" s="23"/>
    </row>
    <row r="10" spans="1:18" ht="20.25" customHeight="1" x14ac:dyDescent="0.25">
      <c r="A10" s="9">
        <v>1</v>
      </c>
      <c r="B10" s="94"/>
      <c r="C10" s="95"/>
      <c r="D10" s="96"/>
      <c r="E10" s="103"/>
      <c r="F10" s="104"/>
      <c r="G10" s="65"/>
      <c r="H10" s="55">
        <f t="shared" ref="H10:H24" si="0">E10*G10</f>
        <v>0</v>
      </c>
      <c r="I10" s="56">
        <f>IF(G10&gt;=1,E10,G10*E10)</f>
        <v>0</v>
      </c>
      <c r="K10" s="23"/>
    </row>
    <row r="11" spans="1:18" ht="20.25" customHeight="1" x14ac:dyDescent="0.25">
      <c r="A11" s="9">
        <v>2</v>
      </c>
      <c r="B11" s="94"/>
      <c r="C11" s="95"/>
      <c r="D11" s="96"/>
      <c r="E11" s="103"/>
      <c r="F11" s="104"/>
      <c r="G11" s="65"/>
      <c r="H11" s="55">
        <f t="shared" si="0"/>
        <v>0</v>
      </c>
      <c r="I11" s="56">
        <f t="shared" ref="I11:I24" si="1">IF(G11&gt;=1,E11,G11*E11)</f>
        <v>0</v>
      </c>
      <c r="K11" s="23"/>
    </row>
    <row r="12" spans="1:18" ht="20.25" customHeight="1" x14ac:dyDescent="0.25">
      <c r="A12" s="9">
        <v>3</v>
      </c>
      <c r="B12" s="94"/>
      <c r="C12" s="95"/>
      <c r="D12" s="96"/>
      <c r="E12" s="103"/>
      <c r="F12" s="104"/>
      <c r="G12" s="65"/>
      <c r="H12" s="55">
        <f t="shared" si="0"/>
        <v>0</v>
      </c>
      <c r="I12" s="56">
        <f t="shared" si="1"/>
        <v>0</v>
      </c>
      <c r="K12" s="23"/>
    </row>
    <row r="13" spans="1:18" ht="20.25" customHeight="1" x14ac:dyDescent="0.25">
      <c r="A13" s="9">
        <v>4</v>
      </c>
      <c r="B13" s="68"/>
      <c r="C13" s="68"/>
      <c r="D13" s="68"/>
      <c r="E13" s="69"/>
      <c r="F13" s="69"/>
      <c r="G13" s="65"/>
      <c r="H13" s="55">
        <f t="shared" si="0"/>
        <v>0</v>
      </c>
      <c r="I13" s="56">
        <f t="shared" si="1"/>
        <v>0</v>
      </c>
      <c r="J13" s="12"/>
      <c r="K13" s="23"/>
    </row>
    <row r="14" spans="1:18" s="10" customFormat="1" ht="20.25" customHeight="1" x14ac:dyDescent="0.25">
      <c r="A14" s="9">
        <v>5</v>
      </c>
      <c r="B14" s="68"/>
      <c r="C14" s="68"/>
      <c r="D14" s="68"/>
      <c r="E14" s="69"/>
      <c r="F14" s="69"/>
      <c r="G14" s="65"/>
      <c r="H14" s="55">
        <f t="shared" si="0"/>
        <v>0</v>
      </c>
      <c r="I14" s="56">
        <f t="shared" si="1"/>
        <v>0</v>
      </c>
      <c r="J14" s="11"/>
      <c r="K14" s="23"/>
    </row>
    <row r="15" spans="1:18" s="10" customFormat="1" ht="20.25" customHeight="1" x14ac:dyDescent="0.25">
      <c r="A15" s="9">
        <v>6</v>
      </c>
      <c r="B15" s="68"/>
      <c r="C15" s="68"/>
      <c r="D15" s="68"/>
      <c r="E15" s="69"/>
      <c r="F15" s="69"/>
      <c r="G15" s="65"/>
      <c r="H15" s="55">
        <f t="shared" si="0"/>
        <v>0</v>
      </c>
      <c r="I15" s="56">
        <f t="shared" si="1"/>
        <v>0</v>
      </c>
      <c r="J15" s="11"/>
      <c r="K15" s="23"/>
    </row>
    <row r="16" spans="1:18" s="10" customFormat="1" ht="20.25" customHeight="1" x14ac:dyDescent="0.25">
      <c r="A16" s="9">
        <v>7</v>
      </c>
      <c r="B16" s="68"/>
      <c r="C16" s="68"/>
      <c r="D16" s="68"/>
      <c r="E16" s="69"/>
      <c r="F16" s="69"/>
      <c r="G16" s="65"/>
      <c r="H16" s="55">
        <f t="shared" si="0"/>
        <v>0</v>
      </c>
      <c r="I16" s="56">
        <f t="shared" si="1"/>
        <v>0</v>
      </c>
      <c r="J16" s="11"/>
      <c r="K16" s="23"/>
    </row>
    <row r="17" spans="1:12" s="10" customFormat="1" ht="20.25" customHeight="1" x14ac:dyDescent="0.25">
      <c r="A17" s="9">
        <v>8</v>
      </c>
      <c r="B17" s="68"/>
      <c r="C17" s="68"/>
      <c r="D17" s="68"/>
      <c r="E17" s="69"/>
      <c r="F17" s="69"/>
      <c r="G17" s="65"/>
      <c r="H17" s="55">
        <f t="shared" si="0"/>
        <v>0</v>
      </c>
      <c r="I17" s="56">
        <f t="shared" si="1"/>
        <v>0</v>
      </c>
      <c r="J17" s="11"/>
      <c r="K17" s="23"/>
    </row>
    <row r="18" spans="1:12" s="10" customFormat="1" ht="20.25" customHeight="1" x14ac:dyDescent="0.25">
      <c r="A18" s="9">
        <v>9</v>
      </c>
      <c r="B18" s="68"/>
      <c r="C18" s="68"/>
      <c r="D18" s="68"/>
      <c r="E18" s="69"/>
      <c r="F18" s="69"/>
      <c r="G18" s="65"/>
      <c r="H18" s="55">
        <f t="shared" si="0"/>
        <v>0</v>
      </c>
      <c r="I18" s="56">
        <f t="shared" si="1"/>
        <v>0</v>
      </c>
      <c r="J18" s="11"/>
      <c r="K18" s="23"/>
    </row>
    <row r="19" spans="1:12" s="10" customFormat="1" ht="20.25" customHeight="1" x14ac:dyDescent="0.25">
      <c r="A19" s="9">
        <v>10</v>
      </c>
      <c r="B19" s="68"/>
      <c r="C19" s="68"/>
      <c r="D19" s="68"/>
      <c r="E19" s="69"/>
      <c r="F19" s="69"/>
      <c r="G19" s="65"/>
      <c r="H19" s="55">
        <f t="shared" si="0"/>
        <v>0</v>
      </c>
      <c r="I19" s="56">
        <f t="shared" si="1"/>
        <v>0</v>
      </c>
      <c r="J19" s="11"/>
      <c r="K19" s="23"/>
    </row>
    <row r="20" spans="1:12" s="10" customFormat="1" ht="20.25" customHeight="1" x14ac:dyDescent="0.25">
      <c r="A20" s="9">
        <v>11</v>
      </c>
      <c r="B20" s="68"/>
      <c r="C20" s="68"/>
      <c r="D20" s="68"/>
      <c r="E20" s="69"/>
      <c r="F20" s="69"/>
      <c r="G20" s="65"/>
      <c r="H20" s="55">
        <f t="shared" si="0"/>
        <v>0</v>
      </c>
      <c r="I20" s="56">
        <f t="shared" si="1"/>
        <v>0</v>
      </c>
      <c r="J20" s="11"/>
      <c r="K20" s="23"/>
    </row>
    <row r="21" spans="1:12" s="10" customFormat="1" ht="20.25" customHeight="1" x14ac:dyDescent="0.25">
      <c r="A21" s="9">
        <v>12</v>
      </c>
      <c r="B21" s="68"/>
      <c r="C21" s="68"/>
      <c r="D21" s="68"/>
      <c r="E21" s="69"/>
      <c r="F21" s="69"/>
      <c r="G21" s="65"/>
      <c r="H21" s="55">
        <f t="shared" si="0"/>
        <v>0</v>
      </c>
      <c r="I21" s="56">
        <f t="shared" si="1"/>
        <v>0</v>
      </c>
      <c r="J21" s="11"/>
      <c r="K21" s="23"/>
    </row>
    <row r="22" spans="1:12" s="10" customFormat="1" ht="20.25" customHeight="1" x14ac:dyDescent="0.25">
      <c r="A22" s="9">
        <v>13</v>
      </c>
      <c r="B22" s="68"/>
      <c r="C22" s="68"/>
      <c r="D22" s="68"/>
      <c r="E22" s="69"/>
      <c r="F22" s="69"/>
      <c r="G22" s="65"/>
      <c r="H22" s="55">
        <f t="shared" si="0"/>
        <v>0</v>
      </c>
      <c r="I22" s="56">
        <f t="shared" si="1"/>
        <v>0</v>
      </c>
      <c r="J22" s="11"/>
      <c r="K22" s="23"/>
    </row>
    <row r="23" spans="1:12" s="10" customFormat="1" ht="20.25" customHeight="1" x14ac:dyDescent="0.25">
      <c r="A23" s="9">
        <v>14</v>
      </c>
      <c r="B23" s="68"/>
      <c r="C23" s="68"/>
      <c r="D23" s="68"/>
      <c r="E23" s="69"/>
      <c r="F23" s="69"/>
      <c r="G23" s="65"/>
      <c r="H23" s="55">
        <f t="shared" si="0"/>
        <v>0</v>
      </c>
      <c r="I23" s="56">
        <f t="shared" si="1"/>
        <v>0</v>
      </c>
      <c r="J23" s="11"/>
      <c r="K23" s="23"/>
    </row>
    <row r="24" spans="1:12" ht="20.25" customHeight="1" x14ac:dyDescent="0.25">
      <c r="A24" s="9">
        <v>15</v>
      </c>
      <c r="B24" s="68"/>
      <c r="C24" s="68"/>
      <c r="D24" s="68"/>
      <c r="E24" s="69"/>
      <c r="F24" s="69"/>
      <c r="G24" s="65"/>
      <c r="H24" s="55">
        <f t="shared" si="0"/>
        <v>0</v>
      </c>
      <c r="I24" s="56">
        <f t="shared" si="1"/>
        <v>0</v>
      </c>
      <c r="K24" s="23"/>
    </row>
    <row r="25" spans="1:12" ht="23.25" customHeight="1" x14ac:dyDescent="0.25">
      <c r="A25" s="88" t="s">
        <v>5</v>
      </c>
      <c r="B25" s="89"/>
      <c r="C25" s="89"/>
      <c r="D25" s="89"/>
      <c r="E25" s="89"/>
      <c r="F25" s="89"/>
      <c r="G25" s="89"/>
      <c r="H25" s="57">
        <f>SUM(H10:H24)</f>
        <v>0</v>
      </c>
      <c r="I25" s="57">
        <f>SUM(I10:I24)</f>
        <v>0</v>
      </c>
      <c r="K25" s="23"/>
    </row>
    <row r="26" spans="1:12" s="7" customFormat="1" ht="23.25" customHeight="1" x14ac:dyDescent="0.2">
      <c r="A26" s="113" t="s">
        <v>4</v>
      </c>
      <c r="B26" s="114"/>
      <c r="C26" s="114"/>
      <c r="D26" s="114"/>
      <c r="E26" s="62">
        <v>0.7</v>
      </c>
      <c r="F26" s="107" t="s">
        <v>125</v>
      </c>
      <c r="G26" s="108"/>
      <c r="H26" s="109"/>
      <c r="I26" s="59">
        <f>E26*I25</f>
        <v>0</v>
      </c>
      <c r="K26" s="23"/>
    </row>
    <row r="27" spans="1:12" s="8" customFormat="1" ht="22.5" customHeight="1" x14ac:dyDescent="0.2">
      <c r="A27" s="84" t="s">
        <v>130</v>
      </c>
      <c r="B27" s="85"/>
      <c r="C27" s="85"/>
      <c r="D27" s="85"/>
      <c r="E27" s="85"/>
      <c r="F27" s="85"/>
      <c r="G27" s="85"/>
      <c r="H27" s="85"/>
      <c r="I27" s="86"/>
      <c r="K27" s="22"/>
    </row>
    <row r="28" spans="1:12" ht="21.6" customHeight="1" x14ac:dyDescent="0.25">
      <c r="A28" s="87" t="s">
        <v>131</v>
      </c>
      <c r="B28" s="87"/>
      <c r="C28" s="66"/>
      <c r="D28" s="60" t="s">
        <v>4</v>
      </c>
      <c r="E28" s="61">
        <v>0.3</v>
      </c>
      <c r="F28" s="107" t="s">
        <v>126</v>
      </c>
      <c r="G28" s="108"/>
      <c r="H28" s="109"/>
      <c r="I28" s="59">
        <f>C28*E28</f>
        <v>0</v>
      </c>
      <c r="K28" s="24"/>
    </row>
    <row r="29" spans="1:12" s="6" customFormat="1" ht="29.4" customHeight="1" x14ac:dyDescent="0.3">
      <c r="A29" s="110" t="s">
        <v>127</v>
      </c>
      <c r="B29" s="111"/>
      <c r="C29" s="111"/>
      <c r="D29" s="111"/>
      <c r="E29" s="111"/>
      <c r="F29" s="111"/>
      <c r="G29" s="111"/>
      <c r="H29" s="112"/>
      <c r="I29" s="58">
        <f>SUM(I26,I28)</f>
        <v>0</v>
      </c>
      <c r="K29" s="25"/>
      <c r="L29"/>
    </row>
    <row r="30" spans="1:12" ht="4.95" customHeight="1" x14ac:dyDescent="0.3">
      <c r="A30"/>
      <c r="B30"/>
      <c r="C30"/>
      <c r="D30"/>
      <c r="E30"/>
      <c r="F30"/>
      <c r="G30"/>
      <c r="H30"/>
      <c r="I30"/>
    </row>
    <row r="31" spans="1:12" ht="23.25" customHeight="1" x14ac:dyDescent="0.25">
      <c r="A31" s="105" t="s">
        <v>3</v>
      </c>
      <c r="B31" s="106"/>
      <c r="C31" s="106"/>
      <c r="D31" s="106"/>
      <c r="E31" s="106"/>
      <c r="F31" s="106"/>
      <c r="G31" s="106"/>
      <c r="H31" s="106"/>
      <c r="I31" s="16"/>
    </row>
    <row r="32" spans="1:12" ht="31.8" customHeight="1" x14ac:dyDescent="0.25">
      <c r="A32" s="83" t="s">
        <v>2</v>
      </c>
      <c r="B32" s="83"/>
      <c r="C32" s="77"/>
      <c r="D32" s="77"/>
      <c r="E32" s="17" t="s">
        <v>1</v>
      </c>
      <c r="F32" s="78"/>
      <c r="G32" s="79"/>
      <c r="H32" s="17" t="s">
        <v>0</v>
      </c>
      <c r="I32" s="18"/>
    </row>
    <row r="33" spans="1:16" ht="31.8" customHeight="1" x14ac:dyDescent="0.25">
      <c r="A33" s="83" t="s">
        <v>132</v>
      </c>
      <c r="B33" s="83"/>
      <c r="C33" s="77"/>
      <c r="D33" s="77"/>
      <c r="E33" s="17" t="s">
        <v>1</v>
      </c>
      <c r="F33" s="78"/>
      <c r="G33" s="79"/>
      <c r="H33" s="17" t="s">
        <v>0</v>
      </c>
      <c r="I33" s="15"/>
    </row>
    <row r="34" spans="1:16" x14ac:dyDescent="0.25">
      <c r="A34" s="80" t="s">
        <v>19</v>
      </c>
      <c r="B34" s="81"/>
      <c r="C34" s="81"/>
      <c r="D34" s="81"/>
      <c r="E34" s="81"/>
      <c r="F34" s="81"/>
      <c r="G34" s="81"/>
      <c r="H34" s="81"/>
      <c r="I34" s="82"/>
      <c r="M34" s="4"/>
    </row>
    <row r="35" spans="1:16" s="2" customFormat="1" x14ac:dyDescent="0.25">
      <c r="A35" s="73" t="s">
        <v>20</v>
      </c>
      <c r="B35" s="74"/>
      <c r="C35" s="74"/>
      <c r="D35" s="74"/>
      <c r="E35" s="74"/>
      <c r="F35" s="74"/>
      <c r="G35" s="74"/>
      <c r="H35" s="74"/>
      <c r="I35" s="75"/>
      <c r="J35" s="1"/>
      <c r="M35" s="4"/>
      <c r="P35" s="1"/>
    </row>
    <row r="36" spans="1:16" s="2" customFormat="1" ht="26.4" customHeight="1" x14ac:dyDescent="0.25">
      <c r="A36" s="76" t="s">
        <v>21</v>
      </c>
      <c r="B36" s="76"/>
      <c r="C36" s="77"/>
      <c r="D36" s="77"/>
      <c r="E36" s="5" t="s">
        <v>1</v>
      </c>
      <c r="F36" s="78"/>
      <c r="G36" s="79"/>
      <c r="H36" s="5" t="s">
        <v>0</v>
      </c>
      <c r="I36" s="15"/>
      <c r="J36" s="1"/>
      <c r="M36" s="4"/>
      <c r="P36" s="1"/>
    </row>
    <row r="37" spans="1:16" s="2" customFormat="1" ht="7.8" customHeight="1" x14ac:dyDescent="0.25">
      <c r="A37" s="3"/>
      <c r="B37" s="72"/>
      <c r="C37" s="71"/>
      <c r="D37" s="71"/>
      <c r="E37" s="71"/>
      <c r="F37" s="71"/>
      <c r="G37" s="71"/>
      <c r="J37" s="1"/>
      <c r="M37" s="4"/>
      <c r="P37" s="1"/>
    </row>
    <row r="38" spans="1:16" s="2" customFormat="1" hidden="1" x14ac:dyDescent="0.25">
      <c r="A38" s="3"/>
      <c r="B38" s="70"/>
      <c r="C38" s="71"/>
      <c r="D38" s="71"/>
      <c r="E38" s="71"/>
      <c r="F38" s="71"/>
      <c r="G38" s="71"/>
      <c r="J38" s="1"/>
      <c r="M38" s="4"/>
      <c r="P38" s="1"/>
    </row>
    <row r="39" spans="1:16" s="2" customFormat="1" hidden="1" x14ac:dyDescent="0.25">
      <c r="A39" s="3"/>
      <c r="B39" s="63"/>
      <c r="C39" s="64"/>
      <c r="D39" s="64"/>
      <c r="E39" s="64"/>
      <c r="F39" s="64"/>
      <c r="G39" s="64"/>
      <c r="J39" s="1"/>
      <c r="M39" s="4"/>
      <c r="P39" s="1"/>
    </row>
    <row r="40" spans="1:16" s="2" customFormat="1" hidden="1" x14ac:dyDescent="0.25">
      <c r="A40" s="3"/>
      <c r="B40" s="63"/>
      <c r="C40" s="64"/>
      <c r="D40" s="64"/>
      <c r="E40" s="64"/>
      <c r="F40" s="64"/>
      <c r="G40" s="64"/>
      <c r="J40" s="1"/>
      <c r="M40" s="4"/>
      <c r="P40" s="1"/>
    </row>
    <row r="41" spans="1:16" s="2" customFormat="1" hidden="1" x14ac:dyDescent="0.25">
      <c r="A41" s="3"/>
      <c r="B41" s="63"/>
      <c r="C41" s="64"/>
      <c r="D41" s="64"/>
      <c r="E41" s="64"/>
      <c r="F41" s="64"/>
      <c r="G41" s="64"/>
      <c r="J41" s="1"/>
      <c r="M41" s="4"/>
      <c r="P41" s="1"/>
    </row>
    <row r="42" spans="1:16" s="2" customFormat="1" hidden="1" x14ac:dyDescent="0.25">
      <c r="A42" s="3"/>
      <c r="B42" s="63"/>
      <c r="C42" s="64"/>
      <c r="D42" s="64"/>
      <c r="E42" s="64"/>
      <c r="F42" s="64"/>
      <c r="G42" s="64"/>
      <c r="J42" s="1"/>
      <c r="M42" s="4"/>
      <c r="P42" s="1"/>
    </row>
    <row r="43" spans="1:16" s="2" customFormat="1" hidden="1" x14ac:dyDescent="0.25">
      <c r="A43" s="3"/>
      <c r="B43" s="63"/>
      <c r="C43" s="64"/>
      <c r="D43" s="64"/>
      <c r="E43" s="64"/>
      <c r="F43" s="64"/>
      <c r="G43" s="64"/>
      <c r="J43" s="1"/>
      <c r="M43" s="4"/>
      <c r="P43" s="1"/>
    </row>
    <row r="44" spans="1:16" s="2" customFormat="1" hidden="1" x14ac:dyDescent="0.25">
      <c r="A44" s="3"/>
      <c r="B44" s="63"/>
      <c r="C44" s="64"/>
      <c r="D44" s="64"/>
      <c r="E44" s="64"/>
      <c r="F44" s="64"/>
      <c r="G44" s="64"/>
      <c r="J44" s="1"/>
      <c r="M44" s="4"/>
      <c r="P44" s="1"/>
    </row>
    <row r="45" spans="1:16" s="2" customFormat="1" hidden="1" x14ac:dyDescent="0.25">
      <c r="A45" s="3"/>
      <c r="B45" s="63"/>
      <c r="C45" s="64"/>
      <c r="D45" s="64"/>
      <c r="E45" s="64"/>
      <c r="F45" s="64"/>
      <c r="G45" s="64"/>
      <c r="J45" s="1"/>
      <c r="M45" s="4"/>
      <c r="P45" s="1"/>
    </row>
    <row r="46" spans="1:16" s="2" customFormat="1" hidden="1" x14ac:dyDescent="0.25">
      <c r="A46" s="3"/>
      <c r="B46" s="63"/>
      <c r="C46" s="64"/>
      <c r="D46" s="64"/>
      <c r="E46" s="64"/>
      <c r="F46" s="64"/>
      <c r="G46" s="64"/>
      <c r="J46" s="1"/>
      <c r="M46" s="4"/>
      <c r="P46" s="1"/>
    </row>
    <row r="47" spans="1:16" s="2" customFormat="1" hidden="1" x14ac:dyDescent="0.25">
      <c r="A47" s="3"/>
      <c r="B47" s="63"/>
      <c r="C47" s="64"/>
      <c r="D47" s="64"/>
      <c r="E47" s="64"/>
      <c r="F47" s="64"/>
      <c r="G47" s="64"/>
      <c r="J47" s="1"/>
      <c r="M47" s="4"/>
      <c r="P47" s="1"/>
    </row>
    <row r="48" spans="1:16" s="2" customFormat="1" hidden="1" x14ac:dyDescent="0.25">
      <c r="A48" s="3"/>
      <c r="B48" s="63"/>
      <c r="C48" s="64"/>
      <c r="D48" s="64"/>
      <c r="E48" s="64"/>
      <c r="F48" s="64"/>
      <c r="G48" s="64"/>
      <c r="J48" s="1"/>
      <c r="M48" s="4"/>
      <c r="P48" s="1"/>
    </row>
    <row r="49" spans="1:16" s="2" customFormat="1" hidden="1" x14ac:dyDescent="0.25">
      <c r="A49" s="3"/>
      <c r="B49" s="63"/>
      <c r="C49" s="64"/>
      <c r="D49" s="64"/>
      <c r="E49" s="64"/>
      <c r="F49" s="64"/>
      <c r="G49" s="64"/>
      <c r="J49" s="1"/>
      <c r="M49" s="4"/>
      <c r="P49" s="1"/>
    </row>
    <row r="50" spans="1:16" s="2" customFormat="1" hidden="1" x14ac:dyDescent="0.25">
      <c r="A50" s="3"/>
      <c r="B50" s="63"/>
      <c r="C50" s="64"/>
      <c r="D50" s="64"/>
      <c r="E50" s="64"/>
      <c r="F50" s="64"/>
      <c r="G50" s="64"/>
      <c r="J50" s="1"/>
      <c r="M50" s="4"/>
      <c r="P50" s="1"/>
    </row>
    <row r="51" spans="1:16" s="2" customFormat="1" hidden="1" x14ac:dyDescent="0.25">
      <c r="A51" s="3"/>
      <c r="B51" s="63"/>
      <c r="C51" s="64"/>
      <c r="D51" s="64"/>
      <c r="E51" s="64"/>
      <c r="F51" s="64"/>
      <c r="G51" s="64"/>
      <c r="J51" s="1"/>
      <c r="M51" s="4"/>
      <c r="P51" s="1"/>
    </row>
    <row r="52" spans="1:16" s="2" customFormat="1" hidden="1" x14ac:dyDescent="0.25">
      <c r="A52" s="3"/>
      <c r="B52" s="63"/>
      <c r="C52" s="64"/>
      <c r="D52" s="64"/>
      <c r="E52" s="64"/>
      <c r="F52" s="64"/>
      <c r="G52" s="64"/>
      <c r="J52" s="1"/>
      <c r="M52" s="4"/>
      <c r="P52" s="1"/>
    </row>
    <row r="53" spans="1:16" s="2" customFormat="1" hidden="1" x14ac:dyDescent="0.25">
      <c r="A53" s="3"/>
      <c r="B53" s="63"/>
      <c r="C53" s="64"/>
      <c r="D53" s="64"/>
      <c r="E53" s="64"/>
      <c r="F53" s="64"/>
      <c r="G53" s="64"/>
      <c r="J53" s="1"/>
      <c r="M53" s="4"/>
      <c r="P53" s="1"/>
    </row>
    <row r="54" spans="1:16" s="2" customFormat="1" hidden="1" x14ac:dyDescent="0.25">
      <c r="A54" s="3"/>
      <c r="B54" s="63"/>
      <c r="C54" s="64"/>
      <c r="D54" s="64"/>
      <c r="E54" s="64"/>
      <c r="F54" s="64"/>
      <c r="G54" s="64"/>
      <c r="J54" s="1"/>
      <c r="M54" s="4"/>
      <c r="P54" s="1"/>
    </row>
    <row r="55" spans="1:16" s="2" customFormat="1" hidden="1" x14ac:dyDescent="0.25">
      <c r="A55" s="3"/>
      <c r="B55" s="63"/>
      <c r="C55" s="64"/>
      <c r="D55" s="64"/>
      <c r="E55" s="64"/>
      <c r="F55" s="64"/>
      <c r="G55" s="64"/>
      <c r="J55" s="1"/>
      <c r="M55" s="4"/>
      <c r="P55" s="1"/>
    </row>
    <row r="56" spans="1:16" s="2" customFormat="1" hidden="1" x14ac:dyDescent="0.25">
      <c r="A56" s="3"/>
      <c r="B56" s="63"/>
      <c r="C56" s="64"/>
      <c r="D56" s="64"/>
      <c r="E56" s="64"/>
      <c r="F56" s="64"/>
      <c r="G56" s="64"/>
      <c r="J56" s="1"/>
      <c r="M56" s="4"/>
      <c r="P56" s="1"/>
    </row>
    <row r="57" spans="1:16" s="2" customFormat="1" hidden="1" x14ac:dyDescent="0.25">
      <c r="A57" s="3"/>
      <c r="B57" s="63"/>
      <c r="C57" s="64"/>
      <c r="D57" s="64"/>
      <c r="E57" s="64"/>
      <c r="F57" s="64"/>
      <c r="G57" s="64"/>
      <c r="J57" s="1"/>
      <c r="M57" s="4"/>
      <c r="P57" s="1"/>
    </row>
    <row r="58" spans="1:16" s="2" customFormat="1" hidden="1" x14ac:dyDescent="0.25">
      <c r="A58" s="3"/>
      <c r="B58" s="63"/>
      <c r="C58" s="64"/>
      <c r="D58" s="64"/>
      <c r="E58" s="64"/>
      <c r="F58" s="64"/>
      <c r="G58" s="64"/>
      <c r="J58" s="1"/>
      <c r="M58" s="4"/>
      <c r="P58" s="1"/>
    </row>
    <row r="59" spans="1:16" s="2" customFormat="1" hidden="1" x14ac:dyDescent="0.25">
      <c r="A59" s="3"/>
      <c r="B59" s="63"/>
      <c r="C59" s="64"/>
      <c r="D59" s="64"/>
      <c r="E59" s="64"/>
      <c r="F59" s="64"/>
      <c r="G59" s="64"/>
      <c r="J59" s="1"/>
      <c r="M59" s="4"/>
      <c r="P59" s="1"/>
    </row>
    <row r="60" spans="1:16" s="2" customFormat="1" hidden="1" x14ac:dyDescent="0.25">
      <c r="A60" s="3"/>
      <c r="B60" s="63"/>
      <c r="C60" s="64"/>
      <c r="D60" s="64"/>
      <c r="E60" s="64"/>
      <c r="F60" s="64"/>
      <c r="G60" s="64"/>
      <c r="J60" s="1"/>
      <c r="M60" s="4"/>
      <c r="P60" s="1"/>
    </row>
    <row r="61" spans="1:16" s="2" customFormat="1" hidden="1" x14ac:dyDescent="0.25">
      <c r="A61" s="3"/>
      <c r="B61" s="63"/>
      <c r="C61" s="64"/>
      <c r="D61" s="64"/>
      <c r="E61" s="64"/>
      <c r="F61" s="64"/>
      <c r="G61" s="64"/>
      <c r="J61" s="1"/>
      <c r="M61" s="4"/>
      <c r="P61" s="1"/>
    </row>
    <row r="62" spans="1:16" s="2" customFormat="1" hidden="1" x14ac:dyDescent="0.25">
      <c r="A62" s="3"/>
      <c r="B62" s="63"/>
      <c r="C62" s="64"/>
      <c r="D62" s="64"/>
      <c r="E62" s="64"/>
      <c r="F62" s="64"/>
      <c r="G62" s="64"/>
      <c r="J62" s="1"/>
      <c r="M62" s="4"/>
      <c r="P62" s="1"/>
    </row>
    <row r="63" spans="1:16" s="2" customFormat="1" hidden="1" x14ac:dyDescent="0.25">
      <c r="A63" s="3"/>
      <c r="B63" s="63"/>
      <c r="C63" s="64"/>
      <c r="D63" s="64"/>
      <c r="E63" s="64"/>
      <c r="F63" s="64"/>
      <c r="G63" s="64"/>
      <c r="J63" s="1"/>
      <c r="M63" s="4"/>
      <c r="P63" s="1"/>
    </row>
    <row r="64" spans="1:16" s="2" customFormat="1" hidden="1" x14ac:dyDescent="0.25">
      <c r="A64" s="3"/>
      <c r="B64" s="63"/>
      <c r="C64" s="64"/>
      <c r="D64" s="64"/>
      <c r="E64" s="64"/>
      <c r="F64" s="64"/>
      <c r="G64" s="64"/>
      <c r="J64" s="1"/>
      <c r="M64" s="4"/>
      <c r="P64" s="1"/>
    </row>
    <row r="65" spans="1:36" s="2" customFormat="1" hidden="1" x14ac:dyDescent="0.25">
      <c r="A65" s="3"/>
      <c r="B65" s="63"/>
      <c r="C65" s="64"/>
      <c r="D65" s="64"/>
      <c r="E65" s="64"/>
      <c r="F65" s="64"/>
      <c r="G65" s="64"/>
      <c r="J65" s="1"/>
      <c r="M65" s="4"/>
      <c r="P65" s="1"/>
    </row>
    <row r="66" spans="1:36" s="2" customFormat="1" hidden="1" x14ac:dyDescent="0.25">
      <c r="A66" s="3"/>
      <c r="B66" s="63"/>
      <c r="C66" s="64"/>
      <c r="D66" s="64"/>
      <c r="E66" s="64"/>
      <c r="F66" s="64"/>
      <c r="G66" s="64"/>
      <c r="J66" s="1"/>
      <c r="M66" s="4"/>
      <c r="P66" s="1"/>
    </row>
    <row r="67" spans="1:36" s="2" customFormat="1" hidden="1" x14ac:dyDescent="0.25">
      <c r="A67" s="3"/>
      <c r="B67" s="63"/>
      <c r="C67" s="64"/>
      <c r="D67" s="64"/>
      <c r="E67" s="64"/>
      <c r="F67" s="64"/>
      <c r="G67" s="64"/>
      <c r="J67" s="1"/>
      <c r="M67" s="4"/>
      <c r="P67" s="1"/>
    </row>
    <row r="68" spans="1:36" s="2" customFormat="1" hidden="1" x14ac:dyDescent="0.25">
      <c r="A68" s="3"/>
      <c r="B68" s="63"/>
      <c r="C68" s="64"/>
      <c r="D68" s="64"/>
      <c r="E68" s="64"/>
      <c r="F68" s="64"/>
      <c r="G68" s="64"/>
      <c r="J68" s="1"/>
      <c r="M68" s="4"/>
      <c r="P68" s="1"/>
    </row>
    <row r="69" spans="1:36" s="2" customFormat="1" hidden="1" x14ac:dyDescent="0.25">
      <c r="A69" s="3"/>
      <c r="B69" s="63"/>
      <c r="C69" s="64"/>
      <c r="D69" s="64"/>
      <c r="E69" s="64"/>
      <c r="F69" s="64"/>
      <c r="G69" s="64"/>
      <c r="J69" s="1"/>
      <c r="M69" s="4"/>
      <c r="P69" s="1"/>
    </row>
    <row r="70" spans="1:36" s="2" customFormat="1" hidden="1" x14ac:dyDescent="0.25">
      <c r="A70" s="3"/>
      <c r="B70" s="63"/>
      <c r="C70" s="64"/>
      <c r="D70" s="64"/>
      <c r="E70" s="64"/>
      <c r="F70" s="64"/>
      <c r="G70" s="64"/>
      <c r="J70" s="1"/>
      <c r="M70" s="4"/>
      <c r="P70" s="1"/>
    </row>
    <row r="71" spans="1:36" s="2" customFormat="1" hidden="1" x14ac:dyDescent="0.25">
      <c r="A71" s="3"/>
      <c r="B71" s="63"/>
      <c r="C71" s="64"/>
      <c r="D71" s="64"/>
      <c r="E71" s="64"/>
      <c r="F71" s="64"/>
      <c r="G71" s="64"/>
      <c r="J71" s="1"/>
      <c r="M71" s="4"/>
      <c r="P71" s="1"/>
    </row>
    <row r="72" spans="1:36" s="2" customFormat="1" hidden="1" x14ac:dyDescent="0.25">
      <c r="A72" s="3"/>
      <c r="B72" s="63"/>
      <c r="C72" s="64"/>
      <c r="D72" s="64"/>
      <c r="E72" s="64"/>
      <c r="F72" s="64"/>
      <c r="G72" s="64"/>
      <c r="J72" s="1"/>
      <c r="M72" s="4"/>
      <c r="P72" s="1"/>
    </row>
    <row r="73" spans="1:36" s="2" customFormat="1" hidden="1" x14ac:dyDescent="0.25">
      <c r="A73" s="3"/>
      <c r="B73" s="67"/>
      <c r="C73" s="67"/>
      <c r="D73" s="67"/>
      <c r="E73" s="67"/>
      <c r="F73" s="67"/>
      <c r="G73" s="67"/>
      <c r="J73" s="1"/>
      <c r="M73" s="4"/>
    </row>
    <row r="74" spans="1:36" hidden="1" x14ac:dyDescent="0.25">
      <c r="M74" s="4"/>
    </row>
    <row r="75" spans="1:36" hidden="1" x14ac:dyDescent="0.25">
      <c r="M75" s="4"/>
    </row>
    <row r="76" spans="1:36" hidden="1" x14ac:dyDescent="0.25">
      <c r="M76" s="4"/>
    </row>
    <row r="77" spans="1:36" hidden="1" x14ac:dyDescent="0.25">
      <c r="M77" s="4"/>
    </row>
    <row r="78" spans="1:36" hidden="1" x14ac:dyDescent="0.25">
      <c r="M78" s="4"/>
    </row>
    <row r="79" spans="1:36" hidden="1" x14ac:dyDescent="0.25">
      <c r="M79" s="4"/>
    </row>
    <row r="80" spans="1:36" ht="15.6" hidden="1" x14ac:dyDescent="0.3">
      <c r="M80" s="4"/>
      <c r="S80" s="34" t="s">
        <v>23</v>
      </c>
      <c r="U80" s="35" t="s">
        <v>24</v>
      </c>
      <c r="V80" s="36" t="s">
        <v>25</v>
      </c>
      <c r="W80" s="36" t="s">
        <v>23</v>
      </c>
      <c r="X80" s="37" t="s">
        <v>26</v>
      </c>
      <c r="Z80" s="38" t="s">
        <v>24</v>
      </c>
      <c r="AA80" s="39" t="s">
        <v>25</v>
      </c>
      <c r="AB80" s="40" t="s">
        <v>23</v>
      </c>
      <c r="AC80" s="39" t="s">
        <v>26</v>
      </c>
      <c r="AD80" s="41" t="s">
        <v>27</v>
      </c>
      <c r="AF80" s="26"/>
      <c r="AG80" s="26" t="s">
        <v>30</v>
      </c>
      <c r="AI80" s="26"/>
      <c r="AJ80" s="26" t="s">
        <v>31</v>
      </c>
    </row>
    <row r="81" spans="13:36" ht="15.6" hidden="1" x14ac:dyDescent="0.3">
      <c r="M81" s="4"/>
      <c r="S81" s="42" t="s">
        <v>95</v>
      </c>
      <c r="U81" s="43" t="str">
        <f t="shared" ref="U81:U127" si="2">IFERROR(RANK($V81,$V$81:$V$500,1),"")</f>
        <v/>
      </c>
      <c r="V81" s="43" t="str">
        <f>IF(ISNUMBER(MATCH($W81,$C$3,0)),ROW($W81),"")</f>
        <v/>
      </c>
      <c r="W81" s="44" t="s">
        <v>95</v>
      </c>
      <c r="X81" s="45" t="s">
        <v>104</v>
      </c>
      <c r="Z81" s="46" t="str">
        <f t="shared" ref="Z81:Z112" si="3">IFERROR(RANK($AA81,$AA$81:$AA$1000,1),"")</f>
        <v/>
      </c>
      <c r="AA81" s="46" t="str">
        <f t="shared" ref="AA81:AA144" si="4">IF(ISNUMBER(MATCH($AC81,$G$3,0)),ROW($AC81),"")</f>
        <v/>
      </c>
      <c r="AB81" s="46" t="s">
        <v>95</v>
      </c>
      <c r="AC81" s="46" t="s">
        <v>104</v>
      </c>
      <c r="AD81" s="47" t="s">
        <v>118</v>
      </c>
      <c r="AF81" s="28">
        <v>1</v>
      </c>
      <c r="AG81" s="29" t="str">
        <f t="shared" ref="AG81:AG105" si="5">IFERROR(VLOOKUP(AF81,U:X,4,FALSE),"-")</f>
        <v>-</v>
      </c>
      <c r="AI81" s="29">
        <v>1</v>
      </c>
      <c r="AJ81" s="29" t="str">
        <f t="shared" ref="AJ81:AJ112" si="6">IFERROR(VLOOKUP(AI81,$Z:$AD,5,FALSE),"-")</f>
        <v>-</v>
      </c>
    </row>
    <row r="82" spans="13:36" ht="15.6" hidden="1" x14ac:dyDescent="0.3">
      <c r="M82" s="4"/>
      <c r="S82" s="48" t="s">
        <v>96</v>
      </c>
      <c r="U82" s="43" t="str">
        <f t="shared" si="2"/>
        <v/>
      </c>
      <c r="V82" s="43" t="str">
        <f t="shared" ref="V82:V127" si="7">IF(ISNUMBER(MATCH($W82,$C$3,0)),ROW($W82),"")</f>
        <v/>
      </c>
      <c r="W82" s="44" t="s">
        <v>95</v>
      </c>
      <c r="X82" s="45" t="s">
        <v>105</v>
      </c>
      <c r="Z82" s="46" t="str">
        <f t="shared" si="3"/>
        <v/>
      </c>
      <c r="AA82" s="46" t="str">
        <f t="shared" si="4"/>
        <v/>
      </c>
      <c r="AB82" s="46" t="s">
        <v>95</v>
      </c>
      <c r="AC82" s="46" t="s">
        <v>105</v>
      </c>
      <c r="AD82" s="47" t="s">
        <v>118</v>
      </c>
      <c r="AF82" s="28">
        <v>2</v>
      </c>
      <c r="AG82" s="29" t="str">
        <f t="shared" si="5"/>
        <v>-</v>
      </c>
      <c r="AI82" s="29">
        <v>2</v>
      </c>
      <c r="AJ82" s="29" t="str">
        <f t="shared" si="6"/>
        <v>-</v>
      </c>
    </row>
    <row r="83" spans="13:36" ht="15.6" hidden="1" x14ac:dyDescent="0.3">
      <c r="M83" s="4"/>
      <c r="S83" s="48" t="s">
        <v>97</v>
      </c>
      <c r="U83" s="43" t="str">
        <f t="shared" si="2"/>
        <v/>
      </c>
      <c r="V83" s="43" t="str">
        <f t="shared" si="7"/>
        <v/>
      </c>
      <c r="W83" s="44" t="s">
        <v>95</v>
      </c>
      <c r="X83" s="45" t="s">
        <v>106</v>
      </c>
      <c r="Z83" s="46" t="str">
        <f t="shared" si="3"/>
        <v/>
      </c>
      <c r="AA83" s="46" t="str">
        <f t="shared" si="4"/>
        <v/>
      </c>
      <c r="AB83" s="46" t="s">
        <v>95</v>
      </c>
      <c r="AC83" s="46" t="s">
        <v>106</v>
      </c>
      <c r="AD83" s="47" t="s">
        <v>119</v>
      </c>
      <c r="AF83" s="28">
        <v>3</v>
      </c>
      <c r="AG83" s="29" t="str">
        <f t="shared" si="5"/>
        <v>-</v>
      </c>
      <c r="AI83" s="29">
        <v>3</v>
      </c>
      <c r="AJ83" s="29" t="str">
        <f t="shared" si="6"/>
        <v>-</v>
      </c>
    </row>
    <row r="84" spans="13:36" ht="15.6" hidden="1" x14ac:dyDescent="0.3">
      <c r="M84" s="4"/>
      <c r="S84" s="48" t="s">
        <v>98</v>
      </c>
      <c r="U84" s="43" t="str">
        <f t="shared" si="2"/>
        <v/>
      </c>
      <c r="V84" s="43" t="str">
        <f t="shared" si="7"/>
        <v/>
      </c>
      <c r="W84" s="44" t="s">
        <v>96</v>
      </c>
      <c r="X84" s="45" t="s">
        <v>107</v>
      </c>
      <c r="Z84" s="46" t="str">
        <f t="shared" si="3"/>
        <v/>
      </c>
      <c r="AA84" s="46" t="str">
        <f t="shared" si="4"/>
        <v/>
      </c>
      <c r="AB84" s="46" t="s">
        <v>96</v>
      </c>
      <c r="AC84" s="46" t="s">
        <v>107</v>
      </c>
      <c r="AD84" s="47" t="s">
        <v>119</v>
      </c>
      <c r="AF84" s="28">
        <v>4</v>
      </c>
      <c r="AG84" s="29" t="str">
        <f t="shared" si="5"/>
        <v>-</v>
      </c>
      <c r="AI84" s="29">
        <v>4</v>
      </c>
      <c r="AJ84" s="29" t="str">
        <f t="shared" si="6"/>
        <v>-</v>
      </c>
    </row>
    <row r="85" spans="13:36" ht="15.6" hidden="1" x14ac:dyDescent="0.3">
      <c r="M85" s="4"/>
      <c r="S85" s="48" t="s">
        <v>99</v>
      </c>
      <c r="U85" s="43" t="str">
        <f t="shared" si="2"/>
        <v/>
      </c>
      <c r="V85" s="43" t="str">
        <f t="shared" si="7"/>
        <v/>
      </c>
      <c r="W85" s="44" t="s">
        <v>97</v>
      </c>
      <c r="X85" s="45" t="s">
        <v>108</v>
      </c>
      <c r="Z85" s="46" t="str">
        <f t="shared" si="3"/>
        <v/>
      </c>
      <c r="AA85" s="46" t="str">
        <f t="shared" si="4"/>
        <v/>
      </c>
      <c r="AB85" s="46" t="s">
        <v>97</v>
      </c>
      <c r="AC85" s="46" t="s">
        <v>108</v>
      </c>
      <c r="AD85" s="47" t="s">
        <v>119</v>
      </c>
      <c r="AF85" s="28">
        <v>5</v>
      </c>
      <c r="AG85" s="29" t="str">
        <f t="shared" si="5"/>
        <v>-</v>
      </c>
      <c r="AI85" s="29">
        <v>5</v>
      </c>
      <c r="AJ85" s="29" t="str">
        <f t="shared" si="6"/>
        <v>-</v>
      </c>
    </row>
    <row r="86" spans="13:36" ht="15.6" hidden="1" x14ac:dyDescent="0.3">
      <c r="M86" s="4"/>
      <c r="S86" s="48" t="s">
        <v>100</v>
      </c>
      <c r="U86" s="43" t="str">
        <f t="shared" si="2"/>
        <v/>
      </c>
      <c r="V86" s="43" t="str">
        <f t="shared" si="7"/>
        <v/>
      </c>
      <c r="W86" s="44" t="s">
        <v>98</v>
      </c>
      <c r="X86" s="45" t="s">
        <v>109</v>
      </c>
      <c r="Z86" s="46" t="str">
        <f t="shared" si="3"/>
        <v/>
      </c>
      <c r="AA86" s="46" t="str">
        <f t="shared" si="4"/>
        <v/>
      </c>
      <c r="AB86" s="46" t="s">
        <v>98</v>
      </c>
      <c r="AC86" s="46" t="s">
        <v>109</v>
      </c>
      <c r="AD86" s="47" t="s">
        <v>121</v>
      </c>
      <c r="AF86" s="28">
        <v>6</v>
      </c>
      <c r="AG86" s="29" t="str">
        <f t="shared" si="5"/>
        <v>-</v>
      </c>
      <c r="AI86" s="29">
        <v>6</v>
      </c>
      <c r="AJ86" s="29" t="str">
        <f t="shared" si="6"/>
        <v>-</v>
      </c>
    </row>
    <row r="87" spans="13:36" ht="15.6" hidden="1" x14ac:dyDescent="0.3">
      <c r="S87" s="48" t="s">
        <v>101</v>
      </c>
      <c r="U87" s="43" t="str">
        <f t="shared" si="2"/>
        <v/>
      </c>
      <c r="V87" s="43" t="str">
        <f t="shared" si="7"/>
        <v/>
      </c>
      <c r="W87" s="44" t="s">
        <v>99</v>
      </c>
      <c r="X87" s="45" t="s">
        <v>110</v>
      </c>
      <c r="Z87" s="46" t="str">
        <f t="shared" si="3"/>
        <v/>
      </c>
      <c r="AA87" s="46" t="str">
        <f t="shared" si="4"/>
        <v/>
      </c>
      <c r="AB87" s="46" t="s">
        <v>98</v>
      </c>
      <c r="AC87" s="46" t="s">
        <v>109</v>
      </c>
      <c r="AD87" s="47" t="s">
        <v>120</v>
      </c>
      <c r="AF87" s="28">
        <v>7</v>
      </c>
      <c r="AG87" s="29" t="str">
        <f t="shared" si="5"/>
        <v>-</v>
      </c>
      <c r="AI87" s="29">
        <v>7</v>
      </c>
      <c r="AJ87" s="29" t="str">
        <f t="shared" si="6"/>
        <v>-</v>
      </c>
    </row>
    <row r="88" spans="13:36" ht="15.6" hidden="1" x14ac:dyDescent="0.3">
      <c r="S88" s="48" t="s">
        <v>102</v>
      </c>
      <c r="U88" s="43" t="str">
        <f t="shared" si="2"/>
        <v/>
      </c>
      <c r="V88" s="43" t="str">
        <f t="shared" si="7"/>
        <v/>
      </c>
      <c r="W88" s="44" t="s">
        <v>100</v>
      </c>
      <c r="X88" s="45" t="s">
        <v>111</v>
      </c>
      <c r="Z88" s="46" t="str">
        <f t="shared" si="3"/>
        <v/>
      </c>
      <c r="AA88" s="46" t="str">
        <f t="shared" si="4"/>
        <v/>
      </c>
      <c r="AB88" s="46" t="s">
        <v>99</v>
      </c>
      <c r="AC88" s="46" t="s">
        <v>110</v>
      </c>
      <c r="AD88" s="47" t="s">
        <v>119</v>
      </c>
      <c r="AF88" s="28">
        <v>8</v>
      </c>
      <c r="AG88" s="29" t="str">
        <f t="shared" si="5"/>
        <v>-</v>
      </c>
      <c r="AI88" s="29">
        <v>8</v>
      </c>
      <c r="AJ88" s="29" t="str">
        <f t="shared" si="6"/>
        <v>-</v>
      </c>
    </row>
    <row r="89" spans="13:36" ht="15.6" hidden="1" x14ac:dyDescent="0.3">
      <c r="S89" s="48" t="s">
        <v>103</v>
      </c>
      <c r="U89" s="43" t="str">
        <f t="shared" si="2"/>
        <v/>
      </c>
      <c r="V89" s="43" t="str">
        <f t="shared" si="7"/>
        <v/>
      </c>
      <c r="W89" s="44" t="s">
        <v>100</v>
      </c>
      <c r="X89" s="45" t="s">
        <v>112</v>
      </c>
      <c r="Z89" s="46" t="str">
        <f t="shared" si="3"/>
        <v/>
      </c>
      <c r="AA89" s="46" t="str">
        <f t="shared" si="4"/>
        <v/>
      </c>
      <c r="AB89" s="46" t="s">
        <v>100</v>
      </c>
      <c r="AC89" s="46" t="s">
        <v>111</v>
      </c>
      <c r="AD89" s="47" t="s">
        <v>120</v>
      </c>
      <c r="AF89" s="28">
        <v>9</v>
      </c>
      <c r="AG89" s="29" t="str">
        <f t="shared" si="5"/>
        <v>-</v>
      </c>
      <c r="AI89" s="29">
        <v>9</v>
      </c>
      <c r="AJ89" s="29" t="str">
        <f t="shared" si="6"/>
        <v>-</v>
      </c>
    </row>
    <row r="90" spans="13:36" ht="15.6" hidden="1" x14ac:dyDescent="0.3">
      <c r="S90" s="48"/>
      <c r="T90" s="49"/>
      <c r="U90" s="43" t="str">
        <f t="shared" si="2"/>
        <v/>
      </c>
      <c r="V90" s="43" t="str">
        <f t="shared" si="7"/>
        <v/>
      </c>
      <c r="W90" s="44" t="s">
        <v>100</v>
      </c>
      <c r="X90" s="45" t="s">
        <v>113</v>
      </c>
      <c r="Z90" s="46" t="str">
        <f t="shared" si="3"/>
        <v/>
      </c>
      <c r="AA90" s="46" t="str">
        <f t="shared" si="4"/>
        <v/>
      </c>
      <c r="AB90" s="46" t="s">
        <v>100</v>
      </c>
      <c r="AC90" s="46" t="s">
        <v>112</v>
      </c>
      <c r="AD90" s="47" t="s">
        <v>120</v>
      </c>
      <c r="AF90" s="28">
        <v>10</v>
      </c>
      <c r="AG90" s="29" t="str">
        <f t="shared" si="5"/>
        <v>-</v>
      </c>
      <c r="AI90" s="29">
        <v>10</v>
      </c>
      <c r="AJ90" s="29" t="str">
        <f t="shared" si="6"/>
        <v>-</v>
      </c>
    </row>
    <row r="91" spans="13:36" ht="15.6" hidden="1" x14ac:dyDescent="0.3">
      <c r="S91" s="50"/>
      <c r="T91"/>
      <c r="U91" s="43" t="str">
        <f t="shared" si="2"/>
        <v/>
      </c>
      <c r="V91" s="43" t="str">
        <f t="shared" si="7"/>
        <v/>
      </c>
      <c r="W91" s="44" t="s">
        <v>101</v>
      </c>
      <c r="X91" s="45" t="s">
        <v>114</v>
      </c>
      <c r="Z91" s="46" t="str">
        <f t="shared" si="3"/>
        <v/>
      </c>
      <c r="AA91" s="46" t="str">
        <f t="shared" si="4"/>
        <v/>
      </c>
      <c r="AB91" s="46" t="s">
        <v>100</v>
      </c>
      <c r="AC91" s="46" t="s">
        <v>113</v>
      </c>
      <c r="AD91" s="47" t="s">
        <v>119</v>
      </c>
      <c r="AF91" s="28">
        <v>11</v>
      </c>
      <c r="AG91" s="29" t="str">
        <f t="shared" si="5"/>
        <v>-</v>
      </c>
      <c r="AI91" s="29">
        <v>11</v>
      </c>
      <c r="AJ91" s="29" t="str">
        <f t="shared" si="6"/>
        <v>-</v>
      </c>
    </row>
    <row r="92" spans="13:36" ht="15.6" hidden="1" x14ac:dyDescent="0.3">
      <c r="S92"/>
      <c r="T92"/>
      <c r="U92" s="43" t="str">
        <f t="shared" si="2"/>
        <v/>
      </c>
      <c r="V92" s="43" t="str">
        <f t="shared" si="7"/>
        <v/>
      </c>
      <c r="W92" s="44" t="s">
        <v>102</v>
      </c>
      <c r="X92" s="45" t="s">
        <v>115</v>
      </c>
      <c r="Z92" s="46" t="str">
        <f t="shared" si="3"/>
        <v/>
      </c>
      <c r="AA92" s="46" t="str">
        <f t="shared" si="4"/>
        <v/>
      </c>
      <c r="AB92" s="46" t="s">
        <v>101</v>
      </c>
      <c r="AC92" s="46" t="s">
        <v>114</v>
      </c>
      <c r="AD92" s="47" t="s">
        <v>120</v>
      </c>
      <c r="AF92" s="28">
        <v>12</v>
      </c>
      <c r="AG92" s="29" t="str">
        <f t="shared" si="5"/>
        <v>-</v>
      </c>
      <c r="AI92" s="29">
        <v>12</v>
      </c>
      <c r="AJ92" s="29" t="str">
        <f t="shared" si="6"/>
        <v>-</v>
      </c>
    </row>
    <row r="93" spans="13:36" ht="15.6" hidden="1" x14ac:dyDescent="0.3">
      <c r="S93"/>
      <c r="T93"/>
      <c r="U93" s="43" t="str">
        <f t="shared" si="2"/>
        <v/>
      </c>
      <c r="V93" s="43" t="str">
        <f t="shared" si="7"/>
        <v/>
      </c>
      <c r="W93" s="44" t="s">
        <v>102</v>
      </c>
      <c r="X93" s="45" t="s">
        <v>116</v>
      </c>
      <c r="Z93" s="46" t="str">
        <f t="shared" si="3"/>
        <v/>
      </c>
      <c r="AA93" s="46" t="str">
        <f t="shared" si="4"/>
        <v/>
      </c>
      <c r="AB93" s="46" t="s">
        <v>102</v>
      </c>
      <c r="AC93" s="46" t="s">
        <v>115</v>
      </c>
      <c r="AD93" s="47" t="s">
        <v>120</v>
      </c>
      <c r="AF93" s="28">
        <v>13</v>
      </c>
      <c r="AG93" s="29" t="str">
        <f t="shared" si="5"/>
        <v>-</v>
      </c>
      <c r="AI93" s="29">
        <v>13</v>
      </c>
      <c r="AJ93" s="29" t="str">
        <f t="shared" si="6"/>
        <v>-</v>
      </c>
    </row>
    <row r="94" spans="13:36" ht="15.6" hidden="1" x14ac:dyDescent="0.3">
      <c r="S94"/>
      <c r="T94"/>
      <c r="U94" s="43" t="str">
        <f t="shared" si="2"/>
        <v/>
      </c>
      <c r="V94" s="43" t="str">
        <f t="shared" si="7"/>
        <v/>
      </c>
      <c r="W94" s="44" t="s">
        <v>103</v>
      </c>
      <c r="X94" s="45" t="s">
        <v>117</v>
      </c>
      <c r="Z94" s="46" t="str">
        <f t="shared" si="3"/>
        <v/>
      </c>
      <c r="AA94" s="46" t="str">
        <f t="shared" si="4"/>
        <v/>
      </c>
      <c r="AB94" s="46" t="s">
        <v>102</v>
      </c>
      <c r="AC94" s="46" t="s">
        <v>116</v>
      </c>
      <c r="AD94" s="47" t="s">
        <v>120</v>
      </c>
      <c r="AF94" s="28">
        <v>14</v>
      </c>
      <c r="AG94" s="29" t="str">
        <f t="shared" si="5"/>
        <v>-</v>
      </c>
      <c r="AI94" s="29">
        <v>14</v>
      </c>
      <c r="AJ94" s="29" t="str">
        <f t="shared" si="6"/>
        <v>-</v>
      </c>
    </row>
    <row r="95" spans="13:36" ht="15.6" hidden="1" x14ac:dyDescent="0.3">
      <c r="S95"/>
      <c r="T95"/>
      <c r="U95" s="43" t="str">
        <f t="shared" si="2"/>
        <v/>
      </c>
      <c r="V95" s="43" t="str">
        <f t="shared" si="7"/>
        <v/>
      </c>
      <c r="W95" s="44"/>
      <c r="X95" s="45"/>
      <c r="Z95" s="46" t="str">
        <f t="shared" si="3"/>
        <v/>
      </c>
      <c r="AA95" s="46" t="str">
        <f t="shared" si="4"/>
        <v/>
      </c>
      <c r="AB95" s="46" t="s">
        <v>103</v>
      </c>
      <c r="AC95" s="46" t="s">
        <v>117</v>
      </c>
      <c r="AD95" s="47" t="s">
        <v>90</v>
      </c>
      <c r="AF95" s="28">
        <v>15</v>
      </c>
      <c r="AG95" s="29" t="str">
        <f t="shared" si="5"/>
        <v>-</v>
      </c>
      <c r="AI95" s="29">
        <v>15</v>
      </c>
      <c r="AJ95" s="29" t="str">
        <f t="shared" si="6"/>
        <v>-</v>
      </c>
    </row>
    <row r="96" spans="13:36" ht="15.6" hidden="1" x14ac:dyDescent="0.3">
      <c r="S96"/>
      <c r="T96"/>
      <c r="U96" s="43" t="str">
        <f t="shared" si="2"/>
        <v/>
      </c>
      <c r="V96" s="43" t="str">
        <f t="shared" si="7"/>
        <v/>
      </c>
      <c r="W96" s="44"/>
      <c r="X96" s="45"/>
      <c r="Z96" s="46" t="str">
        <f t="shared" si="3"/>
        <v/>
      </c>
      <c r="AA96" s="46" t="str">
        <f t="shared" si="4"/>
        <v/>
      </c>
      <c r="AB96" s="46"/>
      <c r="AC96" s="46"/>
      <c r="AD96" s="47"/>
      <c r="AF96" s="28">
        <v>16</v>
      </c>
      <c r="AG96" s="29" t="str">
        <f t="shared" si="5"/>
        <v>-</v>
      </c>
      <c r="AI96" s="29">
        <v>16</v>
      </c>
      <c r="AJ96" s="29" t="str">
        <f t="shared" si="6"/>
        <v>-</v>
      </c>
    </row>
    <row r="97" spans="19:36" ht="15.6" hidden="1" x14ac:dyDescent="0.3">
      <c r="S97"/>
      <c r="T97"/>
      <c r="U97" s="43" t="str">
        <f t="shared" si="2"/>
        <v/>
      </c>
      <c r="V97" s="43" t="str">
        <f t="shared" si="7"/>
        <v/>
      </c>
      <c r="W97" s="44"/>
      <c r="X97" s="45"/>
      <c r="Z97" s="46" t="str">
        <f t="shared" si="3"/>
        <v/>
      </c>
      <c r="AA97" s="46" t="str">
        <f t="shared" si="4"/>
        <v/>
      </c>
      <c r="AB97" s="46"/>
      <c r="AC97" s="46"/>
      <c r="AD97" s="47"/>
      <c r="AF97" s="28">
        <v>17</v>
      </c>
      <c r="AG97" s="29" t="str">
        <f t="shared" si="5"/>
        <v>-</v>
      </c>
      <c r="AI97" s="29">
        <v>17</v>
      </c>
      <c r="AJ97" s="29" t="str">
        <f t="shared" si="6"/>
        <v>-</v>
      </c>
    </row>
    <row r="98" spans="19:36" ht="15.6" hidden="1" x14ac:dyDescent="0.3">
      <c r="S98"/>
      <c r="T98"/>
      <c r="U98" s="43" t="str">
        <f t="shared" si="2"/>
        <v/>
      </c>
      <c r="V98" s="43" t="str">
        <f t="shared" si="7"/>
        <v/>
      </c>
      <c r="W98" s="44"/>
      <c r="X98" s="45"/>
      <c r="Z98" s="46" t="str">
        <f t="shared" si="3"/>
        <v/>
      </c>
      <c r="AA98" s="46" t="str">
        <f t="shared" si="4"/>
        <v/>
      </c>
      <c r="AB98" s="46"/>
      <c r="AC98" s="46"/>
      <c r="AD98" s="47"/>
      <c r="AF98" s="28">
        <v>18</v>
      </c>
      <c r="AG98" s="29" t="str">
        <f t="shared" si="5"/>
        <v>-</v>
      </c>
      <c r="AI98" s="29">
        <v>18</v>
      </c>
      <c r="AJ98" s="29" t="str">
        <f t="shared" si="6"/>
        <v>-</v>
      </c>
    </row>
    <row r="99" spans="19:36" ht="15.6" hidden="1" x14ac:dyDescent="0.3">
      <c r="S99"/>
      <c r="T99"/>
      <c r="U99" s="43" t="str">
        <f t="shared" si="2"/>
        <v/>
      </c>
      <c r="V99" s="43" t="str">
        <f t="shared" si="7"/>
        <v/>
      </c>
      <c r="W99" s="44"/>
      <c r="X99" s="45"/>
      <c r="Z99" s="46" t="str">
        <f t="shared" si="3"/>
        <v/>
      </c>
      <c r="AA99" s="46" t="str">
        <f t="shared" si="4"/>
        <v/>
      </c>
      <c r="AB99" s="46"/>
      <c r="AC99" s="46"/>
      <c r="AD99" s="47"/>
      <c r="AF99" s="28">
        <v>19</v>
      </c>
      <c r="AG99" s="29" t="str">
        <f t="shared" si="5"/>
        <v>-</v>
      </c>
      <c r="AI99" s="29">
        <v>19</v>
      </c>
      <c r="AJ99" s="29" t="str">
        <f t="shared" si="6"/>
        <v>-</v>
      </c>
    </row>
    <row r="100" spans="19:36" ht="15.6" hidden="1" x14ac:dyDescent="0.3">
      <c r="S100"/>
      <c r="T100"/>
      <c r="U100" s="43" t="str">
        <f t="shared" si="2"/>
        <v/>
      </c>
      <c r="V100" s="43" t="str">
        <f t="shared" si="7"/>
        <v/>
      </c>
      <c r="W100" s="44"/>
      <c r="X100" s="45"/>
      <c r="Z100" s="46" t="str">
        <f t="shared" si="3"/>
        <v/>
      </c>
      <c r="AA100" s="46" t="str">
        <f t="shared" si="4"/>
        <v/>
      </c>
      <c r="AB100" s="46"/>
      <c r="AC100" s="46"/>
      <c r="AD100" s="47"/>
      <c r="AF100" s="28">
        <v>20</v>
      </c>
      <c r="AG100" s="29" t="str">
        <f t="shared" si="5"/>
        <v>-</v>
      </c>
      <c r="AI100" s="29">
        <v>20</v>
      </c>
      <c r="AJ100" s="29" t="str">
        <f t="shared" si="6"/>
        <v>-</v>
      </c>
    </row>
    <row r="101" spans="19:36" ht="15.6" hidden="1" x14ac:dyDescent="0.3">
      <c r="S101"/>
      <c r="T101"/>
      <c r="U101" s="43" t="str">
        <f t="shared" si="2"/>
        <v/>
      </c>
      <c r="V101" s="43" t="str">
        <f t="shared" si="7"/>
        <v/>
      </c>
      <c r="W101" s="44"/>
      <c r="X101" s="45"/>
      <c r="Z101" s="46" t="str">
        <f t="shared" si="3"/>
        <v/>
      </c>
      <c r="AA101" s="46" t="str">
        <f t="shared" si="4"/>
        <v/>
      </c>
      <c r="AB101" s="46"/>
      <c r="AC101" s="46"/>
      <c r="AD101" s="47"/>
      <c r="AF101" s="28">
        <v>21</v>
      </c>
      <c r="AG101" s="29" t="str">
        <f t="shared" si="5"/>
        <v>-</v>
      </c>
      <c r="AI101" s="29">
        <v>21</v>
      </c>
      <c r="AJ101" s="29" t="str">
        <f t="shared" si="6"/>
        <v>-</v>
      </c>
    </row>
    <row r="102" spans="19:36" ht="15.6" hidden="1" x14ac:dyDescent="0.3">
      <c r="S102"/>
      <c r="T102"/>
      <c r="U102" s="43" t="str">
        <f t="shared" si="2"/>
        <v/>
      </c>
      <c r="V102" s="43" t="str">
        <f t="shared" si="7"/>
        <v/>
      </c>
      <c r="W102" s="44"/>
      <c r="X102" s="45"/>
      <c r="Z102" s="46" t="str">
        <f t="shared" si="3"/>
        <v/>
      </c>
      <c r="AA102" s="46" t="str">
        <f t="shared" si="4"/>
        <v/>
      </c>
      <c r="AB102" s="46"/>
      <c r="AC102" s="46"/>
      <c r="AD102" s="47"/>
      <c r="AF102" s="28">
        <v>22</v>
      </c>
      <c r="AG102" s="29" t="str">
        <f t="shared" si="5"/>
        <v>-</v>
      </c>
      <c r="AI102" s="29">
        <v>22</v>
      </c>
      <c r="AJ102" s="29" t="str">
        <f t="shared" si="6"/>
        <v>-</v>
      </c>
    </row>
    <row r="103" spans="19:36" ht="15.6" hidden="1" x14ac:dyDescent="0.3">
      <c r="S103"/>
      <c r="T103"/>
      <c r="U103" s="43" t="str">
        <f t="shared" si="2"/>
        <v/>
      </c>
      <c r="V103" s="43" t="str">
        <f t="shared" si="7"/>
        <v/>
      </c>
      <c r="W103" s="44"/>
      <c r="X103" s="45"/>
      <c r="Z103" s="46" t="str">
        <f t="shared" si="3"/>
        <v/>
      </c>
      <c r="AA103" s="46" t="str">
        <f t="shared" si="4"/>
        <v/>
      </c>
      <c r="AB103" s="46"/>
      <c r="AC103" s="46"/>
      <c r="AD103" s="47"/>
      <c r="AF103" s="28">
        <v>23</v>
      </c>
      <c r="AG103" s="29" t="str">
        <f t="shared" si="5"/>
        <v>-</v>
      </c>
      <c r="AI103" s="29">
        <v>23</v>
      </c>
      <c r="AJ103" s="29" t="str">
        <f t="shared" si="6"/>
        <v>-</v>
      </c>
    </row>
    <row r="104" spans="19:36" ht="15.6" hidden="1" x14ac:dyDescent="0.3">
      <c r="S104"/>
      <c r="T104"/>
      <c r="U104" s="43" t="str">
        <f t="shared" si="2"/>
        <v/>
      </c>
      <c r="V104" s="43" t="str">
        <f t="shared" si="7"/>
        <v/>
      </c>
      <c r="W104" s="44"/>
      <c r="X104" s="45"/>
      <c r="Z104" s="46" t="str">
        <f t="shared" si="3"/>
        <v/>
      </c>
      <c r="AA104" s="46" t="str">
        <f t="shared" si="4"/>
        <v/>
      </c>
      <c r="AB104" s="46"/>
      <c r="AC104" s="46"/>
      <c r="AD104" s="47"/>
      <c r="AF104" s="28">
        <v>24</v>
      </c>
      <c r="AG104" s="29" t="str">
        <f t="shared" si="5"/>
        <v>-</v>
      </c>
      <c r="AI104" s="29">
        <v>24</v>
      </c>
      <c r="AJ104" s="29" t="str">
        <f t="shared" si="6"/>
        <v>-</v>
      </c>
    </row>
    <row r="105" spans="19:36" ht="15.6" hidden="1" x14ac:dyDescent="0.3">
      <c r="S105"/>
      <c r="T105"/>
      <c r="U105" s="43" t="str">
        <f t="shared" si="2"/>
        <v/>
      </c>
      <c r="V105" s="43" t="str">
        <f t="shared" si="7"/>
        <v/>
      </c>
      <c r="W105" s="44"/>
      <c r="X105" s="45"/>
      <c r="Z105" s="46" t="str">
        <f t="shared" si="3"/>
        <v/>
      </c>
      <c r="AA105" s="46" t="str">
        <f t="shared" si="4"/>
        <v/>
      </c>
      <c r="AB105" s="46"/>
      <c r="AC105" s="46"/>
      <c r="AD105" s="47"/>
      <c r="AF105" s="29">
        <v>25</v>
      </c>
      <c r="AG105" s="29" t="str">
        <f t="shared" si="5"/>
        <v>-</v>
      </c>
      <c r="AI105" s="29">
        <v>25</v>
      </c>
      <c r="AJ105" s="29" t="str">
        <f t="shared" si="6"/>
        <v>-</v>
      </c>
    </row>
    <row r="106" spans="19:36" ht="15.6" hidden="1" x14ac:dyDescent="0.3">
      <c r="S106"/>
      <c r="T106"/>
      <c r="U106" s="43" t="str">
        <f t="shared" si="2"/>
        <v/>
      </c>
      <c r="V106" s="43" t="str">
        <f t="shared" si="7"/>
        <v/>
      </c>
      <c r="W106" s="44"/>
      <c r="X106" s="45"/>
      <c r="Z106" s="46" t="str">
        <f t="shared" si="3"/>
        <v/>
      </c>
      <c r="AA106" s="46" t="str">
        <f t="shared" si="4"/>
        <v/>
      </c>
      <c r="AB106" s="46"/>
      <c r="AC106" s="46"/>
      <c r="AD106" s="47"/>
      <c r="AI106" s="29">
        <v>26</v>
      </c>
      <c r="AJ106" s="29" t="str">
        <f t="shared" si="6"/>
        <v>-</v>
      </c>
    </row>
    <row r="107" spans="19:36" ht="15.6" hidden="1" x14ac:dyDescent="0.3">
      <c r="S107"/>
      <c r="T107"/>
      <c r="U107" s="43" t="str">
        <f t="shared" si="2"/>
        <v/>
      </c>
      <c r="V107" s="43" t="str">
        <f t="shared" si="7"/>
        <v/>
      </c>
      <c r="W107" s="44"/>
      <c r="X107" s="45"/>
      <c r="Z107" s="46" t="str">
        <f t="shared" si="3"/>
        <v/>
      </c>
      <c r="AA107" s="46" t="str">
        <f t="shared" si="4"/>
        <v/>
      </c>
      <c r="AB107" s="46"/>
      <c r="AC107" s="46"/>
      <c r="AD107" s="47"/>
      <c r="AI107" s="29">
        <v>27</v>
      </c>
      <c r="AJ107" s="29" t="str">
        <f t="shared" si="6"/>
        <v>-</v>
      </c>
    </row>
    <row r="108" spans="19:36" ht="15.6" hidden="1" x14ac:dyDescent="0.3">
      <c r="S108"/>
      <c r="T108"/>
      <c r="U108" s="43" t="str">
        <f t="shared" si="2"/>
        <v/>
      </c>
      <c r="V108" s="43" t="str">
        <f t="shared" si="7"/>
        <v/>
      </c>
      <c r="W108" s="44"/>
      <c r="X108" s="45"/>
      <c r="Z108" s="46" t="str">
        <f t="shared" si="3"/>
        <v/>
      </c>
      <c r="AA108" s="46" t="str">
        <f t="shared" si="4"/>
        <v/>
      </c>
      <c r="AB108" s="46"/>
      <c r="AC108" s="46"/>
      <c r="AD108" s="47"/>
      <c r="AI108" s="29">
        <v>28</v>
      </c>
      <c r="AJ108" s="29" t="str">
        <f t="shared" si="6"/>
        <v>-</v>
      </c>
    </row>
    <row r="109" spans="19:36" ht="15.6" hidden="1" x14ac:dyDescent="0.3">
      <c r="S109"/>
      <c r="T109"/>
      <c r="U109" s="43" t="str">
        <f t="shared" si="2"/>
        <v/>
      </c>
      <c r="V109" s="43" t="str">
        <f t="shared" si="7"/>
        <v/>
      </c>
      <c r="W109" s="44"/>
      <c r="X109" s="45"/>
      <c r="Z109" s="46" t="str">
        <f t="shared" si="3"/>
        <v/>
      </c>
      <c r="AA109" s="46" t="str">
        <f t="shared" si="4"/>
        <v/>
      </c>
      <c r="AB109" s="46"/>
      <c r="AC109" s="46"/>
      <c r="AD109" s="47"/>
      <c r="AI109" s="29">
        <v>29</v>
      </c>
      <c r="AJ109" s="29" t="str">
        <f t="shared" si="6"/>
        <v>-</v>
      </c>
    </row>
    <row r="110" spans="19:36" ht="15.6" hidden="1" x14ac:dyDescent="0.3">
      <c r="S110"/>
      <c r="T110"/>
      <c r="U110" s="43" t="str">
        <f t="shared" si="2"/>
        <v/>
      </c>
      <c r="V110" s="43" t="str">
        <f t="shared" si="7"/>
        <v/>
      </c>
      <c r="W110" s="44"/>
      <c r="X110" s="45"/>
      <c r="Z110" s="46" t="str">
        <f t="shared" si="3"/>
        <v/>
      </c>
      <c r="AA110" s="46" t="str">
        <f t="shared" si="4"/>
        <v/>
      </c>
      <c r="AB110" s="46"/>
      <c r="AC110" s="46"/>
      <c r="AD110" s="47"/>
      <c r="AI110" s="29">
        <v>30</v>
      </c>
      <c r="AJ110" s="29" t="str">
        <f t="shared" si="6"/>
        <v>-</v>
      </c>
    </row>
    <row r="111" spans="19:36" ht="15.6" hidden="1" x14ac:dyDescent="0.3">
      <c r="S111"/>
      <c r="T111"/>
      <c r="U111" s="43" t="str">
        <f t="shared" si="2"/>
        <v/>
      </c>
      <c r="V111" s="43" t="str">
        <f t="shared" si="7"/>
        <v/>
      </c>
      <c r="W111" s="44"/>
      <c r="X111" s="45"/>
      <c r="Z111" s="46" t="str">
        <f t="shared" si="3"/>
        <v/>
      </c>
      <c r="AA111" s="46" t="str">
        <f t="shared" si="4"/>
        <v/>
      </c>
      <c r="AB111" s="46"/>
      <c r="AC111" s="46"/>
      <c r="AD111" s="47"/>
      <c r="AI111" s="29">
        <v>31</v>
      </c>
      <c r="AJ111" s="29" t="str">
        <f t="shared" si="6"/>
        <v>-</v>
      </c>
    </row>
    <row r="112" spans="19:36" ht="15.6" hidden="1" x14ac:dyDescent="0.3">
      <c r="S112"/>
      <c r="T112"/>
      <c r="U112" s="43" t="str">
        <f t="shared" si="2"/>
        <v/>
      </c>
      <c r="V112" s="43" t="str">
        <f t="shared" si="7"/>
        <v/>
      </c>
      <c r="W112" s="44"/>
      <c r="X112" s="45"/>
      <c r="Z112" s="46" t="str">
        <f t="shared" si="3"/>
        <v/>
      </c>
      <c r="AA112" s="46" t="str">
        <f t="shared" si="4"/>
        <v/>
      </c>
      <c r="AB112" s="46"/>
      <c r="AC112" s="46"/>
      <c r="AD112" s="47"/>
      <c r="AI112" s="29">
        <v>32</v>
      </c>
      <c r="AJ112" s="29" t="str">
        <f t="shared" si="6"/>
        <v>-</v>
      </c>
    </row>
    <row r="113" spans="19:36" ht="15.6" hidden="1" x14ac:dyDescent="0.3">
      <c r="S113"/>
      <c r="T113"/>
      <c r="U113" s="43" t="str">
        <f t="shared" si="2"/>
        <v/>
      </c>
      <c r="V113" s="43" t="str">
        <f t="shared" si="7"/>
        <v/>
      </c>
      <c r="W113" s="44"/>
      <c r="X113" s="45"/>
      <c r="Z113" s="46" t="str">
        <f t="shared" ref="Z113:Z144" si="8">IFERROR(RANK($AA113,$AA$81:$AA$1000,1),"")</f>
        <v/>
      </c>
      <c r="AA113" s="46" t="str">
        <f t="shared" si="4"/>
        <v/>
      </c>
      <c r="AB113" s="46"/>
      <c r="AC113" s="46"/>
      <c r="AD113" s="47"/>
      <c r="AI113" s="29">
        <v>33</v>
      </c>
      <c r="AJ113" s="29" t="str">
        <f t="shared" ref="AJ113:AJ144" si="9">IFERROR(VLOOKUP(AI113,$Z:$AD,5,FALSE),"-")</f>
        <v>-</v>
      </c>
    </row>
    <row r="114" spans="19:36" ht="15.6" hidden="1" x14ac:dyDescent="0.3">
      <c r="S114"/>
      <c r="T114"/>
      <c r="U114" s="43" t="str">
        <f t="shared" si="2"/>
        <v/>
      </c>
      <c r="V114" s="43" t="str">
        <f t="shared" si="7"/>
        <v/>
      </c>
      <c r="W114" s="44"/>
      <c r="X114" s="45"/>
      <c r="Z114" s="46" t="str">
        <f t="shared" si="8"/>
        <v/>
      </c>
      <c r="AA114" s="46" t="str">
        <f t="shared" si="4"/>
        <v/>
      </c>
      <c r="AB114" s="46"/>
      <c r="AC114" s="46"/>
      <c r="AD114" s="47"/>
      <c r="AI114" s="29">
        <v>34</v>
      </c>
      <c r="AJ114" s="29" t="str">
        <f t="shared" si="9"/>
        <v>-</v>
      </c>
    </row>
    <row r="115" spans="19:36" ht="15.6" hidden="1" x14ac:dyDescent="0.3">
      <c r="S115"/>
      <c r="T115"/>
      <c r="U115" s="43" t="str">
        <f t="shared" si="2"/>
        <v/>
      </c>
      <c r="V115" s="43" t="str">
        <f t="shared" si="7"/>
        <v/>
      </c>
      <c r="W115" s="44"/>
      <c r="X115" s="45"/>
      <c r="Z115" s="46" t="str">
        <f t="shared" si="8"/>
        <v/>
      </c>
      <c r="AA115" s="46" t="str">
        <f t="shared" si="4"/>
        <v/>
      </c>
      <c r="AB115" s="46"/>
      <c r="AC115" s="46"/>
      <c r="AD115" s="47"/>
      <c r="AI115" s="29">
        <v>35</v>
      </c>
      <c r="AJ115" s="29" t="str">
        <f t="shared" si="9"/>
        <v>-</v>
      </c>
    </row>
    <row r="116" spans="19:36" ht="15.6" hidden="1" x14ac:dyDescent="0.3">
      <c r="S116"/>
      <c r="T116"/>
      <c r="U116" s="43" t="str">
        <f t="shared" si="2"/>
        <v/>
      </c>
      <c r="V116" s="43" t="str">
        <f t="shared" si="7"/>
        <v/>
      </c>
      <c r="W116" s="44"/>
      <c r="X116" s="45"/>
      <c r="Z116" s="46" t="str">
        <f t="shared" si="8"/>
        <v/>
      </c>
      <c r="AA116" s="46" t="str">
        <f t="shared" si="4"/>
        <v/>
      </c>
      <c r="AB116" s="46"/>
      <c r="AC116" s="46"/>
      <c r="AD116" s="47"/>
      <c r="AI116" s="29">
        <v>36</v>
      </c>
      <c r="AJ116" s="29" t="str">
        <f t="shared" si="9"/>
        <v>-</v>
      </c>
    </row>
    <row r="117" spans="19:36" ht="15.6" hidden="1" x14ac:dyDescent="0.3">
      <c r="S117"/>
      <c r="T117"/>
      <c r="U117" s="43" t="str">
        <f t="shared" si="2"/>
        <v/>
      </c>
      <c r="V117" s="43" t="str">
        <f t="shared" si="7"/>
        <v/>
      </c>
      <c r="W117" s="44"/>
      <c r="X117" s="45"/>
      <c r="Z117" s="46" t="str">
        <f t="shared" si="8"/>
        <v/>
      </c>
      <c r="AA117" s="46" t="str">
        <f t="shared" si="4"/>
        <v/>
      </c>
      <c r="AB117" s="46"/>
      <c r="AC117" s="46"/>
      <c r="AD117" s="47"/>
      <c r="AI117" s="29">
        <v>37</v>
      </c>
      <c r="AJ117" s="29" t="str">
        <f t="shared" si="9"/>
        <v>-</v>
      </c>
    </row>
    <row r="118" spans="19:36" ht="15.6" hidden="1" x14ac:dyDescent="0.3">
      <c r="S118"/>
      <c r="T118"/>
      <c r="U118" s="43" t="str">
        <f t="shared" si="2"/>
        <v/>
      </c>
      <c r="V118" s="43" t="str">
        <f t="shared" si="7"/>
        <v/>
      </c>
      <c r="W118" s="44"/>
      <c r="X118" s="45"/>
      <c r="Z118" s="46" t="str">
        <f t="shared" si="8"/>
        <v/>
      </c>
      <c r="AA118" s="46" t="str">
        <f t="shared" si="4"/>
        <v/>
      </c>
      <c r="AB118" s="46"/>
      <c r="AC118" s="46"/>
      <c r="AD118" s="47"/>
      <c r="AI118" s="29">
        <v>38</v>
      </c>
      <c r="AJ118" s="29" t="str">
        <f t="shared" si="9"/>
        <v>-</v>
      </c>
    </row>
    <row r="119" spans="19:36" ht="15.6" hidden="1" x14ac:dyDescent="0.3">
      <c r="S119"/>
      <c r="T119"/>
      <c r="U119" s="43" t="str">
        <f t="shared" si="2"/>
        <v/>
      </c>
      <c r="V119" s="43" t="str">
        <f t="shared" si="7"/>
        <v/>
      </c>
      <c r="W119" s="44"/>
      <c r="X119" s="45"/>
      <c r="Z119" s="46" t="str">
        <f t="shared" si="8"/>
        <v/>
      </c>
      <c r="AA119" s="46" t="str">
        <f t="shared" si="4"/>
        <v/>
      </c>
      <c r="AB119" s="46"/>
      <c r="AC119" s="46"/>
      <c r="AD119" s="47"/>
      <c r="AI119" s="29">
        <v>39</v>
      </c>
      <c r="AJ119" s="29" t="str">
        <f t="shared" si="9"/>
        <v>-</v>
      </c>
    </row>
    <row r="120" spans="19:36" ht="15.6" hidden="1" x14ac:dyDescent="0.3">
      <c r="S120"/>
      <c r="T120"/>
      <c r="U120" s="43" t="str">
        <f t="shared" si="2"/>
        <v/>
      </c>
      <c r="V120" s="43" t="str">
        <f t="shared" si="7"/>
        <v/>
      </c>
      <c r="W120" s="44"/>
      <c r="X120" s="45"/>
      <c r="Z120" s="46" t="str">
        <f t="shared" si="8"/>
        <v/>
      </c>
      <c r="AA120" s="46" t="str">
        <f t="shared" si="4"/>
        <v/>
      </c>
      <c r="AB120" s="46"/>
      <c r="AC120" s="46"/>
      <c r="AD120" s="47"/>
      <c r="AI120" s="29">
        <v>40</v>
      </c>
      <c r="AJ120" s="29" t="str">
        <f t="shared" si="9"/>
        <v>-</v>
      </c>
    </row>
    <row r="121" spans="19:36" ht="15.6" hidden="1" x14ac:dyDescent="0.3">
      <c r="S121"/>
      <c r="T121"/>
      <c r="U121" s="43" t="str">
        <f t="shared" si="2"/>
        <v/>
      </c>
      <c r="V121" s="43" t="str">
        <f t="shared" si="7"/>
        <v/>
      </c>
      <c r="W121" s="44"/>
      <c r="X121" s="45"/>
      <c r="Z121" s="46" t="str">
        <f t="shared" si="8"/>
        <v/>
      </c>
      <c r="AA121" s="46" t="str">
        <f t="shared" si="4"/>
        <v/>
      </c>
      <c r="AB121" s="46"/>
      <c r="AC121" s="46"/>
      <c r="AD121" s="47"/>
      <c r="AI121" s="29">
        <v>41</v>
      </c>
      <c r="AJ121" s="29" t="str">
        <f t="shared" si="9"/>
        <v>-</v>
      </c>
    </row>
    <row r="122" spans="19:36" ht="15.6" hidden="1" x14ac:dyDescent="0.3">
      <c r="S122"/>
      <c r="T122"/>
      <c r="U122" s="43" t="str">
        <f t="shared" si="2"/>
        <v/>
      </c>
      <c r="V122" s="43" t="str">
        <f t="shared" si="7"/>
        <v/>
      </c>
      <c r="W122" s="44"/>
      <c r="X122" s="45"/>
      <c r="Z122" s="46" t="str">
        <f t="shared" si="8"/>
        <v/>
      </c>
      <c r="AA122" s="46" t="str">
        <f t="shared" si="4"/>
        <v/>
      </c>
      <c r="AB122" s="46"/>
      <c r="AC122" s="46"/>
      <c r="AD122" s="47"/>
      <c r="AI122" s="29">
        <v>42</v>
      </c>
      <c r="AJ122" s="29" t="str">
        <f t="shared" si="9"/>
        <v>-</v>
      </c>
    </row>
    <row r="123" spans="19:36" ht="15.6" hidden="1" x14ac:dyDescent="0.3">
      <c r="S123"/>
      <c r="T123"/>
      <c r="U123" s="43" t="str">
        <f t="shared" si="2"/>
        <v/>
      </c>
      <c r="V123" s="43" t="str">
        <f t="shared" si="7"/>
        <v/>
      </c>
      <c r="W123" s="44"/>
      <c r="X123" s="45"/>
      <c r="Z123" s="46" t="str">
        <f t="shared" si="8"/>
        <v/>
      </c>
      <c r="AA123" s="46" t="str">
        <f t="shared" si="4"/>
        <v/>
      </c>
      <c r="AB123" s="46"/>
      <c r="AC123" s="46"/>
      <c r="AD123" s="47"/>
      <c r="AI123" s="29">
        <v>43</v>
      </c>
      <c r="AJ123" s="29" t="str">
        <f t="shared" si="9"/>
        <v>-</v>
      </c>
    </row>
    <row r="124" spans="19:36" ht="15.6" hidden="1" x14ac:dyDescent="0.3">
      <c r="S124"/>
      <c r="T124"/>
      <c r="U124" s="43" t="str">
        <f t="shared" si="2"/>
        <v/>
      </c>
      <c r="V124" s="43" t="str">
        <f t="shared" si="7"/>
        <v/>
      </c>
      <c r="W124" s="44"/>
      <c r="X124" s="45"/>
      <c r="Z124" s="46" t="str">
        <f t="shared" si="8"/>
        <v/>
      </c>
      <c r="AA124" s="46" t="str">
        <f t="shared" si="4"/>
        <v/>
      </c>
      <c r="AB124" s="46"/>
      <c r="AC124" s="46"/>
      <c r="AD124" s="47"/>
      <c r="AI124" s="29">
        <v>44</v>
      </c>
      <c r="AJ124" s="29" t="str">
        <f t="shared" si="9"/>
        <v>-</v>
      </c>
    </row>
    <row r="125" spans="19:36" ht="15.6" hidden="1" x14ac:dyDescent="0.3">
      <c r="S125"/>
      <c r="T125"/>
      <c r="U125" s="43" t="str">
        <f t="shared" si="2"/>
        <v/>
      </c>
      <c r="V125" s="43" t="str">
        <f t="shared" si="7"/>
        <v/>
      </c>
      <c r="W125" s="44"/>
      <c r="X125" s="45"/>
      <c r="Z125" s="46" t="str">
        <f t="shared" si="8"/>
        <v/>
      </c>
      <c r="AA125" s="46" t="str">
        <f t="shared" si="4"/>
        <v/>
      </c>
      <c r="AB125" s="46"/>
      <c r="AC125" s="46"/>
      <c r="AD125" s="47"/>
      <c r="AI125" s="29">
        <v>45</v>
      </c>
      <c r="AJ125" s="29" t="str">
        <f t="shared" si="9"/>
        <v>-</v>
      </c>
    </row>
    <row r="126" spans="19:36" ht="15.6" hidden="1" x14ac:dyDescent="0.3">
      <c r="S126"/>
      <c r="T126"/>
      <c r="U126" s="43" t="str">
        <f t="shared" si="2"/>
        <v/>
      </c>
      <c r="V126" s="43" t="str">
        <f t="shared" si="7"/>
        <v/>
      </c>
      <c r="W126" s="44"/>
      <c r="X126" s="45"/>
      <c r="Z126" s="46" t="str">
        <f t="shared" si="8"/>
        <v/>
      </c>
      <c r="AA126" s="46" t="str">
        <f t="shared" si="4"/>
        <v/>
      </c>
      <c r="AB126" s="46"/>
      <c r="AC126" s="46"/>
      <c r="AD126" s="47"/>
      <c r="AI126" s="29">
        <v>46</v>
      </c>
      <c r="AJ126" s="29" t="str">
        <f t="shared" si="9"/>
        <v>-</v>
      </c>
    </row>
    <row r="127" spans="19:36" ht="15.6" hidden="1" x14ac:dyDescent="0.3">
      <c r="S127"/>
      <c r="T127"/>
      <c r="U127" s="43" t="str">
        <f t="shared" si="2"/>
        <v/>
      </c>
      <c r="V127" s="43" t="str">
        <f t="shared" si="7"/>
        <v/>
      </c>
      <c r="W127" s="51"/>
      <c r="X127" s="52"/>
      <c r="Z127" s="46" t="str">
        <f t="shared" si="8"/>
        <v/>
      </c>
      <c r="AA127" s="46" t="str">
        <f t="shared" si="4"/>
        <v/>
      </c>
      <c r="AB127" s="46"/>
      <c r="AC127" s="46"/>
      <c r="AD127" s="47"/>
      <c r="AI127" s="29">
        <v>47</v>
      </c>
      <c r="AJ127" s="29" t="str">
        <f t="shared" si="9"/>
        <v>-</v>
      </c>
    </row>
    <row r="128" spans="19:36" ht="15.6" hidden="1" x14ac:dyDescent="0.3">
      <c r="S128"/>
      <c r="T128"/>
      <c r="U128"/>
      <c r="Z128" s="46" t="str">
        <f t="shared" si="8"/>
        <v/>
      </c>
      <c r="AA128" s="46" t="str">
        <f t="shared" si="4"/>
        <v/>
      </c>
      <c r="AB128" s="46"/>
      <c r="AC128" s="46"/>
      <c r="AD128" s="47"/>
      <c r="AI128" s="29">
        <v>48</v>
      </c>
      <c r="AJ128" s="29" t="str">
        <f t="shared" si="9"/>
        <v>-</v>
      </c>
    </row>
    <row r="129" spans="19:36" ht="15.6" hidden="1" x14ac:dyDescent="0.3">
      <c r="S129"/>
      <c r="T129"/>
      <c r="U129"/>
      <c r="Z129" s="46" t="str">
        <f t="shared" si="8"/>
        <v/>
      </c>
      <c r="AA129" s="46" t="str">
        <f t="shared" si="4"/>
        <v/>
      </c>
      <c r="AB129" s="46"/>
      <c r="AC129" s="46"/>
      <c r="AD129" s="47"/>
      <c r="AI129" s="29">
        <v>49</v>
      </c>
      <c r="AJ129" s="29" t="str">
        <f t="shared" si="9"/>
        <v>-</v>
      </c>
    </row>
    <row r="130" spans="19:36" ht="15.6" hidden="1" x14ac:dyDescent="0.3">
      <c r="S130"/>
      <c r="T130"/>
      <c r="U130"/>
      <c r="Z130" s="46" t="str">
        <f t="shared" si="8"/>
        <v/>
      </c>
      <c r="AA130" s="46" t="str">
        <f t="shared" si="4"/>
        <v/>
      </c>
      <c r="AB130" s="46"/>
      <c r="AC130" s="46"/>
      <c r="AD130" s="47"/>
      <c r="AI130" s="29">
        <v>50</v>
      </c>
      <c r="AJ130" s="29" t="str">
        <f t="shared" si="9"/>
        <v>-</v>
      </c>
    </row>
    <row r="131" spans="19:36" ht="15.6" hidden="1" x14ac:dyDescent="0.3">
      <c r="S131"/>
      <c r="T131"/>
      <c r="U131"/>
      <c r="Z131" s="46" t="str">
        <f t="shared" si="8"/>
        <v/>
      </c>
      <c r="AA131" s="46" t="str">
        <f t="shared" si="4"/>
        <v/>
      </c>
      <c r="AB131" s="46"/>
      <c r="AC131" s="46"/>
      <c r="AD131" s="47"/>
      <c r="AI131" s="29">
        <v>51</v>
      </c>
      <c r="AJ131" s="29" t="str">
        <f t="shared" si="9"/>
        <v>-</v>
      </c>
    </row>
    <row r="132" spans="19:36" ht="15.6" hidden="1" x14ac:dyDescent="0.3">
      <c r="Z132" s="46" t="str">
        <f t="shared" si="8"/>
        <v/>
      </c>
      <c r="AA132" s="46" t="str">
        <f t="shared" si="4"/>
        <v/>
      </c>
      <c r="AB132" s="46"/>
      <c r="AC132" s="46"/>
      <c r="AD132" s="47"/>
      <c r="AI132" s="29">
        <v>52</v>
      </c>
      <c r="AJ132" s="29" t="str">
        <f t="shared" si="9"/>
        <v>-</v>
      </c>
    </row>
    <row r="133" spans="19:36" ht="15.6" hidden="1" x14ac:dyDescent="0.3">
      <c r="Z133" s="46" t="str">
        <f t="shared" si="8"/>
        <v/>
      </c>
      <c r="AA133" s="46" t="str">
        <f t="shared" si="4"/>
        <v/>
      </c>
      <c r="AB133" s="46"/>
      <c r="AC133" s="46"/>
      <c r="AD133" s="47"/>
      <c r="AI133" s="29">
        <v>53</v>
      </c>
      <c r="AJ133" s="29" t="str">
        <f t="shared" si="9"/>
        <v>-</v>
      </c>
    </row>
    <row r="134" spans="19:36" ht="15.6" hidden="1" x14ac:dyDescent="0.3">
      <c r="Z134" s="46" t="str">
        <f t="shared" si="8"/>
        <v/>
      </c>
      <c r="AA134" s="46" t="str">
        <f t="shared" si="4"/>
        <v/>
      </c>
      <c r="AB134" s="46"/>
      <c r="AC134" s="46"/>
      <c r="AD134" s="47"/>
      <c r="AI134" s="29">
        <v>54</v>
      </c>
      <c r="AJ134" s="29" t="str">
        <f t="shared" si="9"/>
        <v>-</v>
      </c>
    </row>
    <row r="135" spans="19:36" ht="15.6" hidden="1" x14ac:dyDescent="0.3">
      <c r="Z135" s="46" t="str">
        <f t="shared" si="8"/>
        <v/>
      </c>
      <c r="AA135" s="46" t="str">
        <f t="shared" si="4"/>
        <v/>
      </c>
      <c r="AB135" s="46"/>
      <c r="AC135" s="46"/>
      <c r="AD135" s="47"/>
      <c r="AI135" s="29">
        <v>55</v>
      </c>
      <c r="AJ135" s="29" t="str">
        <f t="shared" si="9"/>
        <v>-</v>
      </c>
    </row>
    <row r="136" spans="19:36" ht="15.6" hidden="1" x14ac:dyDescent="0.3">
      <c r="Z136" s="46" t="str">
        <f t="shared" si="8"/>
        <v/>
      </c>
      <c r="AA136" s="46" t="str">
        <f t="shared" si="4"/>
        <v/>
      </c>
      <c r="AB136" s="46"/>
      <c r="AC136" s="46"/>
      <c r="AD136" s="47"/>
      <c r="AI136" s="29">
        <v>56</v>
      </c>
      <c r="AJ136" s="29" t="str">
        <f t="shared" si="9"/>
        <v>-</v>
      </c>
    </row>
    <row r="137" spans="19:36" ht="15.6" hidden="1" x14ac:dyDescent="0.3">
      <c r="Z137" s="46" t="str">
        <f t="shared" si="8"/>
        <v/>
      </c>
      <c r="AA137" s="46" t="str">
        <f t="shared" si="4"/>
        <v/>
      </c>
      <c r="AB137" s="46"/>
      <c r="AC137" s="46"/>
      <c r="AD137" s="47"/>
      <c r="AI137" s="29">
        <v>57</v>
      </c>
      <c r="AJ137" s="29" t="str">
        <f t="shared" si="9"/>
        <v>-</v>
      </c>
    </row>
    <row r="138" spans="19:36" ht="15.6" hidden="1" x14ac:dyDescent="0.3">
      <c r="Z138" s="46" t="str">
        <f t="shared" si="8"/>
        <v/>
      </c>
      <c r="AA138" s="46" t="str">
        <f t="shared" si="4"/>
        <v/>
      </c>
      <c r="AB138" s="46"/>
      <c r="AC138" s="46"/>
      <c r="AD138" s="47"/>
      <c r="AI138" s="29">
        <v>58</v>
      </c>
      <c r="AJ138" s="29" t="str">
        <f t="shared" si="9"/>
        <v>-</v>
      </c>
    </row>
    <row r="139" spans="19:36" ht="15.6" hidden="1" x14ac:dyDescent="0.3">
      <c r="Z139" s="46" t="str">
        <f t="shared" si="8"/>
        <v/>
      </c>
      <c r="AA139" s="46" t="str">
        <f t="shared" si="4"/>
        <v/>
      </c>
      <c r="AB139" s="46"/>
      <c r="AC139" s="46"/>
      <c r="AD139" s="47"/>
      <c r="AI139" s="29">
        <v>59</v>
      </c>
      <c r="AJ139" s="29" t="str">
        <f t="shared" si="9"/>
        <v>-</v>
      </c>
    </row>
    <row r="140" spans="19:36" ht="15.6" hidden="1" x14ac:dyDescent="0.3">
      <c r="Z140" s="46" t="str">
        <f t="shared" si="8"/>
        <v/>
      </c>
      <c r="AA140" s="46" t="str">
        <f t="shared" si="4"/>
        <v/>
      </c>
      <c r="AB140" s="46"/>
      <c r="AC140" s="46"/>
      <c r="AD140" s="47"/>
      <c r="AI140" s="29">
        <v>60</v>
      </c>
      <c r="AJ140" s="29" t="str">
        <f t="shared" si="9"/>
        <v>-</v>
      </c>
    </row>
    <row r="141" spans="19:36" ht="15.6" hidden="1" x14ac:dyDescent="0.3">
      <c r="Z141" s="46" t="str">
        <f t="shared" si="8"/>
        <v/>
      </c>
      <c r="AA141" s="46" t="str">
        <f t="shared" si="4"/>
        <v/>
      </c>
      <c r="AB141" s="46"/>
      <c r="AC141" s="46"/>
      <c r="AD141" s="47"/>
      <c r="AI141" s="29">
        <v>61</v>
      </c>
      <c r="AJ141" s="29" t="str">
        <f t="shared" si="9"/>
        <v>-</v>
      </c>
    </row>
    <row r="142" spans="19:36" ht="15.6" hidden="1" x14ac:dyDescent="0.3">
      <c r="Z142" s="46" t="str">
        <f t="shared" si="8"/>
        <v/>
      </c>
      <c r="AA142" s="46" t="str">
        <f t="shared" si="4"/>
        <v/>
      </c>
      <c r="AB142" s="46"/>
      <c r="AC142" s="46"/>
      <c r="AD142" s="47"/>
      <c r="AI142" s="29">
        <v>62</v>
      </c>
      <c r="AJ142" s="29" t="str">
        <f t="shared" si="9"/>
        <v>-</v>
      </c>
    </row>
    <row r="143" spans="19:36" ht="15.6" hidden="1" x14ac:dyDescent="0.3">
      <c r="Z143" s="46" t="str">
        <f t="shared" si="8"/>
        <v/>
      </c>
      <c r="AA143" s="46" t="str">
        <f t="shared" si="4"/>
        <v/>
      </c>
      <c r="AB143" s="46"/>
      <c r="AC143" s="46"/>
      <c r="AD143" s="47"/>
      <c r="AI143" s="29">
        <v>63</v>
      </c>
      <c r="AJ143" s="29" t="str">
        <f t="shared" si="9"/>
        <v>-</v>
      </c>
    </row>
    <row r="144" spans="19:36" ht="15.6" hidden="1" x14ac:dyDescent="0.3">
      <c r="Z144" s="46" t="str">
        <f t="shared" si="8"/>
        <v/>
      </c>
      <c r="AA144" s="46" t="str">
        <f t="shared" si="4"/>
        <v/>
      </c>
      <c r="AB144" s="46"/>
      <c r="AC144" s="46"/>
      <c r="AD144" s="47"/>
      <c r="AI144" s="29">
        <v>64</v>
      </c>
      <c r="AJ144" s="29" t="str">
        <f t="shared" si="9"/>
        <v>-</v>
      </c>
    </row>
    <row r="145" spans="26:36" ht="15.6" hidden="1" x14ac:dyDescent="0.3">
      <c r="Z145" s="46" t="str">
        <f t="shared" ref="Z145:Z176" si="10">IFERROR(RANK($AA145,$AA$81:$AA$1000,1),"")</f>
        <v/>
      </c>
      <c r="AA145" s="46" t="str">
        <f t="shared" ref="AA145:AA208" si="11">IF(ISNUMBER(MATCH($AC145,$G$3,0)),ROW($AC145),"")</f>
        <v/>
      </c>
      <c r="AB145" s="46"/>
      <c r="AC145" s="46"/>
      <c r="AD145" s="47"/>
      <c r="AI145" s="29">
        <v>65</v>
      </c>
      <c r="AJ145" s="29" t="str">
        <f t="shared" ref="AJ145:AJ176" si="12">IFERROR(VLOOKUP(AI145,$Z:$AD,5,FALSE),"-")</f>
        <v>-</v>
      </c>
    </row>
    <row r="146" spans="26:36" ht="15.6" hidden="1" x14ac:dyDescent="0.3">
      <c r="Z146" s="46" t="str">
        <f t="shared" si="10"/>
        <v/>
      </c>
      <c r="AA146" s="46" t="str">
        <f t="shared" si="11"/>
        <v/>
      </c>
      <c r="AB146" s="46"/>
      <c r="AC146" s="46"/>
      <c r="AD146" s="47"/>
      <c r="AI146" s="29">
        <v>66</v>
      </c>
      <c r="AJ146" s="29" t="str">
        <f t="shared" si="12"/>
        <v>-</v>
      </c>
    </row>
    <row r="147" spans="26:36" ht="15.6" hidden="1" x14ac:dyDescent="0.3">
      <c r="Z147" s="46" t="str">
        <f t="shared" si="10"/>
        <v/>
      </c>
      <c r="AA147" s="46" t="str">
        <f t="shared" si="11"/>
        <v/>
      </c>
      <c r="AB147" s="46"/>
      <c r="AC147" s="46"/>
      <c r="AD147" s="47"/>
      <c r="AI147" s="29">
        <v>67</v>
      </c>
      <c r="AJ147" s="29" t="str">
        <f t="shared" si="12"/>
        <v>-</v>
      </c>
    </row>
    <row r="148" spans="26:36" ht="15.6" hidden="1" x14ac:dyDescent="0.3">
      <c r="Z148" s="46" t="str">
        <f t="shared" si="10"/>
        <v/>
      </c>
      <c r="AA148" s="46" t="str">
        <f t="shared" si="11"/>
        <v/>
      </c>
      <c r="AB148" s="46"/>
      <c r="AC148" s="46"/>
      <c r="AD148" s="47"/>
      <c r="AI148" s="29">
        <v>68</v>
      </c>
      <c r="AJ148" s="29" t="str">
        <f t="shared" si="12"/>
        <v>-</v>
      </c>
    </row>
    <row r="149" spans="26:36" ht="15.6" hidden="1" x14ac:dyDescent="0.3">
      <c r="Z149" s="46" t="str">
        <f t="shared" si="10"/>
        <v/>
      </c>
      <c r="AA149" s="46" t="str">
        <f t="shared" si="11"/>
        <v/>
      </c>
      <c r="AB149" s="46"/>
      <c r="AC149" s="46"/>
      <c r="AD149" s="47"/>
      <c r="AI149" s="29">
        <v>69</v>
      </c>
      <c r="AJ149" s="29" t="str">
        <f t="shared" si="12"/>
        <v>-</v>
      </c>
    </row>
    <row r="150" spans="26:36" ht="15.6" hidden="1" x14ac:dyDescent="0.3">
      <c r="Z150" s="46" t="str">
        <f t="shared" si="10"/>
        <v/>
      </c>
      <c r="AA150" s="46" t="str">
        <f t="shared" si="11"/>
        <v/>
      </c>
      <c r="AB150" s="46"/>
      <c r="AC150" s="46"/>
      <c r="AD150" s="47"/>
      <c r="AI150" s="29">
        <v>70</v>
      </c>
      <c r="AJ150" s="29" t="str">
        <f t="shared" si="12"/>
        <v>-</v>
      </c>
    </row>
    <row r="151" spans="26:36" ht="15.6" hidden="1" x14ac:dyDescent="0.3">
      <c r="Z151" s="46" t="str">
        <f t="shared" si="10"/>
        <v/>
      </c>
      <c r="AA151" s="46" t="str">
        <f t="shared" si="11"/>
        <v/>
      </c>
      <c r="AB151" s="46"/>
      <c r="AC151" s="46"/>
      <c r="AD151" s="47"/>
      <c r="AI151" s="29">
        <v>71</v>
      </c>
      <c r="AJ151" s="29" t="str">
        <f t="shared" si="12"/>
        <v>-</v>
      </c>
    </row>
    <row r="152" spans="26:36" ht="15.6" hidden="1" x14ac:dyDescent="0.3">
      <c r="Z152" s="46" t="str">
        <f t="shared" si="10"/>
        <v/>
      </c>
      <c r="AA152" s="46" t="str">
        <f t="shared" si="11"/>
        <v/>
      </c>
      <c r="AB152" s="46"/>
      <c r="AC152" s="46"/>
      <c r="AD152" s="47"/>
      <c r="AI152" s="29">
        <v>72</v>
      </c>
      <c r="AJ152" s="29" t="str">
        <f t="shared" si="12"/>
        <v>-</v>
      </c>
    </row>
    <row r="153" spans="26:36" ht="15.6" hidden="1" x14ac:dyDescent="0.3">
      <c r="Z153" s="46" t="str">
        <f t="shared" si="10"/>
        <v/>
      </c>
      <c r="AA153" s="46" t="str">
        <f t="shared" si="11"/>
        <v/>
      </c>
      <c r="AB153" s="46"/>
      <c r="AC153" s="46"/>
      <c r="AD153" s="47"/>
      <c r="AI153" s="29">
        <v>73</v>
      </c>
      <c r="AJ153" s="29" t="str">
        <f t="shared" si="12"/>
        <v>-</v>
      </c>
    </row>
    <row r="154" spans="26:36" ht="15.6" hidden="1" x14ac:dyDescent="0.3">
      <c r="Z154" s="46" t="str">
        <f t="shared" si="10"/>
        <v/>
      </c>
      <c r="AA154" s="46" t="str">
        <f t="shared" si="11"/>
        <v/>
      </c>
      <c r="AB154" s="46"/>
      <c r="AC154" s="46"/>
      <c r="AD154" s="47"/>
      <c r="AI154" s="29">
        <v>74</v>
      </c>
      <c r="AJ154" s="29" t="str">
        <f t="shared" si="12"/>
        <v>-</v>
      </c>
    </row>
    <row r="155" spans="26:36" ht="15.6" hidden="1" x14ac:dyDescent="0.3">
      <c r="Z155" s="46" t="str">
        <f t="shared" si="10"/>
        <v/>
      </c>
      <c r="AA155" s="46" t="str">
        <f t="shared" si="11"/>
        <v/>
      </c>
      <c r="AB155" s="46"/>
      <c r="AC155" s="46"/>
      <c r="AD155" s="47"/>
      <c r="AI155" s="29">
        <v>75</v>
      </c>
      <c r="AJ155" s="29" t="str">
        <f t="shared" si="12"/>
        <v>-</v>
      </c>
    </row>
    <row r="156" spans="26:36" ht="15.6" hidden="1" x14ac:dyDescent="0.3">
      <c r="Z156" s="46" t="str">
        <f t="shared" si="10"/>
        <v/>
      </c>
      <c r="AA156" s="46" t="str">
        <f t="shared" si="11"/>
        <v/>
      </c>
      <c r="AB156" s="46"/>
      <c r="AC156" s="46"/>
      <c r="AD156" s="47"/>
      <c r="AI156" s="29">
        <v>76</v>
      </c>
      <c r="AJ156" s="29" t="str">
        <f t="shared" si="12"/>
        <v>-</v>
      </c>
    </row>
    <row r="157" spans="26:36" ht="15.6" hidden="1" x14ac:dyDescent="0.3">
      <c r="Z157" s="46" t="str">
        <f t="shared" si="10"/>
        <v/>
      </c>
      <c r="AA157" s="46" t="str">
        <f t="shared" si="11"/>
        <v/>
      </c>
      <c r="AB157" s="46"/>
      <c r="AC157" s="46"/>
      <c r="AD157" s="47"/>
      <c r="AI157" s="29">
        <v>77</v>
      </c>
      <c r="AJ157" s="29" t="str">
        <f t="shared" si="12"/>
        <v>-</v>
      </c>
    </row>
    <row r="158" spans="26:36" ht="15.6" hidden="1" x14ac:dyDescent="0.3">
      <c r="Z158" s="46" t="str">
        <f t="shared" si="10"/>
        <v/>
      </c>
      <c r="AA158" s="46" t="str">
        <f t="shared" si="11"/>
        <v/>
      </c>
      <c r="AB158" s="46"/>
      <c r="AC158" s="46"/>
      <c r="AD158" s="47"/>
      <c r="AI158" s="29">
        <v>78</v>
      </c>
      <c r="AJ158" s="29" t="str">
        <f t="shared" si="12"/>
        <v>-</v>
      </c>
    </row>
    <row r="159" spans="26:36" ht="15.6" hidden="1" x14ac:dyDescent="0.3">
      <c r="Z159" s="46" t="str">
        <f t="shared" si="10"/>
        <v/>
      </c>
      <c r="AA159" s="46" t="str">
        <f t="shared" si="11"/>
        <v/>
      </c>
      <c r="AB159" s="46"/>
      <c r="AC159" s="46"/>
      <c r="AD159" s="47"/>
      <c r="AI159" s="29">
        <v>79</v>
      </c>
      <c r="AJ159" s="29" t="str">
        <f t="shared" si="12"/>
        <v>-</v>
      </c>
    </row>
    <row r="160" spans="26:36" ht="15.6" hidden="1" x14ac:dyDescent="0.3">
      <c r="Z160" s="46" t="str">
        <f t="shared" si="10"/>
        <v/>
      </c>
      <c r="AA160" s="46" t="str">
        <f t="shared" si="11"/>
        <v/>
      </c>
      <c r="AB160" s="46"/>
      <c r="AC160" s="46"/>
      <c r="AD160" s="47"/>
      <c r="AI160" s="29">
        <v>80</v>
      </c>
      <c r="AJ160" s="29" t="str">
        <f t="shared" si="12"/>
        <v>-</v>
      </c>
    </row>
    <row r="161" spans="26:36" ht="15.6" hidden="1" x14ac:dyDescent="0.3">
      <c r="Z161" s="46" t="str">
        <f t="shared" si="10"/>
        <v/>
      </c>
      <c r="AA161" s="46" t="str">
        <f t="shared" si="11"/>
        <v/>
      </c>
      <c r="AB161" s="46"/>
      <c r="AC161" s="46"/>
      <c r="AD161" s="47"/>
      <c r="AI161" s="29">
        <v>81</v>
      </c>
      <c r="AJ161" s="29" t="str">
        <f t="shared" si="12"/>
        <v>-</v>
      </c>
    </row>
    <row r="162" spans="26:36" ht="15.6" hidden="1" x14ac:dyDescent="0.3">
      <c r="Z162" s="46" t="str">
        <f t="shared" si="10"/>
        <v/>
      </c>
      <c r="AA162" s="46" t="str">
        <f t="shared" si="11"/>
        <v/>
      </c>
      <c r="AB162" s="46"/>
      <c r="AC162" s="46"/>
      <c r="AD162" s="47"/>
      <c r="AI162" s="29">
        <v>82</v>
      </c>
      <c r="AJ162" s="29" t="str">
        <f t="shared" si="12"/>
        <v>-</v>
      </c>
    </row>
    <row r="163" spans="26:36" ht="15.6" hidden="1" x14ac:dyDescent="0.3">
      <c r="Z163" s="46" t="str">
        <f t="shared" si="10"/>
        <v/>
      </c>
      <c r="AA163" s="46" t="str">
        <f t="shared" si="11"/>
        <v/>
      </c>
      <c r="AB163" s="46"/>
      <c r="AC163" s="46"/>
      <c r="AD163" s="47"/>
      <c r="AI163" s="29">
        <v>83</v>
      </c>
      <c r="AJ163" s="29" t="str">
        <f t="shared" si="12"/>
        <v>-</v>
      </c>
    </row>
    <row r="164" spans="26:36" ht="15.6" hidden="1" x14ac:dyDescent="0.3">
      <c r="Z164" s="46" t="str">
        <f t="shared" si="10"/>
        <v/>
      </c>
      <c r="AA164" s="46" t="str">
        <f t="shared" si="11"/>
        <v/>
      </c>
      <c r="AB164" s="46"/>
      <c r="AC164" s="46"/>
      <c r="AD164" s="47"/>
      <c r="AI164" s="29">
        <v>84</v>
      </c>
      <c r="AJ164" s="29" t="str">
        <f t="shared" si="12"/>
        <v>-</v>
      </c>
    </row>
    <row r="165" spans="26:36" ht="15.6" hidden="1" x14ac:dyDescent="0.3">
      <c r="Z165" s="46" t="str">
        <f t="shared" si="10"/>
        <v/>
      </c>
      <c r="AA165" s="46" t="str">
        <f t="shared" si="11"/>
        <v/>
      </c>
      <c r="AB165" s="46"/>
      <c r="AC165" s="46"/>
      <c r="AD165" s="47"/>
      <c r="AI165" s="29">
        <v>85</v>
      </c>
      <c r="AJ165" s="29" t="str">
        <f t="shared" si="12"/>
        <v>-</v>
      </c>
    </row>
    <row r="166" spans="26:36" ht="15.6" hidden="1" x14ac:dyDescent="0.3">
      <c r="Z166" s="46" t="str">
        <f t="shared" si="10"/>
        <v/>
      </c>
      <c r="AA166" s="46" t="str">
        <f t="shared" si="11"/>
        <v/>
      </c>
      <c r="AB166" s="46"/>
      <c r="AC166" s="46"/>
      <c r="AD166" s="47"/>
      <c r="AI166" s="29">
        <v>86</v>
      </c>
      <c r="AJ166" s="29" t="str">
        <f t="shared" si="12"/>
        <v>-</v>
      </c>
    </row>
    <row r="167" spans="26:36" ht="15.6" hidden="1" x14ac:dyDescent="0.3">
      <c r="Z167" s="46" t="str">
        <f t="shared" si="10"/>
        <v/>
      </c>
      <c r="AA167" s="46" t="str">
        <f t="shared" si="11"/>
        <v/>
      </c>
      <c r="AB167" s="46"/>
      <c r="AC167" s="46"/>
      <c r="AD167" s="47"/>
      <c r="AI167" s="29">
        <v>87</v>
      </c>
      <c r="AJ167" s="29" t="str">
        <f t="shared" si="12"/>
        <v>-</v>
      </c>
    </row>
    <row r="168" spans="26:36" ht="15.6" hidden="1" x14ac:dyDescent="0.3">
      <c r="Z168" s="46" t="str">
        <f t="shared" si="10"/>
        <v/>
      </c>
      <c r="AA168" s="46" t="str">
        <f t="shared" si="11"/>
        <v/>
      </c>
      <c r="AB168" s="46"/>
      <c r="AC168" s="46"/>
      <c r="AD168" s="47"/>
      <c r="AI168" s="29">
        <v>88</v>
      </c>
      <c r="AJ168" s="29" t="str">
        <f t="shared" si="12"/>
        <v>-</v>
      </c>
    </row>
    <row r="169" spans="26:36" ht="15.6" hidden="1" x14ac:dyDescent="0.3">
      <c r="Z169" s="46" t="str">
        <f t="shared" si="10"/>
        <v/>
      </c>
      <c r="AA169" s="46" t="str">
        <f t="shared" si="11"/>
        <v/>
      </c>
      <c r="AB169" s="46"/>
      <c r="AC169" s="46"/>
      <c r="AD169" s="47"/>
      <c r="AI169" s="29">
        <v>89</v>
      </c>
      <c r="AJ169" s="29" t="str">
        <f t="shared" si="12"/>
        <v>-</v>
      </c>
    </row>
    <row r="170" spans="26:36" ht="15.6" hidden="1" x14ac:dyDescent="0.3">
      <c r="Z170" s="46" t="str">
        <f t="shared" si="10"/>
        <v/>
      </c>
      <c r="AA170" s="46" t="str">
        <f t="shared" si="11"/>
        <v/>
      </c>
      <c r="AB170" s="46"/>
      <c r="AC170" s="46"/>
      <c r="AD170" s="47"/>
      <c r="AI170" s="29">
        <v>90</v>
      </c>
      <c r="AJ170" s="29" t="str">
        <f t="shared" si="12"/>
        <v>-</v>
      </c>
    </row>
    <row r="171" spans="26:36" ht="15.6" hidden="1" x14ac:dyDescent="0.3">
      <c r="Z171" s="46" t="str">
        <f t="shared" si="10"/>
        <v/>
      </c>
      <c r="AA171" s="46" t="str">
        <f t="shared" si="11"/>
        <v/>
      </c>
      <c r="AB171" s="46"/>
      <c r="AC171" s="46"/>
      <c r="AD171" s="47"/>
      <c r="AI171" s="29">
        <v>91</v>
      </c>
      <c r="AJ171" s="29" t="str">
        <f t="shared" si="12"/>
        <v>-</v>
      </c>
    </row>
    <row r="172" spans="26:36" ht="15.6" hidden="1" x14ac:dyDescent="0.3">
      <c r="Z172" s="46" t="str">
        <f t="shared" si="10"/>
        <v/>
      </c>
      <c r="AA172" s="46" t="str">
        <f t="shared" si="11"/>
        <v/>
      </c>
      <c r="AB172" s="46"/>
      <c r="AC172" s="46"/>
      <c r="AD172" s="47"/>
      <c r="AI172" s="29">
        <v>92</v>
      </c>
      <c r="AJ172" s="29" t="str">
        <f t="shared" si="12"/>
        <v>-</v>
      </c>
    </row>
    <row r="173" spans="26:36" ht="15.6" hidden="1" x14ac:dyDescent="0.3">
      <c r="Z173" s="46" t="str">
        <f t="shared" si="10"/>
        <v/>
      </c>
      <c r="AA173" s="46" t="str">
        <f t="shared" si="11"/>
        <v/>
      </c>
      <c r="AB173" s="46"/>
      <c r="AC173" s="46"/>
      <c r="AD173" s="47"/>
      <c r="AI173" s="29">
        <v>93</v>
      </c>
      <c r="AJ173" s="29" t="str">
        <f t="shared" si="12"/>
        <v>-</v>
      </c>
    </row>
    <row r="174" spans="26:36" ht="15.6" hidden="1" x14ac:dyDescent="0.3">
      <c r="Z174" s="46" t="str">
        <f t="shared" si="10"/>
        <v/>
      </c>
      <c r="AA174" s="46" t="str">
        <f t="shared" si="11"/>
        <v/>
      </c>
      <c r="AB174" s="46"/>
      <c r="AC174" s="46"/>
      <c r="AD174" s="47"/>
      <c r="AI174" s="29">
        <v>94</v>
      </c>
      <c r="AJ174" s="29" t="str">
        <f t="shared" si="12"/>
        <v>-</v>
      </c>
    </row>
    <row r="175" spans="26:36" ht="15.6" hidden="1" x14ac:dyDescent="0.3">
      <c r="Z175" s="46" t="str">
        <f t="shared" si="10"/>
        <v/>
      </c>
      <c r="AA175" s="46" t="str">
        <f t="shared" si="11"/>
        <v/>
      </c>
      <c r="AB175" s="46"/>
      <c r="AC175" s="46"/>
      <c r="AD175" s="47"/>
      <c r="AI175" s="29">
        <v>95</v>
      </c>
      <c r="AJ175" s="29" t="str">
        <f t="shared" si="12"/>
        <v>-</v>
      </c>
    </row>
    <row r="176" spans="26:36" ht="15.6" hidden="1" x14ac:dyDescent="0.3">
      <c r="Z176" s="46" t="str">
        <f t="shared" si="10"/>
        <v/>
      </c>
      <c r="AA176" s="46" t="str">
        <f t="shared" si="11"/>
        <v/>
      </c>
      <c r="AB176" s="46"/>
      <c r="AC176" s="46"/>
      <c r="AD176" s="47"/>
      <c r="AI176" s="29">
        <v>96</v>
      </c>
      <c r="AJ176" s="29" t="str">
        <f t="shared" si="12"/>
        <v>-</v>
      </c>
    </row>
    <row r="177" spans="26:36" ht="15.6" hidden="1" x14ac:dyDescent="0.3">
      <c r="Z177" s="46" t="str">
        <f t="shared" ref="Z177:Z208" si="13">IFERROR(RANK($AA177,$AA$81:$AA$1000,1),"")</f>
        <v/>
      </c>
      <c r="AA177" s="46" t="str">
        <f t="shared" si="11"/>
        <v/>
      </c>
      <c r="AB177" s="46"/>
      <c r="AC177" s="46"/>
      <c r="AD177" s="47"/>
      <c r="AI177" s="29">
        <v>97</v>
      </c>
      <c r="AJ177" s="29" t="str">
        <f t="shared" ref="AJ177:AJ208" si="14">IFERROR(VLOOKUP(AI177,$Z:$AD,5,FALSE),"-")</f>
        <v>-</v>
      </c>
    </row>
    <row r="178" spans="26:36" ht="15.6" hidden="1" x14ac:dyDescent="0.3">
      <c r="Z178" s="46" t="str">
        <f t="shared" si="13"/>
        <v/>
      </c>
      <c r="AA178" s="46" t="str">
        <f t="shared" si="11"/>
        <v/>
      </c>
      <c r="AB178" s="46"/>
      <c r="AC178" s="46"/>
      <c r="AD178" s="47"/>
      <c r="AI178" s="29">
        <v>98</v>
      </c>
      <c r="AJ178" s="29" t="str">
        <f t="shared" si="14"/>
        <v>-</v>
      </c>
    </row>
    <row r="179" spans="26:36" ht="15.6" hidden="1" x14ac:dyDescent="0.3">
      <c r="Z179" s="46" t="str">
        <f t="shared" si="13"/>
        <v/>
      </c>
      <c r="AA179" s="46" t="str">
        <f t="shared" si="11"/>
        <v/>
      </c>
      <c r="AB179" s="46"/>
      <c r="AC179" s="46"/>
      <c r="AD179" s="47"/>
      <c r="AI179" s="29">
        <v>99</v>
      </c>
      <c r="AJ179" s="29" t="str">
        <f t="shared" si="14"/>
        <v>-</v>
      </c>
    </row>
    <row r="180" spans="26:36" ht="15.6" hidden="1" x14ac:dyDescent="0.3">
      <c r="Z180" s="46" t="str">
        <f t="shared" si="13"/>
        <v/>
      </c>
      <c r="AA180" s="46" t="str">
        <f t="shared" si="11"/>
        <v/>
      </c>
      <c r="AB180" s="46"/>
      <c r="AC180" s="46"/>
      <c r="AD180" s="47"/>
      <c r="AI180" s="29">
        <v>100</v>
      </c>
      <c r="AJ180" s="29" t="str">
        <f t="shared" si="14"/>
        <v>-</v>
      </c>
    </row>
    <row r="181" spans="26:36" ht="15.6" hidden="1" x14ac:dyDescent="0.3">
      <c r="Z181" s="46" t="str">
        <f t="shared" si="13"/>
        <v/>
      </c>
      <c r="AA181" s="46" t="str">
        <f t="shared" si="11"/>
        <v/>
      </c>
      <c r="AB181" s="46"/>
      <c r="AC181" s="46"/>
      <c r="AD181" s="47"/>
    </row>
    <row r="182" spans="26:36" ht="15.6" hidden="1" x14ac:dyDescent="0.3">
      <c r="Z182" s="46" t="str">
        <f t="shared" si="13"/>
        <v/>
      </c>
      <c r="AA182" s="46" t="str">
        <f t="shared" si="11"/>
        <v/>
      </c>
      <c r="AB182" s="46"/>
      <c r="AC182" s="46"/>
      <c r="AD182" s="47"/>
    </row>
    <row r="183" spans="26:36" ht="15.6" hidden="1" x14ac:dyDescent="0.3">
      <c r="Z183" s="46" t="str">
        <f t="shared" si="13"/>
        <v/>
      </c>
      <c r="AA183" s="46" t="str">
        <f t="shared" si="11"/>
        <v/>
      </c>
      <c r="AB183" s="46"/>
      <c r="AC183" s="46"/>
      <c r="AD183" s="47"/>
    </row>
    <row r="184" spans="26:36" ht="15.6" hidden="1" x14ac:dyDescent="0.3">
      <c r="Z184" s="46" t="str">
        <f t="shared" si="13"/>
        <v/>
      </c>
      <c r="AA184" s="46" t="str">
        <f t="shared" si="11"/>
        <v/>
      </c>
      <c r="AB184" s="46"/>
      <c r="AC184" s="46"/>
      <c r="AD184" s="47"/>
    </row>
    <row r="185" spans="26:36" ht="15.6" hidden="1" x14ac:dyDescent="0.3">
      <c r="Z185" s="46" t="str">
        <f t="shared" si="13"/>
        <v/>
      </c>
      <c r="AA185" s="46" t="str">
        <f t="shared" si="11"/>
        <v/>
      </c>
      <c r="AB185" s="46"/>
      <c r="AC185" s="46"/>
      <c r="AD185" s="47"/>
    </row>
    <row r="186" spans="26:36" ht="15.6" hidden="1" x14ac:dyDescent="0.3">
      <c r="Z186" s="46" t="str">
        <f t="shared" si="13"/>
        <v/>
      </c>
      <c r="AA186" s="46" t="str">
        <f t="shared" si="11"/>
        <v/>
      </c>
      <c r="AB186" s="46"/>
      <c r="AC186" s="46"/>
      <c r="AD186" s="47"/>
    </row>
    <row r="187" spans="26:36" ht="15.6" hidden="1" x14ac:dyDescent="0.3">
      <c r="Z187" s="46" t="str">
        <f t="shared" si="13"/>
        <v/>
      </c>
      <c r="AA187" s="46" t="str">
        <f t="shared" si="11"/>
        <v/>
      </c>
      <c r="AB187" s="46"/>
      <c r="AC187" s="46"/>
      <c r="AD187" s="47"/>
    </row>
    <row r="188" spans="26:36" ht="15.6" hidden="1" x14ac:dyDescent="0.3">
      <c r="Z188" s="46" t="str">
        <f t="shared" si="13"/>
        <v/>
      </c>
      <c r="AA188" s="46" t="str">
        <f t="shared" si="11"/>
        <v/>
      </c>
      <c r="AB188" s="46"/>
      <c r="AC188" s="46"/>
      <c r="AD188" s="47"/>
    </row>
    <row r="189" spans="26:36" ht="15.6" hidden="1" x14ac:dyDescent="0.3">
      <c r="Z189" s="46" t="str">
        <f t="shared" si="13"/>
        <v/>
      </c>
      <c r="AA189" s="46" t="str">
        <f t="shared" si="11"/>
        <v/>
      </c>
      <c r="AB189" s="46"/>
      <c r="AC189" s="46"/>
      <c r="AD189" s="47"/>
    </row>
    <row r="190" spans="26:36" ht="15.6" hidden="1" x14ac:dyDescent="0.3">
      <c r="Z190" s="46" t="str">
        <f t="shared" si="13"/>
        <v/>
      </c>
      <c r="AA190" s="46" t="str">
        <f t="shared" si="11"/>
        <v/>
      </c>
      <c r="AB190" s="46"/>
      <c r="AC190" s="46"/>
      <c r="AD190" s="47"/>
    </row>
    <row r="191" spans="26:36" ht="15.6" hidden="1" x14ac:dyDescent="0.3">
      <c r="Z191" s="46" t="str">
        <f t="shared" si="13"/>
        <v/>
      </c>
      <c r="AA191" s="46" t="str">
        <f t="shared" si="11"/>
        <v/>
      </c>
      <c r="AB191" s="46"/>
      <c r="AC191" s="46"/>
      <c r="AD191" s="47"/>
    </row>
    <row r="192" spans="26:36" ht="15.6" hidden="1" x14ac:dyDescent="0.3">
      <c r="Z192" s="46" t="str">
        <f t="shared" si="13"/>
        <v/>
      </c>
      <c r="AA192" s="46" t="str">
        <f t="shared" si="11"/>
        <v/>
      </c>
      <c r="AB192" s="46"/>
      <c r="AC192" s="46"/>
      <c r="AD192" s="47"/>
    </row>
    <row r="193" spans="26:30" ht="15.6" hidden="1" x14ac:dyDescent="0.3">
      <c r="Z193" s="46" t="str">
        <f t="shared" si="13"/>
        <v/>
      </c>
      <c r="AA193" s="46" t="str">
        <f t="shared" si="11"/>
        <v/>
      </c>
      <c r="AB193" s="46"/>
      <c r="AC193" s="46"/>
      <c r="AD193" s="47"/>
    </row>
    <row r="194" spans="26:30" ht="15.6" hidden="1" x14ac:dyDescent="0.3">
      <c r="Z194" s="46" t="str">
        <f t="shared" si="13"/>
        <v/>
      </c>
      <c r="AA194" s="46" t="str">
        <f t="shared" si="11"/>
        <v/>
      </c>
      <c r="AB194" s="46"/>
      <c r="AC194" s="46"/>
      <c r="AD194" s="47"/>
    </row>
    <row r="195" spans="26:30" ht="15.6" hidden="1" x14ac:dyDescent="0.3">
      <c r="Z195" s="46" t="str">
        <f t="shared" si="13"/>
        <v/>
      </c>
      <c r="AA195" s="46" t="str">
        <f t="shared" si="11"/>
        <v/>
      </c>
      <c r="AB195" s="46"/>
      <c r="AC195" s="46"/>
      <c r="AD195" s="47"/>
    </row>
    <row r="196" spans="26:30" ht="15.6" hidden="1" x14ac:dyDescent="0.3">
      <c r="Z196" s="46" t="str">
        <f t="shared" si="13"/>
        <v/>
      </c>
      <c r="AA196" s="46" t="str">
        <f t="shared" si="11"/>
        <v/>
      </c>
      <c r="AB196" s="46"/>
      <c r="AC196" s="46"/>
      <c r="AD196" s="47"/>
    </row>
    <row r="197" spans="26:30" ht="15.6" hidden="1" x14ac:dyDescent="0.3">
      <c r="Z197" s="46" t="str">
        <f t="shared" si="13"/>
        <v/>
      </c>
      <c r="AA197" s="46" t="str">
        <f t="shared" si="11"/>
        <v/>
      </c>
      <c r="AB197" s="46"/>
      <c r="AC197" s="46"/>
      <c r="AD197" s="47"/>
    </row>
    <row r="198" spans="26:30" ht="15.6" hidden="1" x14ac:dyDescent="0.3">
      <c r="Z198" s="46" t="str">
        <f t="shared" si="13"/>
        <v/>
      </c>
      <c r="AA198" s="46" t="str">
        <f t="shared" si="11"/>
        <v/>
      </c>
      <c r="AB198" s="46"/>
      <c r="AC198" s="46"/>
      <c r="AD198" s="47"/>
    </row>
    <row r="199" spans="26:30" ht="15.6" hidden="1" x14ac:dyDescent="0.3">
      <c r="Z199" s="46" t="str">
        <f t="shared" si="13"/>
        <v/>
      </c>
      <c r="AA199" s="46" t="str">
        <f t="shared" si="11"/>
        <v/>
      </c>
      <c r="AB199" s="46"/>
      <c r="AC199" s="46"/>
      <c r="AD199" s="47"/>
    </row>
    <row r="200" spans="26:30" ht="15.6" hidden="1" x14ac:dyDescent="0.3">
      <c r="Z200" s="46" t="str">
        <f t="shared" si="13"/>
        <v/>
      </c>
      <c r="AA200" s="46" t="str">
        <f t="shared" si="11"/>
        <v/>
      </c>
      <c r="AB200" s="46"/>
      <c r="AC200" s="46"/>
      <c r="AD200" s="47"/>
    </row>
    <row r="201" spans="26:30" ht="15.6" hidden="1" x14ac:dyDescent="0.3">
      <c r="Z201" s="46" t="str">
        <f t="shared" si="13"/>
        <v/>
      </c>
      <c r="AA201" s="46" t="str">
        <f t="shared" si="11"/>
        <v/>
      </c>
      <c r="AB201" s="46"/>
      <c r="AC201" s="46"/>
      <c r="AD201" s="47"/>
    </row>
    <row r="202" spans="26:30" ht="15.6" hidden="1" x14ac:dyDescent="0.3">
      <c r="Z202" s="46" t="str">
        <f t="shared" si="13"/>
        <v/>
      </c>
      <c r="AA202" s="46" t="str">
        <f t="shared" si="11"/>
        <v/>
      </c>
      <c r="AB202" s="46"/>
      <c r="AC202" s="46"/>
      <c r="AD202" s="47"/>
    </row>
    <row r="203" spans="26:30" ht="15.6" hidden="1" x14ac:dyDescent="0.3">
      <c r="Z203" s="46" t="str">
        <f t="shared" si="13"/>
        <v/>
      </c>
      <c r="AA203" s="46" t="str">
        <f t="shared" si="11"/>
        <v/>
      </c>
      <c r="AB203" s="46"/>
      <c r="AC203" s="46"/>
      <c r="AD203" s="47"/>
    </row>
    <row r="204" spans="26:30" ht="15.6" hidden="1" x14ac:dyDescent="0.3">
      <c r="Z204" s="46" t="str">
        <f t="shared" si="13"/>
        <v/>
      </c>
      <c r="AA204" s="46" t="str">
        <f t="shared" si="11"/>
        <v/>
      </c>
      <c r="AB204" s="46"/>
      <c r="AC204" s="46"/>
      <c r="AD204" s="47"/>
    </row>
    <row r="205" spans="26:30" ht="15.6" hidden="1" x14ac:dyDescent="0.3">
      <c r="Z205" s="46" t="str">
        <f t="shared" si="13"/>
        <v/>
      </c>
      <c r="AA205" s="46" t="str">
        <f t="shared" si="11"/>
        <v/>
      </c>
      <c r="AB205" s="46"/>
      <c r="AC205" s="46"/>
      <c r="AD205" s="47"/>
    </row>
    <row r="206" spans="26:30" ht="15.6" hidden="1" x14ac:dyDescent="0.3">
      <c r="Z206" s="46" t="str">
        <f t="shared" si="13"/>
        <v/>
      </c>
      <c r="AA206" s="46" t="str">
        <f t="shared" si="11"/>
        <v/>
      </c>
      <c r="AB206" s="46"/>
      <c r="AC206" s="46"/>
      <c r="AD206" s="47"/>
    </row>
    <row r="207" spans="26:30" ht="15.6" hidden="1" x14ac:dyDescent="0.3">
      <c r="Z207" s="46" t="str">
        <f t="shared" si="13"/>
        <v/>
      </c>
      <c r="AA207" s="46" t="str">
        <f t="shared" si="11"/>
        <v/>
      </c>
      <c r="AB207" s="46"/>
      <c r="AC207" s="46"/>
      <c r="AD207" s="47"/>
    </row>
    <row r="208" spans="26:30" ht="15.6" hidden="1" x14ac:dyDescent="0.3">
      <c r="Z208" s="46" t="str">
        <f t="shared" si="13"/>
        <v/>
      </c>
      <c r="AA208" s="46" t="str">
        <f t="shared" si="11"/>
        <v/>
      </c>
      <c r="AB208" s="46"/>
      <c r="AC208" s="46"/>
      <c r="AD208" s="47"/>
    </row>
    <row r="209" spans="26:30" ht="15.6" hidden="1" x14ac:dyDescent="0.3">
      <c r="Z209" s="46" t="str">
        <f t="shared" ref="Z209:Z272" si="15">IFERROR(RANK($AA209,$AA$81:$AA$1000,1),"")</f>
        <v/>
      </c>
      <c r="AA209" s="46" t="str">
        <f t="shared" ref="AA209:AA272" si="16">IF(ISNUMBER(MATCH($AC209,$G$3,0)),ROW($AC209),"")</f>
        <v/>
      </c>
      <c r="AB209" s="46"/>
      <c r="AC209" s="46"/>
      <c r="AD209" s="47"/>
    </row>
    <row r="210" spans="26:30" ht="15.6" hidden="1" x14ac:dyDescent="0.3">
      <c r="Z210" s="46" t="str">
        <f t="shared" si="15"/>
        <v/>
      </c>
      <c r="AA210" s="46" t="str">
        <f t="shared" si="16"/>
        <v/>
      </c>
      <c r="AB210" s="46"/>
      <c r="AC210" s="46"/>
      <c r="AD210" s="47"/>
    </row>
    <row r="211" spans="26:30" ht="15.6" hidden="1" x14ac:dyDescent="0.3">
      <c r="Z211" s="46" t="str">
        <f t="shared" si="15"/>
        <v/>
      </c>
      <c r="AA211" s="46" t="str">
        <f t="shared" si="16"/>
        <v/>
      </c>
      <c r="AB211" s="46"/>
      <c r="AC211" s="46"/>
      <c r="AD211" s="47"/>
    </row>
    <row r="212" spans="26:30" ht="15.6" hidden="1" x14ac:dyDescent="0.3">
      <c r="Z212" s="46" t="str">
        <f t="shared" si="15"/>
        <v/>
      </c>
      <c r="AA212" s="46" t="str">
        <f t="shared" si="16"/>
        <v/>
      </c>
      <c r="AB212" s="46"/>
      <c r="AC212" s="46"/>
      <c r="AD212" s="47"/>
    </row>
    <row r="213" spans="26:30" ht="15.6" hidden="1" x14ac:dyDescent="0.3">
      <c r="Z213" s="46" t="str">
        <f t="shared" si="15"/>
        <v/>
      </c>
      <c r="AA213" s="46" t="str">
        <f t="shared" si="16"/>
        <v/>
      </c>
      <c r="AB213" s="46"/>
      <c r="AC213" s="46"/>
      <c r="AD213" s="47"/>
    </row>
    <row r="214" spans="26:30" ht="15.6" hidden="1" x14ac:dyDescent="0.3">
      <c r="Z214" s="46" t="str">
        <f t="shared" si="15"/>
        <v/>
      </c>
      <c r="AA214" s="46" t="str">
        <f t="shared" si="16"/>
        <v/>
      </c>
      <c r="AB214" s="46"/>
      <c r="AC214" s="46"/>
      <c r="AD214" s="47"/>
    </row>
    <row r="215" spans="26:30" ht="15.6" hidden="1" x14ac:dyDescent="0.3">
      <c r="Z215" s="46" t="str">
        <f t="shared" si="15"/>
        <v/>
      </c>
      <c r="AA215" s="46" t="str">
        <f t="shared" si="16"/>
        <v/>
      </c>
      <c r="AB215" s="46"/>
      <c r="AC215" s="46"/>
      <c r="AD215" s="47"/>
    </row>
    <row r="216" spans="26:30" ht="15.6" hidden="1" x14ac:dyDescent="0.3">
      <c r="Z216" s="46" t="str">
        <f t="shared" si="15"/>
        <v/>
      </c>
      <c r="AA216" s="46" t="str">
        <f t="shared" si="16"/>
        <v/>
      </c>
      <c r="AB216" s="46"/>
      <c r="AC216" s="46"/>
      <c r="AD216" s="47"/>
    </row>
    <row r="217" spans="26:30" ht="15.6" hidden="1" x14ac:dyDescent="0.3">
      <c r="Z217" s="46" t="str">
        <f t="shared" si="15"/>
        <v/>
      </c>
      <c r="AA217" s="46" t="str">
        <f t="shared" si="16"/>
        <v/>
      </c>
      <c r="AB217" s="46"/>
      <c r="AC217" s="46"/>
      <c r="AD217" s="47"/>
    </row>
    <row r="218" spans="26:30" ht="15.6" hidden="1" x14ac:dyDescent="0.3">
      <c r="Z218" s="46" t="str">
        <f t="shared" si="15"/>
        <v/>
      </c>
      <c r="AA218" s="46" t="str">
        <f t="shared" si="16"/>
        <v/>
      </c>
      <c r="AB218" s="46"/>
      <c r="AC218" s="46"/>
      <c r="AD218" s="47"/>
    </row>
    <row r="219" spans="26:30" ht="15.6" hidden="1" x14ac:dyDescent="0.3">
      <c r="Z219" s="46" t="str">
        <f t="shared" si="15"/>
        <v/>
      </c>
      <c r="AA219" s="46" t="str">
        <f t="shared" si="16"/>
        <v/>
      </c>
      <c r="AB219" s="46"/>
      <c r="AC219" s="46"/>
      <c r="AD219" s="47"/>
    </row>
    <row r="220" spans="26:30" ht="15.6" hidden="1" x14ac:dyDescent="0.3">
      <c r="Z220" s="46" t="str">
        <f t="shared" si="15"/>
        <v/>
      </c>
      <c r="AA220" s="46" t="str">
        <f t="shared" si="16"/>
        <v/>
      </c>
      <c r="AB220" s="46"/>
      <c r="AC220" s="46"/>
      <c r="AD220" s="47"/>
    </row>
    <row r="221" spans="26:30" ht="15.6" hidden="1" x14ac:dyDescent="0.3">
      <c r="Z221" s="46" t="str">
        <f t="shared" si="15"/>
        <v/>
      </c>
      <c r="AA221" s="46" t="str">
        <f t="shared" si="16"/>
        <v/>
      </c>
      <c r="AB221" s="46"/>
      <c r="AC221" s="46"/>
      <c r="AD221" s="47"/>
    </row>
    <row r="222" spans="26:30" ht="15.6" hidden="1" x14ac:dyDescent="0.3">
      <c r="Z222" s="46" t="str">
        <f t="shared" si="15"/>
        <v/>
      </c>
      <c r="AA222" s="46" t="str">
        <f t="shared" si="16"/>
        <v/>
      </c>
      <c r="AB222" s="46"/>
      <c r="AC222" s="46"/>
      <c r="AD222" s="47"/>
    </row>
    <row r="223" spans="26:30" ht="15.6" hidden="1" x14ac:dyDescent="0.3">
      <c r="Z223" s="46" t="str">
        <f t="shared" si="15"/>
        <v/>
      </c>
      <c r="AA223" s="46" t="str">
        <f t="shared" si="16"/>
        <v/>
      </c>
      <c r="AB223" s="46"/>
      <c r="AC223" s="46"/>
      <c r="AD223" s="47"/>
    </row>
    <row r="224" spans="26:30" ht="15.6" hidden="1" x14ac:dyDescent="0.3">
      <c r="Z224" s="46" t="str">
        <f t="shared" si="15"/>
        <v/>
      </c>
      <c r="AA224" s="46" t="str">
        <f t="shared" si="16"/>
        <v/>
      </c>
      <c r="AB224" s="46"/>
      <c r="AC224" s="46"/>
      <c r="AD224" s="47"/>
    </row>
    <row r="225" spans="26:30" ht="15.6" hidden="1" x14ac:dyDescent="0.3">
      <c r="Z225" s="46" t="str">
        <f t="shared" si="15"/>
        <v/>
      </c>
      <c r="AA225" s="46" t="str">
        <f t="shared" si="16"/>
        <v/>
      </c>
      <c r="AB225" s="46"/>
      <c r="AC225" s="46"/>
      <c r="AD225" s="47"/>
    </row>
    <row r="226" spans="26:30" ht="15.6" hidden="1" x14ac:dyDescent="0.3">
      <c r="Z226" s="46" t="str">
        <f t="shared" si="15"/>
        <v/>
      </c>
      <c r="AA226" s="46" t="str">
        <f t="shared" si="16"/>
        <v/>
      </c>
      <c r="AB226" s="46"/>
      <c r="AC226" s="46"/>
      <c r="AD226" s="47"/>
    </row>
    <row r="227" spans="26:30" ht="15.6" hidden="1" x14ac:dyDescent="0.3">
      <c r="Z227" s="46" t="str">
        <f t="shared" si="15"/>
        <v/>
      </c>
      <c r="AA227" s="46" t="str">
        <f t="shared" si="16"/>
        <v/>
      </c>
      <c r="AB227" s="46"/>
      <c r="AC227" s="46"/>
      <c r="AD227" s="47"/>
    </row>
    <row r="228" spans="26:30" ht="15.6" hidden="1" x14ac:dyDescent="0.3">
      <c r="Z228" s="46" t="str">
        <f t="shared" si="15"/>
        <v/>
      </c>
      <c r="AA228" s="46" t="str">
        <f t="shared" si="16"/>
        <v/>
      </c>
      <c r="AB228" s="46"/>
      <c r="AC228" s="46"/>
      <c r="AD228" s="47"/>
    </row>
    <row r="229" spans="26:30" ht="15.6" hidden="1" x14ac:dyDescent="0.3">
      <c r="Z229" s="46" t="str">
        <f t="shared" si="15"/>
        <v/>
      </c>
      <c r="AA229" s="46" t="str">
        <f t="shared" si="16"/>
        <v/>
      </c>
      <c r="AB229" s="46"/>
      <c r="AC229" s="46"/>
      <c r="AD229" s="47"/>
    </row>
    <row r="230" spans="26:30" ht="15.6" hidden="1" x14ac:dyDescent="0.3">
      <c r="Z230" s="46" t="str">
        <f t="shared" si="15"/>
        <v/>
      </c>
      <c r="AA230" s="46" t="str">
        <f t="shared" si="16"/>
        <v/>
      </c>
      <c r="AB230" s="46"/>
      <c r="AC230" s="46"/>
      <c r="AD230" s="47"/>
    </row>
    <row r="231" spans="26:30" ht="15.6" hidden="1" x14ac:dyDescent="0.3">
      <c r="Z231" s="46" t="str">
        <f t="shared" si="15"/>
        <v/>
      </c>
      <c r="AA231" s="46" t="str">
        <f t="shared" si="16"/>
        <v/>
      </c>
      <c r="AB231" s="46"/>
      <c r="AC231" s="46"/>
      <c r="AD231" s="47"/>
    </row>
    <row r="232" spans="26:30" ht="15.6" hidden="1" x14ac:dyDescent="0.3">
      <c r="Z232" s="46" t="str">
        <f t="shared" si="15"/>
        <v/>
      </c>
      <c r="AA232" s="46" t="str">
        <f t="shared" si="16"/>
        <v/>
      </c>
      <c r="AB232" s="46"/>
      <c r="AC232" s="46"/>
      <c r="AD232" s="47"/>
    </row>
    <row r="233" spans="26:30" ht="15.6" hidden="1" x14ac:dyDescent="0.3">
      <c r="Z233" s="46" t="str">
        <f t="shared" si="15"/>
        <v/>
      </c>
      <c r="AA233" s="46" t="str">
        <f t="shared" si="16"/>
        <v/>
      </c>
      <c r="AB233" s="46"/>
      <c r="AC233" s="46"/>
      <c r="AD233" s="47"/>
    </row>
    <row r="234" spans="26:30" ht="15.6" hidden="1" x14ac:dyDescent="0.3">
      <c r="Z234" s="46" t="str">
        <f t="shared" si="15"/>
        <v/>
      </c>
      <c r="AA234" s="46" t="str">
        <f t="shared" si="16"/>
        <v/>
      </c>
      <c r="AB234" s="46"/>
      <c r="AC234" s="46"/>
      <c r="AD234" s="47"/>
    </row>
    <row r="235" spans="26:30" ht="15.6" hidden="1" x14ac:dyDescent="0.3">
      <c r="Z235" s="46" t="str">
        <f t="shared" si="15"/>
        <v/>
      </c>
      <c r="AA235" s="46" t="str">
        <f t="shared" si="16"/>
        <v/>
      </c>
      <c r="AB235" s="46"/>
      <c r="AC235" s="46"/>
      <c r="AD235" s="47"/>
    </row>
    <row r="236" spans="26:30" ht="15.6" hidden="1" x14ac:dyDescent="0.3">
      <c r="Z236" s="46" t="str">
        <f t="shared" si="15"/>
        <v/>
      </c>
      <c r="AA236" s="46" t="str">
        <f t="shared" si="16"/>
        <v/>
      </c>
      <c r="AB236" s="46"/>
      <c r="AC236" s="46"/>
      <c r="AD236" s="47"/>
    </row>
    <row r="237" spans="26:30" ht="15.6" hidden="1" x14ac:dyDescent="0.3">
      <c r="Z237" s="46" t="str">
        <f t="shared" si="15"/>
        <v/>
      </c>
      <c r="AA237" s="46" t="str">
        <f t="shared" si="16"/>
        <v/>
      </c>
      <c r="AB237" s="46"/>
      <c r="AC237" s="46"/>
      <c r="AD237" s="47"/>
    </row>
    <row r="238" spans="26:30" ht="15.6" hidden="1" x14ac:dyDescent="0.3">
      <c r="Z238" s="46" t="str">
        <f t="shared" si="15"/>
        <v/>
      </c>
      <c r="AA238" s="46" t="str">
        <f t="shared" si="16"/>
        <v/>
      </c>
      <c r="AB238" s="46"/>
      <c r="AC238" s="46"/>
      <c r="AD238" s="47"/>
    </row>
    <row r="239" spans="26:30" ht="15.6" hidden="1" x14ac:dyDescent="0.3">
      <c r="Z239" s="46" t="str">
        <f t="shared" si="15"/>
        <v/>
      </c>
      <c r="AA239" s="46" t="str">
        <f t="shared" si="16"/>
        <v/>
      </c>
      <c r="AB239" s="46"/>
      <c r="AC239" s="46"/>
      <c r="AD239" s="47"/>
    </row>
    <row r="240" spans="26:30" ht="15.6" hidden="1" x14ac:dyDescent="0.3">
      <c r="Z240" s="46" t="str">
        <f t="shared" si="15"/>
        <v/>
      </c>
      <c r="AA240" s="46" t="str">
        <f t="shared" si="16"/>
        <v/>
      </c>
      <c r="AB240" s="46"/>
      <c r="AC240" s="46"/>
      <c r="AD240" s="47"/>
    </row>
    <row r="241" spans="26:30" ht="15.6" hidden="1" x14ac:dyDescent="0.3">
      <c r="Z241" s="46" t="str">
        <f t="shared" si="15"/>
        <v/>
      </c>
      <c r="AA241" s="46" t="str">
        <f t="shared" si="16"/>
        <v/>
      </c>
      <c r="AB241" s="46"/>
      <c r="AC241" s="46"/>
      <c r="AD241" s="47"/>
    </row>
    <row r="242" spans="26:30" ht="15.6" hidden="1" x14ac:dyDescent="0.3">
      <c r="Z242" s="46" t="str">
        <f t="shared" si="15"/>
        <v/>
      </c>
      <c r="AA242" s="46" t="str">
        <f t="shared" si="16"/>
        <v/>
      </c>
      <c r="AB242" s="46"/>
      <c r="AC242" s="46"/>
      <c r="AD242" s="47"/>
    </row>
    <row r="243" spans="26:30" ht="15.6" hidden="1" x14ac:dyDescent="0.3">
      <c r="Z243" s="46" t="str">
        <f t="shared" si="15"/>
        <v/>
      </c>
      <c r="AA243" s="46" t="str">
        <f t="shared" si="16"/>
        <v/>
      </c>
      <c r="AB243" s="46"/>
      <c r="AC243" s="46"/>
      <c r="AD243" s="47"/>
    </row>
    <row r="244" spans="26:30" ht="15.6" hidden="1" x14ac:dyDescent="0.3">
      <c r="Z244" s="46" t="str">
        <f t="shared" si="15"/>
        <v/>
      </c>
      <c r="AA244" s="46" t="str">
        <f t="shared" si="16"/>
        <v/>
      </c>
      <c r="AB244" s="46"/>
      <c r="AC244" s="46"/>
      <c r="AD244" s="47"/>
    </row>
    <row r="245" spans="26:30" ht="15.6" hidden="1" x14ac:dyDescent="0.3">
      <c r="Z245" s="46" t="str">
        <f t="shared" si="15"/>
        <v/>
      </c>
      <c r="AA245" s="46" t="str">
        <f t="shared" si="16"/>
        <v/>
      </c>
      <c r="AB245" s="46"/>
      <c r="AC245" s="46"/>
      <c r="AD245" s="47"/>
    </row>
    <row r="246" spans="26:30" ht="15.6" hidden="1" x14ac:dyDescent="0.3">
      <c r="Z246" s="46" t="str">
        <f t="shared" si="15"/>
        <v/>
      </c>
      <c r="AA246" s="46" t="str">
        <f t="shared" si="16"/>
        <v/>
      </c>
      <c r="AB246" s="46"/>
      <c r="AC246" s="46"/>
      <c r="AD246" s="47"/>
    </row>
    <row r="247" spans="26:30" ht="15.6" hidden="1" x14ac:dyDescent="0.3">
      <c r="Z247" s="46" t="str">
        <f t="shared" si="15"/>
        <v/>
      </c>
      <c r="AA247" s="46" t="str">
        <f t="shared" si="16"/>
        <v/>
      </c>
      <c r="AB247" s="46"/>
      <c r="AC247" s="46"/>
      <c r="AD247" s="47"/>
    </row>
    <row r="248" spans="26:30" ht="15.6" hidden="1" x14ac:dyDescent="0.3">
      <c r="Z248" s="46" t="str">
        <f t="shared" si="15"/>
        <v/>
      </c>
      <c r="AA248" s="46" t="str">
        <f t="shared" si="16"/>
        <v/>
      </c>
      <c r="AB248" s="46"/>
      <c r="AC248" s="46"/>
      <c r="AD248" s="47"/>
    </row>
    <row r="249" spans="26:30" ht="15.6" hidden="1" x14ac:dyDescent="0.3">
      <c r="Z249" s="46" t="str">
        <f t="shared" si="15"/>
        <v/>
      </c>
      <c r="AA249" s="46" t="str">
        <f t="shared" si="16"/>
        <v/>
      </c>
      <c r="AB249" s="46"/>
      <c r="AC249" s="46"/>
      <c r="AD249" s="47"/>
    </row>
    <row r="250" spans="26:30" ht="15.6" hidden="1" x14ac:dyDescent="0.3">
      <c r="Z250" s="46" t="str">
        <f t="shared" si="15"/>
        <v/>
      </c>
      <c r="AA250" s="46" t="str">
        <f t="shared" si="16"/>
        <v/>
      </c>
      <c r="AB250" s="46"/>
      <c r="AC250" s="46"/>
      <c r="AD250" s="47"/>
    </row>
    <row r="251" spans="26:30" ht="15.6" hidden="1" x14ac:dyDescent="0.3">
      <c r="Z251" s="46" t="str">
        <f t="shared" si="15"/>
        <v/>
      </c>
      <c r="AA251" s="46" t="str">
        <f t="shared" si="16"/>
        <v/>
      </c>
      <c r="AB251" s="46"/>
      <c r="AC251" s="46"/>
      <c r="AD251" s="47"/>
    </row>
    <row r="252" spans="26:30" ht="15.6" hidden="1" x14ac:dyDescent="0.3">
      <c r="Z252" s="46" t="str">
        <f t="shared" si="15"/>
        <v/>
      </c>
      <c r="AA252" s="46" t="str">
        <f t="shared" si="16"/>
        <v/>
      </c>
      <c r="AB252" s="46"/>
      <c r="AC252" s="46"/>
      <c r="AD252" s="47"/>
    </row>
    <row r="253" spans="26:30" ht="15.6" hidden="1" x14ac:dyDescent="0.3">
      <c r="Z253" s="46" t="str">
        <f t="shared" si="15"/>
        <v/>
      </c>
      <c r="AA253" s="46" t="str">
        <f t="shared" si="16"/>
        <v/>
      </c>
      <c r="AB253" s="46"/>
      <c r="AC253" s="46"/>
      <c r="AD253" s="47"/>
    </row>
    <row r="254" spans="26:30" ht="15.6" hidden="1" x14ac:dyDescent="0.3">
      <c r="Z254" s="46" t="str">
        <f t="shared" si="15"/>
        <v/>
      </c>
      <c r="AA254" s="46" t="str">
        <f t="shared" si="16"/>
        <v/>
      </c>
      <c r="AB254" s="46"/>
      <c r="AC254" s="46"/>
      <c r="AD254" s="47"/>
    </row>
    <row r="255" spans="26:30" ht="15.6" hidden="1" x14ac:dyDescent="0.3">
      <c r="Z255" s="46" t="str">
        <f t="shared" si="15"/>
        <v/>
      </c>
      <c r="AA255" s="46" t="str">
        <f t="shared" si="16"/>
        <v/>
      </c>
      <c r="AB255" s="46"/>
      <c r="AC255" s="46"/>
      <c r="AD255" s="47"/>
    </row>
    <row r="256" spans="26:30" ht="15.6" hidden="1" x14ac:dyDescent="0.3">
      <c r="Z256" s="46" t="str">
        <f t="shared" si="15"/>
        <v/>
      </c>
      <c r="AA256" s="46" t="str">
        <f t="shared" si="16"/>
        <v/>
      </c>
      <c r="AB256" s="46"/>
      <c r="AC256" s="46"/>
      <c r="AD256" s="47"/>
    </row>
    <row r="257" spans="26:30" ht="15.6" hidden="1" x14ac:dyDescent="0.3">
      <c r="Z257" s="46" t="str">
        <f t="shared" si="15"/>
        <v/>
      </c>
      <c r="AA257" s="46" t="str">
        <f t="shared" si="16"/>
        <v/>
      </c>
      <c r="AB257" s="46"/>
      <c r="AC257" s="46"/>
      <c r="AD257" s="47"/>
    </row>
    <row r="258" spans="26:30" ht="15.6" hidden="1" x14ac:dyDescent="0.3">
      <c r="Z258" s="46" t="str">
        <f t="shared" si="15"/>
        <v/>
      </c>
      <c r="AA258" s="46" t="str">
        <f t="shared" si="16"/>
        <v/>
      </c>
      <c r="AB258" s="46"/>
      <c r="AC258" s="46"/>
      <c r="AD258" s="47"/>
    </row>
    <row r="259" spans="26:30" ht="15.6" hidden="1" x14ac:dyDescent="0.3">
      <c r="Z259" s="46" t="str">
        <f t="shared" si="15"/>
        <v/>
      </c>
      <c r="AA259" s="46" t="str">
        <f t="shared" si="16"/>
        <v/>
      </c>
      <c r="AB259" s="46"/>
      <c r="AC259" s="46"/>
      <c r="AD259" s="47"/>
    </row>
    <row r="260" spans="26:30" ht="15.6" hidden="1" x14ac:dyDescent="0.3">
      <c r="Z260" s="46" t="str">
        <f t="shared" si="15"/>
        <v/>
      </c>
      <c r="AA260" s="46" t="str">
        <f t="shared" si="16"/>
        <v/>
      </c>
      <c r="AB260" s="46"/>
      <c r="AC260" s="46"/>
      <c r="AD260" s="47"/>
    </row>
    <row r="261" spans="26:30" ht="15.6" hidden="1" x14ac:dyDescent="0.3">
      <c r="Z261" s="46" t="str">
        <f t="shared" si="15"/>
        <v/>
      </c>
      <c r="AA261" s="46" t="str">
        <f t="shared" si="16"/>
        <v/>
      </c>
      <c r="AB261" s="46"/>
      <c r="AC261" s="46"/>
      <c r="AD261" s="47"/>
    </row>
    <row r="262" spans="26:30" ht="15.6" hidden="1" x14ac:dyDescent="0.3">
      <c r="Z262" s="46" t="str">
        <f t="shared" si="15"/>
        <v/>
      </c>
      <c r="AA262" s="46" t="str">
        <f t="shared" si="16"/>
        <v/>
      </c>
      <c r="AB262" s="46"/>
      <c r="AC262" s="46"/>
      <c r="AD262" s="47"/>
    </row>
    <row r="263" spans="26:30" ht="15.6" hidden="1" x14ac:dyDescent="0.3">
      <c r="Z263" s="46" t="str">
        <f t="shared" si="15"/>
        <v/>
      </c>
      <c r="AA263" s="46" t="str">
        <f t="shared" si="16"/>
        <v/>
      </c>
      <c r="AB263" s="46"/>
      <c r="AC263" s="46"/>
      <c r="AD263" s="47"/>
    </row>
    <row r="264" spans="26:30" ht="15.6" hidden="1" x14ac:dyDescent="0.3">
      <c r="Z264" s="46" t="str">
        <f t="shared" si="15"/>
        <v/>
      </c>
      <c r="AA264" s="46" t="str">
        <f t="shared" si="16"/>
        <v/>
      </c>
      <c r="AB264" s="46"/>
      <c r="AC264" s="46"/>
      <c r="AD264" s="47"/>
    </row>
    <row r="265" spans="26:30" ht="15.6" hidden="1" x14ac:dyDescent="0.3">
      <c r="Z265" s="46" t="str">
        <f t="shared" si="15"/>
        <v/>
      </c>
      <c r="AA265" s="46" t="str">
        <f t="shared" si="16"/>
        <v/>
      </c>
      <c r="AB265" s="46"/>
      <c r="AC265" s="46"/>
      <c r="AD265" s="47"/>
    </row>
    <row r="266" spans="26:30" ht="15.6" hidden="1" x14ac:dyDescent="0.3">
      <c r="Z266" s="46" t="str">
        <f t="shared" si="15"/>
        <v/>
      </c>
      <c r="AA266" s="46" t="str">
        <f t="shared" si="16"/>
        <v/>
      </c>
      <c r="AB266" s="46"/>
      <c r="AC266" s="46"/>
      <c r="AD266" s="47"/>
    </row>
    <row r="267" spans="26:30" ht="15.6" hidden="1" x14ac:dyDescent="0.3">
      <c r="Z267" s="46" t="str">
        <f t="shared" si="15"/>
        <v/>
      </c>
      <c r="AA267" s="46" t="str">
        <f t="shared" si="16"/>
        <v/>
      </c>
      <c r="AB267" s="46"/>
      <c r="AC267" s="46"/>
      <c r="AD267" s="47"/>
    </row>
    <row r="268" spans="26:30" ht="15.6" hidden="1" x14ac:dyDescent="0.3">
      <c r="Z268" s="46" t="str">
        <f t="shared" si="15"/>
        <v/>
      </c>
      <c r="AA268" s="46" t="str">
        <f t="shared" si="16"/>
        <v/>
      </c>
      <c r="AB268" s="46"/>
      <c r="AC268" s="46"/>
      <c r="AD268" s="47"/>
    </row>
    <row r="269" spans="26:30" ht="15.6" hidden="1" x14ac:dyDescent="0.3">
      <c r="Z269" s="46" t="str">
        <f t="shared" si="15"/>
        <v/>
      </c>
      <c r="AA269" s="46" t="str">
        <f t="shared" si="16"/>
        <v/>
      </c>
      <c r="AB269" s="46"/>
      <c r="AC269" s="46"/>
      <c r="AD269" s="47"/>
    </row>
    <row r="270" spans="26:30" ht="15.6" hidden="1" x14ac:dyDescent="0.3">
      <c r="Z270" s="46" t="str">
        <f t="shared" si="15"/>
        <v/>
      </c>
      <c r="AA270" s="46" t="str">
        <f t="shared" si="16"/>
        <v/>
      </c>
      <c r="AB270" s="46"/>
      <c r="AC270" s="46"/>
      <c r="AD270" s="47"/>
    </row>
    <row r="271" spans="26:30" ht="15.6" hidden="1" x14ac:dyDescent="0.3">
      <c r="Z271" s="46" t="str">
        <f t="shared" si="15"/>
        <v/>
      </c>
      <c r="AA271" s="46" t="str">
        <f t="shared" si="16"/>
        <v/>
      </c>
      <c r="AB271" s="46"/>
      <c r="AC271" s="46"/>
      <c r="AD271" s="47"/>
    </row>
    <row r="272" spans="26:30" ht="15.6" hidden="1" x14ac:dyDescent="0.3">
      <c r="Z272" s="46" t="str">
        <f t="shared" si="15"/>
        <v/>
      </c>
      <c r="AA272" s="46" t="str">
        <f t="shared" si="16"/>
        <v/>
      </c>
      <c r="AB272" s="46"/>
      <c r="AC272" s="46"/>
      <c r="AD272" s="47"/>
    </row>
    <row r="273" spans="26:30" ht="15.6" hidden="1" x14ac:dyDescent="0.3">
      <c r="Z273" s="46" t="str">
        <f t="shared" ref="Z273:Z336" si="17">IFERROR(RANK($AA273,$AA$81:$AA$1000,1),"")</f>
        <v/>
      </c>
      <c r="AA273" s="46" t="str">
        <f t="shared" ref="AA273:AA336" si="18">IF(ISNUMBER(MATCH($AC273,$G$3,0)),ROW($AC273),"")</f>
        <v/>
      </c>
      <c r="AB273" s="46"/>
      <c r="AC273" s="46"/>
      <c r="AD273" s="47"/>
    </row>
    <row r="274" spans="26:30" ht="15.6" hidden="1" x14ac:dyDescent="0.3">
      <c r="Z274" s="46" t="str">
        <f t="shared" si="17"/>
        <v/>
      </c>
      <c r="AA274" s="46" t="str">
        <f t="shared" si="18"/>
        <v/>
      </c>
      <c r="AB274" s="46"/>
      <c r="AC274" s="46"/>
      <c r="AD274" s="47"/>
    </row>
    <row r="275" spans="26:30" ht="15.6" hidden="1" x14ac:dyDescent="0.3">
      <c r="Z275" s="46" t="str">
        <f t="shared" si="17"/>
        <v/>
      </c>
      <c r="AA275" s="46" t="str">
        <f t="shared" si="18"/>
        <v/>
      </c>
      <c r="AB275" s="46"/>
      <c r="AC275" s="46"/>
      <c r="AD275" s="47"/>
    </row>
    <row r="276" spans="26:30" ht="15.6" hidden="1" x14ac:dyDescent="0.3">
      <c r="Z276" s="46" t="str">
        <f t="shared" si="17"/>
        <v/>
      </c>
      <c r="AA276" s="46" t="str">
        <f t="shared" si="18"/>
        <v/>
      </c>
      <c r="AB276" s="46"/>
      <c r="AC276" s="46"/>
      <c r="AD276" s="47"/>
    </row>
    <row r="277" spans="26:30" ht="15.6" hidden="1" x14ac:dyDescent="0.3">
      <c r="Z277" s="46" t="str">
        <f t="shared" si="17"/>
        <v/>
      </c>
      <c r="AA277" s="46" t="str">
        <f t="shared" si="18"/>
        <v/>
      </c>
      <c r="AB277" s="46"/>
      <c r="AC277" s="46"/>
      <c r="AD277" s="47"/>
    </row>
    <row r="278" spans="26:30" ht="15.6" hidden="1" x14ac:dyDescent="0.3">
      <c r="Z278" s="46" t="str">
        <f t="shared" si="17"/>
        <v/>
      </c>
      <c r="AA278" s="46" t="str">
        <f t="shared" si="18"/>
        <v/>
      </c>
      <c r="AB278" s="46"/>
      <c r="AC278" s="46"/>
      <c r="AD278" s="47"/>
    </row>
    <row r="279" spans="26:30" ht="15.6" hidden="1" x14ac:dyDescent="0.3">
      <c r="Z279" s="46" t="str">
        <f t="shared" si="17"/>
        <v/>
      </c>
      <c r="AA279" s="46" t="str">
        <f t="shared" si="18"/>
        <v/>
      </c>
      <c r="AB279" s="46"/>
      <c r="AC279" s="46"/>
      <c r="AD279" s="47"/>
    </row>
    <row r="280" spans="26:30" ht="15.6" hidden="1" x14ac:dyDescent="0.3">
      <c r="Z280" s="46" t="str">
        <f t="shared" si="17"/>
        <v/>
      </c>
      <c r="AA280" s="46" t="str">
        <f t="shared" si="18"/>
        <v/>
      </c>
      <c r="AB280" s="46"/>
      <c r="AC280" s="46"/>
      <c r="AD280" s="47"/>
    </row>
    <row r="281" spans="26:30" ht="15.6" hidden="1" x14ac:dyDescent="0.3">
      <c r="Z281" s="46" t="str">
        <f t="shared" si="17"/>
        <v/>
      </c>
      <c r="AA281" s="46" t="str">
        <f t="shared" si="18"/>
        <v/>
      </c>
      <c r="AB281" s="46"/>
      <c r="AC281" s="46"/>
      <c r="AD281" s="47"/>
    </row>
    <row r="282" spans="26:30" ht="15.6" hidden="1" x14ac:dyDescent="0.3">
      <c r="Z282" s="46" t="str">
        <f t="shared" si="17"/>
        <v/>
      </c>
      <c r="AA282" s="46" t="str">
        <f t="shared" si="18"/>
        <v/>
      </c>
      <c r="AB282" s="46"/>
      <c r="AC282" s="46"/>
      <c r="AD282" s="47"/>
    </row>
    <row r="283" spans="26:30" ht="15.6" hidden="1" x14ac:dyDescent="0.3">
      <c r="Z283" s="46" t="str">
        <f t="shared" si="17"/>
        <v/>
      </c>
      <c r="AA283" s="46" t="str">
        <f t="shared" si="18"/>
        <v/>
      </c>
      <c r="AB283" s="46"/>
      <c r="AC283" s="46"/>
      <c r="AD283" s="47"/>
    </row>
    <row r="284" spans="26:30" ht="15.6" hidden="1" x14ac:dyDescent="0.3">
      <c r="Z284" s="46" t="str">
        <f t="shared" si="17"/>
        <v/>
      </c>
      <c r="AA284" s="46" t="str">
        <f t="shared" si="18"/>
        <v/>
      </c>
      <c r="AB284" s="46"/>
      <c r="AC284" s="46"/>
      <c r="AD284" s="47"/>
    </row>
    <row r="285" spans="26:30" ht="15.6" hidden="1" x14ac:dyDescent="0.3">
      <c r="Z285" s="46" t="str">
        <f t="shared" si="17"/>
        <v/>
      </c>
      <c r="AA285" s="46" t="str">
        <f t="shared" si="18"/>
        <v/>
      </c>
      <c r="AB285" s="46"/>
      <c r="AC285" s="46"/>
      <c r="AD285" s="47"/>
    </row>
    <row r="286" spans="26:30" ht="15.6" hidden="1" x14ac:dyDescent="0.3">
      <c r="Z286" s="46" t="str">
        <f t="shared" si="17"/>
        <v/>
      </c>
      <c r="AA286" s="46" t="str">
        <f t="shared" si="18"/>
        <v/>
      </c>
      <c r="AB286" s="46"/>
      <c r="AC286" s="46"/>
      <c r="AD286" s="47"/>
    </row>
    <row r="287" spans="26:30" ht="15.6" hidden="1" x14ac:dyDescent="0.3">
      <c r="Z287" s="46" t="str">
        <f t="shared" si="17"/>
        <v/>
      </c>
      <c r="AA287" s="46" t="str">
        <f t="shared" si="18"/>
        <v/>
      </c>
      <c r="AB287" s="46"/>
      <c r="AC287" s="46"/>
      <c r="AD287" s="47"/>
    </row>
    <row r="288" spans="26:30" ht="15.6" hidden="1" x14ac:dyDescent="0.3">
      <c r="Z288" s="46" t="str">
        <f t="shared" si="17"/>
        <v/>
      </c>
      <c r="AA288" s="46" t="str">
        <f t="shared" si="18"/>
        <v/>
      </c>
      <c r="AB288" s="46"/>
      <c r="AC288" s="46"/>
      <c r="AD288" s="47"/>
    </row>
    <row r="289" spans="26:30" ht="15.6" hidden="1" x14ac:dyDescent="0.3">
      <c r="Z289" s="46" t="str">
        <f t="shared" si="17"/>
        <v/>
      </c>
      <c r="AA289" s="46" t="str">
        <f t="shared" si="18"/>
        <v/>
      </c>
      <c r="AB289" s="46"/>
      <c r="AC289" s="46"/>
      <c r="AD289" s="47"/>
    </row>
    <row r="290" spans="26:30" ht="15.6" hidden="1" x14ac:dyDescent="0.3">
      <c r="Z290" s="46" t="str">
        <f t="shared" si="17"/>
        <v/>
      </c>
      <c r="AA290" s="46" t="str">
        <f t="shared" si="18"/>
        <v/>
      </c>
      <c r="AB290" s="46"/>
      <c r="AC290" s="46"/>
      <c r="AD290" s="47"/>
    </row>
    <row r="291" spans="26:30" ht="15.6" hidden="1" x14ac:dyDescent="0.3">
      <c r="Z291" s="46" t="str">
        <f t="shared" si="17"/>
        <v/>
      </c>
      <c r="AA291" s="46" t="str">
        <f t="shared" si="18"/>
        <v/>
      </c>
      <c r="AB291" s="46"/>
      <c r="AC291" s="46"/>
      <c r="AD291" s="47"/>
    </row>
    <row r="292" spans="26:30" ht="15.6" hidden="1" x14ac:dyDescent="0.3">
      <c r="Z292" s="46" t="str">
        <f t="shared" si="17"/>
        <v/>
      </c>
      <c r="AA292" s="46" t="str">
        <f t="shared" si="18"/>
        <v/>
      </c>
      <c r="AB292" s="46"/>
      <c r="AC292" s="46"/>
      <c r="AD292" s="47"/>
    </row>
    <row r="293" spans="26:30" ht="15.6" hidden="1" x14ac:dyDescent="0.3">
      <c r="Z293" s="46" t="str">
        <f t="shared" si="17"/>
        <v/>
      </c>
      <c r="AA293" s="46" t="str">
        <f t="shared" si="18"/>
        <v/>
      </c>
      <c r="AB293" s="46"/>
      <c r="AC293" s="46"/>
      <c r="AD293" s="47"/>
    </row>
    <row r="294" spans="26:30" ht="15.6" hidden="1" x14ac:dyDescent="0.3">
      <c r="Z294" s="46" t="str">
        <f t="shared" si="17"/>
        <v/>
      </c>
      <c r="AA294" s="46" t="str">
        <f t="shared" si="18"/>
        <v/>
      </c>
      <c r="AB294" s="46"/>
      <c r="AC294" s="46"/>
      <c r="AD294" s="47"/>
    </row>
    <row r="295" spans="26:30" ht="15.6" hidden="1" x14ac:dyDescent="0.3">
      <c r="Z295" s="46" t="str">
        <f t="shared" si="17"/>
        <v/>
      </c>
      <c r="AA295" s="46" t="str">
        <f t="shared" si="18"/>
        <v/>
      </c>
      <c r="AB295" s="46"/>
      <c r="AC295" s="46"/>
      <c r="AD295" s="47"/>
    </row>
    <row r="296" spans="26:30" ht="15.6" hidden="1" x14ac:dyDescent="0.3">
      <c r="Z296" s="46" t="str">
        <f t="shared" si="17"/>
        <v/>
      </c>
      <c r="AA296" s="46" t="str">
        <f t="shared" si="18"/>
        <v/>
      </c>
      <c r="AB296" s="46"/>
      <c r="AC296" s="46"/>
      <c r="AD296" s="47"/>
    </row>
    <row r="297" spans="26:30" ht="15.6" hidden="1" x14ac:dyDescent="0.3">
      <c r="Z297" s="46" t="str">
        <f t="shared" si="17"/>
        <v/>
      </c>
      <c r="AA297" s="46" t="str">
        <f t="shared" si="18"/>
        <v/>
      </c>
      <c r="AB297" s="46"/>
      <c r="AC297" s="46"/>
      <c r="AD297" s="47"/>
    </row>
    <row r="298" spans="26:30" ht="15.6" hidden="1" x14ac:dyDescent="0.3">
      <c r="Z298" s="46" t="str">
        <f t="shared" si="17"/>
        <v/>
      </c>
      <c r="AA298" s="46" t="str">
        <f t="shared" si="18"/>
        <v/>
      </c>
      <c r="AB298" s="46"/>
      <c r="AC298" s="46"/>
      <c r="AD298" s="47"/>
    </row>
    <row r="299" spans="26:30" ht="15.6" hidden="1" x14ac:dyDescent="0.3">
      <c r="Z299" s="46" t="str">
        <f t="shared" si="17"/>
        <v/>
      </c>
      <c r="AA299" s="46" t="str">
        <f t="shared" si="18"/>
        <v/>
      </c>
      <c r="AB299" s="46"/>
      <c r="AC299" s="46"/>
      <c r="AD299" s="47"/>
    </row>
    <row r="300" spans="26:30" ht="15.6" hidden="1" x14ac:dyDescent="0.3">
      <c r="Z300" s="46" t="str">
        <f t="shared" si="17"/>
        <v/>
      </c>
      <c r="AA300" s="46" t="str">
        <f t="shared" si="18"/>
        <v/>
      </c>
      <c r="AB300" s="46"/>
      <c r="AC300" s="46"/>
      <c r="AD300" s="47"/>
    </row>
    <row r="301" spans="26:30" ht="15.6" hidden="1" x14ac:dyDescent="0.3">
      <c r="Z301" s="46" t="str">
        <f t="shared" si="17"/>
        <v/>
      </c>
      <c r="AA301" s="46" t="str">
        <f t="shared" si="18"/>
        <v/>
      </c>
      <c r="AB301" s="46"/>
      <c r="AC301" s="46"/>
      <c r="AD301" s="47"/>
    </row>
    <row r="302" spans="26:30" ht="15.6" hidden="1" x14ac:dyDescent="0.3">
      <c r="Z302" s="46" t="str">
        <f t="shared" si="17"/>
        <v/>
      </c>
      <c r="AA302" s="46" t="str">
        <f t="shared" si="18"/>
        <v/>
      </c>
      <c r="AB302" s="46"/>
      <c r="AC302" s="46"/>
      <c r="AD302" s="47"/>
    </row>
    <row r="303" spans="26:30" ht="15.6" hidden="1" x14ac:dyDescent="0.3">
      <c r="Z303" s="46" t="str">
        <f t="shared" si="17"/>
        <v/>
      </c>
      <c r="AA303" s="46" t="str">
        <f t="shared" si="18"/>
        <v/>
      </c>
      <c r="AB303" s="46"/>
      <c r="AC303" s="46"/>
      <c r="AD303" s="47"/>
    </row>
    <row r="304" spans="26:30" ht="15.6" hidden="1" x14ac:dyDescent="0.3">
      <c r="Z304" s="46" t="str">
        <f t="shared" si="17"/>
        <v/>
      </c>
      <c r="AA304" s="46" t="str">
        <f t="shared" si="18"/>
        <v/>
      </c>
      <c r="AB304" s="46"/>
      <c r="AC304" s="46"/>
      <c r="AD304" s="47"/>
    </row>
    <row r="305" spans="26:30" ht="15.6" hidden="1" x14ac:dyDescent="0.3">
      <c r="Z305" s="46" t="str">
        <f t="shared" si="17"/>
        <v/>
      </c>
      <c r="AA305" s="46" t="str">
        <f t="shared" si="18"/>
        <v/>
      </c>
      <c r="AB305" s="46"/>
      <c r="AC305" s="46"/>
      <c r="AD305" s="47"/>
    </row>
    <row r="306" spans="26:30" ht="15.6" hidden="1" x14ac:dyDescent="0.3">
      <c r="Z306" s="46" t="str">
        <f t="shared" si="17"/>
        <v/>
      </c>
      <c r="AA306" s="46" t="str">
        <f t="shared" si="18"/>
        <v/>
      </c>
      <c r="AB306" s="46"/>
      <c r="AC306" s="46"/>
      <c r="AD306" s="47"/>
    </row>
    <row r="307" spans="26:30" ht="15.6" hidden="1" x14ac:dyDescent="0.3">
      <c r="Z307" s="46" t="str">
        <f t="shared" si="17"/>
        <v/>
      </c>
      <c r="AA307" s="46" t="str">
        <f t="shared" si="18"/>
        <v/>
      </c>
      <c r="AB307" s="46"/>
      <c r="AC307" s="46"/>
      <c r="AD307" s="47"/>
    </row>
    <row r="308" spans="26:30" ht="15.6" hidden="1" x14ac:dyDescent="0.3">
      <c r="Z308" s="46" t="str">
        <f t="shared" si="17"/>
        <v/>
      </c>
      <c r="AA308" s="46" t="str">
        <f t="shared" si="18"/>
        <v/>
      </c>
      <c r="AB308" s="46"/>
      <c r="AC308" s="46"/>
      <c r="AD308" s="47"/>
    </row>
    <row r="309" spans="26:30" ht="15.6" hidden="1" x14ac:dyDescent="0.3">
      <c r="Z309" s="46" t="str">
        <f t="shared" si="17"/>
        <v/>
      </c>
      <c r="AA309" s="46" t="str">
        <f t="shared" si="18"/>
        <v/>
      </c>
      <c r="AB309" s="46"/>
      <c r="AC309" s="46"/>
      <c r="AD309" s="47"/>
    </row>
    <row r="310" spans="26:30" ht="15.6" hidden="1" x14ac:dyDescent="0.3">
      <c r="Z310" s="46" t="str">
        <f t="shared" si="17"/>
        <v/>
      </c>
      <c r="AA310" s="46" t="str">
        <f t="shared" si="18"/>
        <v/>
      </c>
      <c r="AB310" s="46"/>
      <c r="AC310" s="46"/>
      <c r="AD310" s="47"/>
    </row>
    <row r="311" spans="26:30" ht="15.6" hidden="1" x14ac:dyDescent="0.3">
      <c r="Z311" s="46" t="str">
        <f t="shared" si="17"/>
        <v/>
      </c>
      <c r="AA311" s="46" t="str">
        <f t="shared" si="18"/>
        <v/>
      </c>
      <c r="AB311" s="46"/>
      <c r="AC311" s="46"/>
      <c r="AD311" s="47"/>
    </row>
    <row r="312" spans="26:30" ht="15.6" hidden="1" x14ac:dyDescent="0.3">
      <c r="Z312" s="46" t="str">
        <f t="shared" si="17"/>
        <v/>
      </c>
      <c r="AA312" s="46" t="str">
        <f t="shared" si="18"/>
        <v/>
      </c>
      <c r="AB312" s="46"/>
      <c r="AC312" s="46"/>
      <c r="AD312" s="47"/>
    </row>
    <row r="313" spans="26:30" ht="15.6" hidden="1" x14ac:dyDescent="0.3">
      <c r="Z313" s="46" t="str">
        <f t="shared" si="17"/>
        <v/>
      </c>
      <c r="AA313" s="46" t="str">
        <f t="shared" si="18"/>
        <v/>
      </c>
      <c r="AB313" s="46"/>
      <c r="AC313" s="46"/>
      <c r="AD313" s="47"/>
    </row>
    <row r="314" spans="26:30" ht="15.6" hidden="1" x14ac:dyDescent="0.3">
      <c r="Z314" s="46" t="str">
        <f t="shared" si="17"/>
        <v/>
      </c>
      <c r="AA314" s="46" t="str">
        <f t="shared" si="18"/>
        <v/>
      </c>
      <c r="AB314" s="46"/>
      <c r="AC314" s="46"/>
      <c r="AD314" s="47"/>
    </row>
    <row r="315" spans="26:30" ht="15.6" hidden="1" x14ac:dyDescent="0.3">
      <c r="Z315" s="46" t="str">
        <f t="shared" si="17"/>
        <v/>
      </c>
      <c r="AA315" s="46" t="str">
        <f t="shared" si="18"/>
        <v/>
      </c>
      <c r="AB315" s="46"/>
      <c r="AC315" s="46"/>
      <c r="AD315" s="47"/>
    </row>
    <row r="316" spans="26:30" ht="15.6" hidden="1" x14ac:dyDescent="0.3">
      <c r="Z316" s="46" t="str">
        <f t="shared" si="17"/>
        <v/>
      </c>
      <c r="AA316" s="46" t="str">
        <f t="shared" si="18"/>
        <v/>
      </c>
      <c r="AB316" s="46"/>
      <c r="AC316" s="46"/>
      <c r="AD316" s="47"/>
    </row>
    <row r="317" spans="26:30" ht="15.6" hidden="1" x14ac:dyDescent="0.3">
      <c r="Z317" s="46" t="str">
        <f t="shared" si="17"/>
        <v/>
      </c>
      <c r="AA317" s="46" t="str">
        <f t="shared" si="18"/>
        <v/>
      </c>
      <c r="AB317" s="46"/>
      <c r="AC317" s="46"/>
      <c r="AD317" s="47"/>
    </row>
    <row r="318" spans="26:30" ht="15.6" hidden="1" x14ac:dyDescent="0.3">
      <c r="Z318" s="46" t="str">
        <f t="shared" si="17"/>
        <v/>
      </c>
      <c r="AA318" s="46" t="str">
        <f t="shared" si="18"/>
        <v/>
      </c>
      <c r="AB318" s="46"/>
      <c r="AC318" s="46"/>
      <c r="AD318" s="47"/>
    </row>
    <row r="319" spans="26:30" ht="15.6" hidden="1" x14ac:dyDescent="0.3">
      <c r="Z319" s="46" t="str">
        <f t="shared" si="17"/>
        <v/>
      </c>
      <c r="AA319" s="46" t="str">
        <f t="shared" si="18"/>
        <v/>
      </c>
      <c r="AB319" s="46"/>
      <c r="AC319" s="46"/>
      <c r="AD319" s="47"/>
    </row>
    <row r="320" spans="26:30" ht="15.6" hidden="1" x14ac:dyDescent="0.3">
      <c r="Z320" s="46" t="str">
        <f t="shared" si="17"/>
        <v/>
      </c>
      <c r="AA320" s="46" t="str">
        <f t="shared" si="18"/>
        <v/>
      </c>
      <c r="AB320" s="46"/>
      <c r="AC320" s="46"/>
      <c r="AD320" s="47"/>
    </row>
    <row r="321" spans="26:30" ht="15.6" hidden="1" x14ac:dyDescent="0.3">
      <c r="Z321" s="46" t="str">
        <f t="shared" si="17"/>
        <v/>
      </c>
      <c r="AA321" s="46" t="str">
        <f t="shared" si="18"/>
        <v/>
      </c>
      <c r="AB321" s="46"/>
      <c r="AC321" s="46"/>
      <c r="AD321" s="47"/>
    </row>
    <row r="322" spans="26:30" ht="15.6" hidden="1" x14ac:dyDescent="0.3">
      <c r="Z322" s="46" t="str">
        <f t="shared" si="17"/>
        <v/>
      </c>
      <c r="AA322" s="46" t="str">
        <f t="shared" si="18"/>
        <v/>
      </c>
      <c r="AB322" s="46"/>
      <c r="AC322" s="46"/>
      <c r="AD322" s="47"/>
    </row>
    <row r="323" spans="26:30" ht="15.6" hidden="1" x14ac:dyDescent="0.3">
      <c r="Z323" s="46" t="str">
        <f t="shared" si="17"/>
        <v/>
      </c>
      <c r="AA323" s="46" t="str">
        <f t="shared" si="18"/>
        <v/>
      </c>
      <c r="AB323" s="46"/>
      <c r="AC323" s="46"/>
      <c r="AD323" s="47"/>
    </row>
    <row r="324" spans="26:30" ht="15.6" hidden="1" x14ac:dyDescent="0.3">
      <c r="Z324" s="46" t="str">
        <f t="shared" si="17"/>
        <v/>
      </c>
      <c r="AA324" s="46" t="str">
        <f t="shared" si="18"/>
        <v/>
      </c>
      <c r="AB324" s="46"/>
      <c r="AC324" s="46"/>
      <c r="AD324" s="47"/>
    </row>
    <row r="325" spans="26:30" ht="15.6" hidden="1" x14ac:dyDescent="0.3">
      <c r="Z325" s="46" t="str">
        <f t="shared" si="17"/>
        <v/>
      </c>
      <c r="AA325" s="46" t="str">
        <f t="shared" si="18"/>
        <v/>
      </c>
      <c r="AB325" s="46"/>
      <c r="AC325" s="46"/>
      <c r="AD325" s="47"/>
    </row>
    <row r="326" spans="26:30" ht="15.6" hidden="1" x14ac:dyDescent="0.3">
      <c r="Z326" s="46" t="str">
        <f t="shared" si="17"/>
        <v/>
      </c>
      <c r="AA326" s="46" t="str">
        <f t="shared" si="18"/>
        <v/>
      </c>
      <c r="AB326" s="46"/>
      <c r="AC326" s="46"/>
      <c r="AD326" s="47"/>
    </row>
    <row r="327" spans="26:30" ht="15.6" hidden="1" x14ac:dyDescent="0.3">
      <c r="Z327" s="46" t="str">
        <f t="shared" si="17"/>
        <v/>
      </c>
      <c r="AA327" s="46" t="str">
        <f t="shared" si="18"/>
        <v/>
      </c>
      <c r="AB327" s="46"/>
      <c r="AC327" s="46"/>
      <c r="AD327" s="47"/>
    </row>
    <row r="328" spans="26:30" ht="15.6" hidden="1" x14ac:dyDescent="0.3">
      <c r="Z328" s="46" t="str">
        <f t="shared" si="17"/>
        <v/>
      </c>
      <c r="AA328" s="46" t="str">
        <f t="shared" si="18"/>
        <v/>
      </c>
      <c r="AB328" s="46"/>
      <c r="AC328" s="46"/>
      <c r="AD328" s="47"/>
    </row>
    <row r="329" spans="26:30" ht="15.6" hidden="1" x14ac:dyDescent="0.3">
      <c r="Z329" s="46" t="str">
        <f t="shared" si="17"/>
        <v/>
      </c>
      <c r="AA329" s="46" t="str">
        <f t="shared" si="18"/>
        <v/>
      </c>
      <c r="AB329" s="46"/>
      <c r="AC329" s="46"/>
      <c r="AD329" s="47"/>
    </row>
    <row r="330" spans="26:30" ht="15.6" hidden="1" x14ac:dyDescent="0.3">
      <c r="Z330" s="46" t="str">
        <f t="shared" si="17"/>
        <v/>
      </c>
      <c r="AA330" s="46" t="str">
        <f t="shared" si="18"/>
        <v/>
      </c>
      <c r="AB330" s="46"/>
      <c r="AC330" s="46"/>
      <c r="AD330" s="47"/>
    </row>
    <row r="331" spans="26:30" ht="15.6" hidden="1" x14ac:dyDescent="0.3">
      <c r="Z331" s="46" t="str">
        <f t="shared" si="17"/>
        <v/>
      </c>
      <c r="AA331" s="46" t="str">
        <f t="shared" si="18"/>
        <v/>
      </c>
      <c r="AB331" s="46"/>
      <c r="AC331" s="46"/>
      <c r="AD331" s="47"/>
    </row>
    <row r="332" spans="26:30" ht="15.6" hidden="1" x14ac:dyDescent="0.3">
      <c r="Z332" s="46" t="str">
        <f t="shared" si="17"/>
        <v/>
      </c>
      <c r="AA332" s="46" t="str">
        <f t="shared" si="18"/>
        <v/>
      </c>
      <c r="AB332" s="46"/>
      <c r="AC332" s="46"/>
      <c r="AD332" s="47"/>
    </row>
    <row r="333" spans="26:30" ht="15.6" hidden="1" x14ac:dyDescent="0.3">
      <c r="Z333" s="46" t="str">
        <f t="shared" si="17"/>
        <v/>
      </c>
      <c r="AA333" s="46" t="str">
        <f t="shared" si="18"/>
        <v/>
      </c>
      <c r="AB333" s="46"/>
      <c r="AC333" s="46"/>
      <c r="AD333" s="47"/>
    </row>
    <row r="334" spans="26:30" ht="15.6" hidden="1" x14ac:dyDescent="0.3">
      <c r="Z334" s="46" t="str">
        <f t="shared" si="17"/>
        <v/>
      </c>
      <c r="AA334" s="46" t="str">
        <f t="shared" si="18"/>
        <v/>
      </c>
      <c r="AB334" s="46"/>
      <c r="AC334" s="46"/>
      <c r="AD334" s="47"/>
    </row>
    <row r="335" spans="26:30" ht="15.6" hidden="1" x14ac:dyDescent="0.3">
      <c r="Z335" s="46" t="str">
        <f t="shared" si="17"/>
        <v/>
      </c>
      <c r="AA335" s="46" t="str">
        <f t="shared" si="18"/>
        <v/>
      </c>
      <c r="AB335" s="46"/>
      <c r="AC335" s="46"/>
      <c r="AD335" s="47"/>
    </row>
    <row r="336" spans="26:30" ht="15.6" hidden="1" x14ac:dyDescent="0.3">
      <c r="Z336" s="46" t="str">
        <f t="shared" si="17"/>
        <v/>
      </c>
      <c r="AA336" s="46" t="str">
        <f t="shared" si="18"/>
        <v/>
      </c>
      <c r="AB336" s="46"/>
      <c r="AC336" s="46"/>
      <c r="AD336" s="47"/>
    </row>
    <row r="337" spans="26:30" ht="15.6" hidden="1" x14ac:dyDescent="0.3">
      <c r="Z337" s="46" t="str">
        <f t="shared" ref="Z337:Z400" si="19">IFERROR(RANK($AA337,$AA$81:$AA$1000,1),"")</f>
        <v/>
      </c>
      <c r="AA337" s="46" t="str">
        <f t="shared" ref="AA337:AA400" si="20">IF(ISNUMBER(MATCH($AC337,$G$3,0)),ROW($AC337),"")</f>
        <v/>
      </c>
      <c r="AB337" s="46"/>
      <c r="AC337" s="46"/>
      <c r="AD337" s="47"/>
    </row>
    <row r="338" spans="26:30" ht="15.6" hidden="1" x14ac:dyDescent="0.3">
      <c r="Z338" s="46" t="str">
        <f t="shared" si="19"/>
        <v/>
      </c>
      <c r="AA338" s="46" t="str">
        <f t="shared" si="20"/>
        <v/>
      </c>
      <c r="AB338" s="46"/>
      <c r="AC338" s="46"/>
      <c r="AD338" s="47"/>
    </row>
    <row r="339" spans="26:30" ht="15.6" hidden="1" x14ac:dyDescent="0.3">
      <c r="Z339" s="46" t="str">
        <f t="shared" si="19"/>
        <v/>
      </c>
      <c r="AA339" s="46" t="str">
        <f t="shared" si="20"/>
        <v/>
      </c>
      <c r="AB339" s="46"/>
      <c r="AC339" s="46"/>
      <c r="AD339" s="47"/>
    </row>
    <row r="340" spans="26:30" ht="15.6" hidden="1" x14ac:dyDescent="0.3">
      <c r="Z340" s="46" t="str">
        <f t="shared" si="19"/>
        <v/>
      </c>
      <c r="AA340" s="46" t="str">
        <f t="shared" si="20"/>
        <v/>
      </c>
      <c r="AB340" s="46"/>
      <c r="AC340" s="46"/>
      <c r="AD340" s="47"/>
    </row>
    <row r="341" spans="26:30" ht="15.6" hidden="1" x14ac:dyDescent="0.3">
      <c r="Z341" s="46" t="str">
        <f t="shared" si="19"/>
        <v/>
      </c>
      <c r="AA341" s="46" t="str">
        <f t="shared" si="20"/>
        <v/>
      </c>
      <c r="AB341" s="46"/>
      <c r="AC341" s="46"/>
      <c r="AD341" s="47"/>
    </row>
    <row r="342" spans="26:30" ht="15.6" hidden="1" x14ac:dyDescent="0.3">
      <c r="Z342" s="46" t="str">
        <f t="shared" si="19"/>
        <v/>
      </c>
      <c r="AA342" s="46" t="str">
        <f t="shared" si="20"/>
        <v/>
      </c>
      <c r="AB342" s="46"/>
      <c r="AC342" s="46"/>
      <c r="AD342" s="47"/>
    </row>
    <row r="343" spans="26:30" ht="15.6" hidden="1" x14ac:dyDescent="0.3">
      <c r="Z343" s="46" t="str">
        <f t="shared" si="19"/>
        <v/>
      </c>
      <c r="AA343" s="46" t="str">
        <f t="shared" si="20"/>
        <v/>
      </c>
      <c r="AB343" s="46"/>
      <c r="AC343" s="46"/>
      <c r="AD343" s="47"/>
    </row>
    <row r="344" spans="26:30" ht="15.6" hidden="1" x14ac:dyDescent="0.3">
      <c r="Z344" s="46" t="str">
        <f t="shared" si="19"/>
        <v/>
      </c>
      <c r="AA344" s="46" t="str">
        <f t="shared" si="20"/>
        <v/>
      </c>
      <c r="AB344" s="46"/>
      <c r="AC344" s="46"/>
      <c r="AD344" s="47"/>
    </row>
    <row r="345" spans="26:30" ht="15.6" hidden="1" x14ac:dyDescent="0.3">
      <c r="Z345" s="46" t="str">
        <f t="shared" si="19"/>
        <v/>
      </c>
      <c r="AA345" s="46" t="str">
        <f t="shared" si="20"/>
        <v/>
      </c>
      <c r="AB345" s="46"/>
      <c r="AC345" s="46"/>
      <c r="AD345" s="47"/>
    </row>
    <row r="346" spans="26:30" ht="15.6" hidden="1" x14ac:dyDescent="0.3">
      <c r="Z346" s="46" t="str">
        <f t="shared" si="19"/>
        <v/>
      </c>
      <c r="AA346" s="46" t="str">
        <f t="shared" si="20"/>
        <v/>
      </c>
      <c r="AB346" s="46"/>
      <c r="AC346" s="46"/>
      <c r="AD346" s="47"/>
    </row>
    <row r="347" spans="26:30" ht="15.6" hidden="1" x14ac:dyDescent="0.3">
      <c r="Z347" s="46" t="str">
        <f t="shared" si="19"/>
        <v/>
      </c>
      <c r="AA347" s="46" t="str">
        <f t="shared" si="20"/>
        <v/>
      </c>
      <c r="AB347" s="46"/>
      <c r="AC347" s="46"/>
      <c r="AD347" s="47"/>
    </row>
    <row r="348" spans="26:30" ht="15.6" hidden="1" x14ac:dyDescent="0.3">
      <c r="Z348" s="46" t="str">
        <f t="shared" si="19"/>
        <v/>
      </c>
      <c r="AA348" s="46" t="str">
        <f t="shared" si="20"/>
        <v/>
      </c>
      <c r="AB348" s="46"/>
      <c r="AC348" s="46"/>
      <c r="AD348" s="47"/>
    </row>
    <row r="349" spans="26:30" ht="15.6" hidden="1" x14ac:dyDescent="0.3">
      <c r="Z349" s="46" t="str">
        <f t="shared" si="19"/>
        <v/>
      </c>
      <c r="AA349" s="46" t="str">
        <f t="shared" si="20"/>
        <v/>
      </c>
      <c r="AB349" s="46"/>
      <c r="AC349" s="46"/>
      <c r="AD349" s="47"/>
    </row>
    <row r="350" spans="26:30" ht="15.6" hidden="1" x14ac:dyDescent="0.3">
      <c r="Z350" s="46" t="str">
        <f t="shared" si="19"/>
        <v/>
      </c>
      <c r="AA350" s="46" t="str">
        <f t="shared" si="20"/>
        <v/>
      </c>
      <c r="AB350" s="46"/>
      <c r="AC350" s="46"/>
      <c r="AD350" s="47"/>
    </row>
    <row r="351" spans="26:30" ht="15.6" hidden="1" x14ac:dyDescent="0.3">
      <c r="Z351" s="46" t="str">
        <f t="shared" si="19"/>
        <v/>
      </c>
      <c r="AA351" s="46" t="str">
        <f t="shared" si="20"/>
        <v/>
      </c>
      <c r="AB351" s="46"/>
      <c r="AC351" s="46"/>
      <c r="AD351" s="47"/>
    </row>
    <row r="352" spans="26:30" ht="15.6" hidden="1" x14ac:dyDescent="0.3">
      <c r="Z352" s="46" t="str">
        <f t="shared" si="19"/>
        <v/>
      </c>
      <c r="AA352" s="46" t="str">
        <f t="shared" si="20"/>
        <v/>
      </c>
      <c r="AB352" s="46"/>
      <c r="AC352" s="46"/>
      <c r="AD352" s="47"/>
    </row>
    <row r="353" spans="26:30" ht="15.6" hidden="1" x14ac:dyDescent="0.3">
      <c r="Z353" s="46" t="str">
        <f t="shared" si="19"/>
        <v/>
      </c>
      <c r="AA353" s="46" t="str">
        <f t="shared" si="20"/>
        <v/>
      </c>
      <c r="AB353" s="46"/>
      <c r="AC353" s="46"/>
      <c r="AD353" s="47"/>
    </row>
    <row r="354" spans="26:30" ht="15.6" hidden="1" x14ac:dyDescent="0.3">
      <c r="Z354" s="46" t="str">
        <f t="shared" si="19"/>
        <v/>
      </c>
      <c r="AA354" s="46" t="str">
        <f t="shared" si="20"/>
        <v/>
      </c>
      <c r="AB354" s="46"/>
      <c r="AC354" s="46"/>
      <c r="AD354" s="47"/>
    </row>
    <row r="355" spans="26:30" ht="15.6" hidden="1" x14ac:dyDescent="0.3">
      <c r="Z355" s="46" t="str">
        <f t="shared" si="19"/>
        <v/>
      </c>
      <c r="AA355" s="46" t="str">
        <f t="shared" si="20"/>
        <v/>
      </c>
      <c r="AB355" s="46"/>
      <c r="AC355" s="46"/>
      <c r="AD355" s="47"/>
    </row>
    <row r="356" spans="26:30" ht="15.6" hidden="1" x14ac:dyDescent="0.3">
      <c r="Z356" s="46" t="str">
        <f t="shared" si="19"/>
        <v/>
      </c>
      <c r="AA356" s="46" t="str">
        <f t="shared" si="20"/>
        <v/>
      </c>
      <c r="AB356" s="46"/>
      <c r="AC356" s="46"/>
      <c r="AD356" s="47"/>
    </row>
    <row r="357" spans="26:30" ht="15.6" hidden="1" x14ac:dyDescent="0.3">
      <c r="Z357" s="46" t="str">
        <f t="shared" si="19"/>
        <v/>
      </c>
      <c r="AA357" s="46" t="str">
        <f t="shared" si="20"/>
        <v/>
      </c>
      <c r="AB357" s="46"/>
      <c r="AC357" s="46"/>
      <c r="AD357" s="47"/>
    </row>
    <row r="358" spans="26:30" ht="15.6" hidden="1" x14ac:dyDescent="0.3">
      <c r="Z358" s="46" t="str">
        <f t="shared" si="19"/>
        <v/>
      </c>
      <c r="AA358" s="46" t="str">
        <f t="shared" si="20"/>
        <v/>
      </c>
      <c r="AB358" s="46"/>
      <c r="AC358" s="46"/>
      <c r="AD358" s="47"/>
    </row>
    <row r="359" spans="26:30" ht="15.6" hidden="1" x14ac:dyDescent="0.3">
      <c r="Z359" s="46" t="str">
        <f t="shared" si="19"/>
        <v/>
      </c>
      <c r="AA359" s="46" t="str">
        <f t="shared" si="20"/>
        <v/>
      </c>
      <c r="AB359" s="46"/>
      <c r="AC359" s="46"/>
      <c r="AD359" s="47"/>
    </row>
    <row r="360" spans="26:30" ht="15.6" hidden="1" x14ac:dyDescent="0.3">
      <c r="Z360" s="46" t="str">
        <f t="shared" si="19"/>
        <v/>
      </c>
      <c r="AA360" s="46" t="str">
        <f t="shared" si="20"/>
        <v/>
      </c>
      <c r="AB360" s="46"/>
      <c r="AC360" s="46"/>
      <c r="AD360" s="47"/>
    </row>
    <row r="361" spans="26:30" ht="15.6" hidden="1" x14ac:dyDescent="0.3">
      <c r="Z361" s="46" t="str">
        <f t="shared" si="19"/>
        <v/>
      </c>
      <c r="AA361" s="46" t="str">
        <f t="shared" si="20"/>
        <v/>
      </c>
      <c r="AB361" s="46"/>
      <c r="AC361" s="46"/>
      <c r="AD361" s="47"/>
    </row>
    <row r="362" spans="26:30" ht="15.6" hidden="1" x14ac:dyDescent="0.3">
      <c r="Z362" s="46" t="str">
        <f t="shared" si="19"/>
        <v/>
      </c>
      <c r="AA362" s="46" t="str">
        <f t="shared" si="20"/>
        <v/>
      </c>
      <c r="AB362" s="46"/>
      <c r="AC362" s="46"/>
      <c r="AD362" s="47"/>
    </row>
    <row r="363" spans="26:30" ht="15.6" hidden="1" x14ac:dyDescent="0.3">
      <c r="Z363" s="46" t="str">
        <f t="shared" si="19"/>
        <v/>
      </c>
      <c r="AA363" s="46" t="str">
        <f t="shared" si="20"/>
        <v/>
      </c>
      <c r="AB363" s="46"/>
      <c r="AC363" s="46"/>
      <c r="AD363" s="47"/>
    </row>
    <row r="364" spans="26:30" ht="15.6" hidden="1" x14ac:dyDescent="0.3">
      <c r="Z364" s="46" t="str">
        <f t="shared" si="19"/>
        <v/>
      </c>
      <c r="AA364" s="46" t="str">
        <f t="shared" si="20"/>
        <v/>
      </c>
      <c r="AB364" s="46"/>
      <c r="AC364" s="46"/>
      <c r="AD364" s="47"/>
    </row>
    <row r="365" spans="26:30" ht="15.6" hidden="1" x14ac:dyDescent="0.3">
      <c r="Z365" s="46" t="str">
        <f t="shared" si="19"/>
        <v/>
      </c>
      <c r="AA365" s="46" t="str">
        <f t="shared" si="20"/>
        <v/>
      </c>
      <c r="AB365" s="46"/>
      <c r="AC365" s="46"/>
      <c r="AD365" s="47"/>
    </row>
    <row r="366" spans="26:30" ht="15.6" hidden="1" x14ac:dyDescent="0.3">
      <c r="Z366" s="46" t="str">
        <f t="shared" si="19"/>
        <v/>
      </c>
      <c r="AA366" s="46" t="str">
        <f t="shared" si="20"/>
        <v/>
      </c>
      <c r="AB366" s="46"/>
      <c r="AC366" s="46"/>
      <c r="AD366" s="47"/>
    </row>
    <row r="367" spans="26:30" ht="15.6" hidden="1" x14ac:dyDescent="0.3">
      <c r="Z367" s="46" t="str">
        <f t="shared" si="19"/>
        <v/>
      </c>
      <c r="AA367" s="46" t="str">
        <f t="shared" si="20"/>
        <v/>
      </c>
      <c r="AB367" s="46"/>
      <c r="AC367" s="46"/>
      <c r="AD367" s="47"/>
    </row>
    <row r="368" spans="26:30" ht="15.6" hidden="1" x14ac:dyDescent="0.3">
      <c r="Z368" s="46" t="str">
        <f t="shared" si="19"/>
        <v/>
      </c>
      <c r="AA368" s="46" t="str">
        <f t="shared" si="20"/>
        <v/>
      </c>
      <c r="AB368" s="46"/>
      <c r="AC368" s="46"/>
      <c r="AD368" s="47"/>
    </row>
    <row r="369" spans="26:30" ht="15.6" hidden="1" x14ac:dyDescent="0.3">
      <c r="Z369" s="46" t="str">
        <f t="shared" si="19"/>
        <v/>
      </c>
      <c r="AA369" s="46" t="str">
        <f t="shared" si="20"/>
        <v/>
      </c>
      <c r="AB369" s="46"/>
      <c r="AC369" s="46"/>
      <c r="AD369" s="47"/>
    </row>
    <row r="370" spans="26:30" ht="15.6" hidden="1" x14ac:dyDescent="0.3">
      <c r="Z370" s="46" t="str">
        <f t="shared" si="19"/>
        <v/>
      </c>
      <c r="AA370" s="46" t="str">
        <f t="shared" si="20"/>
        <v/>
      </c>
      <c r="AB370" s="46"/>
      <c r="AC370" s="46"/>
      <c r="AD370" s="47"/>
    </row>
    <row r="371" spans="26:30" ht="15.6" hidden="1" x14ac:dyDescent="0.3">
      <c r="Z371" s="46" t="str">
        <f t="shared" si="19"/>
        <v/>
      </c>
      <c r="AA371" s="46" t="str">
        <f t="shared" si="20"/>
        <v/>
      </c>
      <c r="AB371" s="46"/>
      <c r="AC371" s="46"/>
      <c r="AD371" s="47"/>
    </row>
    <row r="372" spans="26:30" ht="15.6" hidden="1" x14ac:dyDescent="0.3">
      <c r="Z372" s="46" t="str">
        <f t="shared" si="19"/>
        <v/>
      </c>
      <c r="AA372" s="46" t="str">
        <f t="shared" si="20"/>
        <v/>
      </c>
      <c r="AB372" s="46"/>
      <c r="AC372" s="46"/>
      <c r="AD372" s="47"/>
    </row>
    <row r="373" spans="26:30" ht="15.6" hidden="1" x14ac:dyDescent="0.3">
      <c r="Z373" s="46" t="str">
        <f t="shared" si="19"/>
        <v/>
      </c>
      <c r="AA373" s="46" t="str">
        <f t="shared" si="20"/>
        <v/>
      </c>
      <c r="AB373" s="46"/>
      <c r="AC373" s="46"/>
      <c r="AD373" s="47"/>
    </row>
    <row r="374" spans="26:30" ht="15.6" hidden="1" x14ac:dyDescent="0.3">
      <c r="Z374" s="46" t="str">
        <f t="shared" si="19"/>
        <v/>
      </c>
      <c r="AA374" s="46" t="str">
        <f t="shared" si="20"/>
        <v/>
      </c>
      <c r="AB374" s="46"/>
      <c r="AC374" s="46"/>
      <c r="AD374" s="47"/>
    </row>
    <row r="375" spans="26:30" ht="15.6" hidden="1" x14ac:dyDescent="0.3">
      <c r="Z375" s="46" t="str">
        <f t="shared" si="19"/>
        <v/>
      </c>
      <c r="AA375" s="46" t="str">
        <f t="shared" si="20"/>
        <v/>
      </c>
      <c r="AB375" s="46"/>
      <c r="AC375" s="46"/>
      <c r="AD375" s="47"/>
    </row>
    <row r="376" spans="26:30" ht="15.6" hidden="1" x14ac:dyDescent="0.3">
      <c r="Z376" s="46" t="str">
        <f t="shared" si="19"/>
        <v/>
      </c>
      <c r="AA376" s="46" t="str">
        <f t="shared" si="20"/>
        <v/>
      </c>
      <c r="AB376" s="46"/>
      <c r="AC376" s="46"/>
      <c r="AD376" s="47"/>
    </row>
    <row r="377" spans="26:30" ht="15.6" hidden="1" x14ac:dyDescent="0.3">
      <c r="Z377" s="46" t="str">
        <f t="shared" si="19"/>
        <v/>
      </c>
      <c r="AA377" s="46" t="str">
        <f t="shared" si="20"/>
        <v/>
      </c>
      <c r="AB377" s="46"/>
      <c r="AC377" s="46"/>
      <c r="AD377" s="47"/>
    </row>
    <row r="378" spans="26:30" ht="15.6" hidden="1" x14ac:dyDescent="0.3">
      <c r="Z378" s="46" t="str">
        <f t="shared" si="19"/>
        <v/>
      </c>
      <c r="AA378" s="46" t="str">
        <f t="shared" si="20"/>
        <v/>
      </c>
      <c r="AB378" s="46"/>
      <c r="AC378" s="46"/>
      <c r="AD378" s="47"/>
    </row>
    <row r="379" spans="26:30" ht="15.6" hidden="1" x14ac:dyDescent="0.3">
      <c r="Z379" s="46" t="str">
        <f t="shared" si="19"/>
        <v/>
      </c>
      <c r="AA379" s="46" t="str">
        <f t="shared" si="20"/>
        <v/>
      </c>
      <c r="AB379" s="46"/>
      <c r="AC379" s="46"/>
      <c r="AD379" s="47"/>
    </row>
    <row r="380" spans="26:30" ht="15.6" hidden="1" x14ac:dyDescent="0.3">
      <c r="Z380" s="46" t="str">
        <f t="shared" si="19"/>
        <v/>
      </c>
      <c r="AA380" s="46" t="str">
        <f t="shared" si="20"/>
        <v/>
      </c>
      <c r="AB380" s="46"/>
      <c r="AC380" s="46"/>
      <c r="AD380" s="47"/>
    </row>
    <row r="381" spans="26:30" ht="15.6" hidden="1" x14ac:dyDescent="0.3">
      <c r="Z381" s="46" t="str">
        <f t="shared" si="19"/>
        <v/>
      </c>
      <c r="AA381" s="46" t="str">
        <f t="shared" si="20"/>
        <v/>
      </c>
      <c r="AB381" s="46"/>
      <c r="AC381" s="46"/>
      <c r="AD381" s="47"/>
    </row>
    <row r="382" spans="26:30" ht="15.6" hidden="1" x14ac:dyDescent="0.3">
      <c r="Z382" s="46" t="str">
        <f t="shared" si="19"/>
        <v/>
      </c>
      <c r="AA382" s="46" t="str">
        <f t="shared" si="20"/>
        <v/>
      </c>
      <c r="AB382" s="46"/>
      <c r="AC382" s="46"/>
      <c r="AD382" s="47"/>
    </row>
    <row r="383" spans="26:30" ht="15.6" hidden="1" x14ac:dyDescent="0.3">
      <c r="Z383" s="46" t="str">
        <f t="shared" si="19"/>
        <v/>
      </c>
      <c r="AA383" s="46" t="str">
        <f t="shared" si="20"/>
        <v/>
      </c>
      <c r="AB383" s="46"/>
      <c r="AC383" s="46"/>
      <c r="AD383" s="47"/>
    </row>
    <row r="384" spans="26:30" ht="15.6" hidden="1" x14ac:dyDescent="0.3">
      <c r="Z384" s="46" t="str">
        <f t="shared" si="19"/>
        <v/>
      </c>
      <c r="AA384" s="46" t="str">
        <f t="shared" si="20"/>
        <v/>
      </c>
      <c r="AB384" s="46"/>
      <c r="AC384" s="46"/>
      <c r="AD384" s="47"/>
    </row>
    <row r="385" spans="26:30" ht="15.6" hidden="1" x14ac:dyDescent="0.3">
      <c r="Z385" s="46" t="str">
        <f t="shared" si="19"/>
        <v/>
      </c>
      <c r="AA385" s="46" t="str">
        <f t="shared" si="20"/>
        <v/>
      </c>
      <c r="AB385" s="46"/>
      <c r="AC385" s="46"/>
      <c r="AD385" s="47"/>
    </row>
    <row r="386" spans="26:30" ht="15.6" hidden="1" x14ac:dyDescent="0.3">
      <c r="Z386" s="46" t="str">
        <f t="shared" si="19"/>
        <v/>
      </c>
      <c r="AA386" s="46" t="str">
        <f t="shared" si="20"/>
        <v/>
      </c>
      <c r="AB386" s="46"/>
      <c r="AC386" s="46"/>
      <c r="AD386" s="47"/>
    </row>
    <row r="387" spans="26:30" ht="15.6" hidden="1" x14ac:dyDescent="0.3">
      <c r="Z387" s="46" t="str">
        <f t="shared" si="19"/>
        <v/>
      </c>
      <c r="AA387" s="46" t="str">
        <f t="shared" si="20"/>
        <v/>
      </c>
      <c r="AB387" s="46"/>
      <c r="AC387" s="46"/>
      <c r="AD387" s="47"/>
    </row>
    <row r="388" spans="26:30" ht="15.6" hidden="1" x14ac:dyDescent="0.3">
      <c r="Z388" s="46" t="str">
        <f t="shared" si="19"/>
        <v/>
      </c>
      <c r="AA388" s="46" t="str">
        <f t="shared" si="20"/>
        <v/>
      </c>
      <c r="AB388" s="46"/>
      <c r="AC388" s="46"/>
      <c r="AD388" s="47"/>
    </row>
    <row r="389" spans="26:30" ht="15.6" hidden="1" x14ac:dyDescent="0.3">
      <c r="Z389" s="46" t="str">
        <f t="shared" si="19"/>
        <v/>
      </c>
      <c r="AA389" s="46" t="str">
        <f t="shared" si="20"/>
        <v/>
      </c>
      <c r="AB389" s="46"/>
      <c r="AC389" s="46"/>
      <c r="AD389" s="47"/>
    </row>
    <row r="390" spans="26:30" ht="15.6" hidden="1" x14ac:dyDescent="0.3">
      <c r="Z390" s="46" t="str">
        <f t="shared" si="19"/>
        <v/>
      </c>
      <c r="AA390" s="46" t="str">
        <f t="shared" si="20"/>
        <v/>
      </c>
      <c r="AB390" s="46"/>
      <c r="AC390" s="46"/>
      <c r="AD390" s="47"/>
    </row>
    <row r="391" spans="26:30" ht="15.6" hidden="1" x14ac:dyDescent="0.3">
      <c r="Z391" s="46" t="str">
        <f t="shared" si="19"/>
        <v/>
      </c>
      <c r="AA391" s="46" t="str">
        <f t="shared" si="20"/>
        <v/>
      </c>
      <c r="AB391" s="46"/>
      <c r="AC391" s="46"/>
      <c r="AD391" s="47"/>
    </row>
    <row r="392" spans="26:30" ht="15.6" hidden="1" x14ac:dyDescent="0.3">
      <c r="Z392" s="46" t="str">
        <f t="shared" si="19"/>
        <v/>
      </c>
      <c r="AA392" s="46" t="str">
        <f t="shared" si="20"/>
        <v/>
      </c>
      <c r="AB392" s="46"/>
      <c r="AC392" s="46"/>
      <c r="AD392" s="47"/>
    </row>
    <row r="393" spans="26:30" ht="15.6" hidden="1" x14ac:dyDescent="0.3">
      <c r="Z393" s="46" t="str">
        <f t="shared" si="19"/>
        <v/>
      </c>
      <c r="AA393" s="46" t="str">
        <f t="shared" si="20"/>
        <v/>
      </c>
      <c r="AB393" s="46"/>
      <c r="AC393" s="46"/>
      <c r="AD393" s="47"/>
    </row>
    <row r="394" spans="26:30" ht="15.6" hidden="1" x14ac:dyDescent="0.3">
      <c r="Z394" s="46" t="str">
        <f t="shared" si="19"/>
        <v/>
      </c>
      <c r="AA394" s="46" t="str">
        <f t="shared" si="20"/>
        <v/>
      </c>
      <c r="AB394" s="46"/>
      <c r="AC394" s="46"/>
      <c r="AD394" s="47"/>
    </row>
    <row r="395" spans="26:30" ht="15.6" hidden="1" x14ac:dyDescent="0.3">
      <c r="Z395" s="46" t="str">
        <f t="shared" si="19"/>
        <v/>
      </c>
      <c r="AA395" s="46" t="str">
        <f t="shared" si="20"/>
        <v/>
      </c>
      <c r="AB395" s="46"/>
      <c r="AC395" s="46"/>
      <c r="AD395" s="47"/>
    </row>
    <row r="396" spans="26:30" ht="15.6" hidden="1" x14ac:dyDescent="0.3">
      <c r="Z396" s="46" t="str">
        <f t="shared" si="19"/>
        <v/>
      </c>
      <c r="AA396" s="46" t="str">
        <f t="shared" si="20"/>
        <v/>
      </c>
      <c r="AB396" s="46"/>
      <c r="AC396" s="46"/>
      <c r="AD396" s="47"/>
    </row>
    <row r="397" spans="26:30" ht="15.6" hidden="1" x14ac:dyDescent="0.3">
      <c r="Z397" s="46" t="str">
        <f t="shared" si="19"/>
        <v/>
      </c>
      <c r="AA397" s="46" t="str">
        <f t="shared" si="20"/>
        <v/>
      </c>
      <c r="AB397" s="46"/>
      <c r="AC397" s="46"/>
      <c r="AD397" s="47"/>
    </row>
    <row r="398" spans="26:30" ht="15.6" hidden="1" x14ac:dyDescent="0.3">
      <c r="Z398" s="46" t="str">
        <f t="shared" si="19"/>
        <v/>
      </c>
      <c r="AA398" s="46" t="str">
        <f t="shared" si="20"/>
        <v/>
      </c>
      <c r="AB398" s="46"/>
      <c r="AC398" s="46"/>
      <c r="AD398" s="47"/>
    </row>
    <row r="399" spans="26:30" ht="15.6" hidden="1" x14ac:dyDescent="0.3">
      <c r="Z399" s="46" t="str">
        <f t="shared" si="19"/>
        <v/>
      </c>
      <c r="AA399" s="46" t="str">
        <f t="shared" si="20"/>
        <v/>
      </c>
      <c r="AB399" s="46"/>
      <c r="AC399" s="46"/>
      <c r="AD399" s="47"/>
    </row>
    <row r="400" spans="26:30" ht="15.6" hidden="1" x14ac:dyDescent="0.3">
      <c r="Z400" s="46" t="str">
        <f t="shared" si="19"/>
        <v/>
      </c>
      <c r="AA400" s="46" t="str">
        <f t="shared" si="20"/>
        <v/>
      </c>
      <c r="AB400" s="46"/>
      <c r="AC400" s="46"/>
      <c r="AD400" s="47"/>
    </row>
    <row r="401" spans="26:30" ht="15.6" hidden="1" x14ac:dyDescent="0.3">
      <c r="Z401" s="46" t="str">
        <f t="shared" ref="Z401:Z430" si="21">IFERROR(RANK($AA401,$AA$81:$AA$1000,1),"")</f>
        <v/>
      </c>
      <c r="AA401" s="46" t="str">
        <f t="shared" ref="AA401:AA430" si="22">IF(ISNUMBER(MATCH($AC401,$G$3,0)),ROW($AC401),"")</f>
        <v/>
      </c>
      <c r="AB401" s="46"/>
      <c r="AC401" s="46"/>
      <c r="AD401" s="47"/>
    </row>
    <row r="402" spans="26:30" ht="15.6" hidden="1" x14ac:dyDescent="0.3">
      <c r="Z402" s="46" t="str">
        <f t="shared" si="21"/>
        <v/>
      </c>
      <c r="AA402" s="46" t="str">
        <f t="shared" si="22"/>
        <v/>
      </c>
      <c r="AB402" s="46"/>
      <c r="AC402" s="46"/>
      <c r="AD402" s="47"/>
    </row>
    <row r="403" spans="26:30" ht="15.6" hidden="1" x14ac:dyDescent="0.3">
      <c r="Z403" s="46" t="str">
        <f t="shared" si="21"/>
        <v/>
      </c>
      <c r="AA403" s="46" t="str">
        <f t="shared" si="22"/>
        <v/>
      </c>
      <c r="AB403" s="46"/>
      <c r="AC403" s="46"/>
      <c r="AD403" s="47"/>
    </row>
    <row r="404" spans="26:30" ht="15.6" hidden="1" x14ac:dyDescent="0.3">
      <c r="Z404" s="46" t="str">
        <f t="shared" si="21"/>
        <v/>
      </c>
      <c r="AA404" s="46" t="str">
        <f t="shared" si="22"/>
        <v/>
      </c>
      <c r="AB404" s="46"/>
      <c r="AC404" s="46"/>
      <c r="AD404" s="47"/>
    </row>
    <row r="405" spans="26:30" ht="15.6" hidden="1" x14ac:dyDescent="0.3">
      <c r="Z405" s="46" t="str">
        <f t="shared" si="21"/>
        <v/>
      </c>
      <c r="AA405" s="46" t="str">
        <f t="shared" si="22"/>
        <v/>
      </c>
      <c r="AB405" s="46"/>
      <c r="AC405" s="46"/>
      <c r="AD405" s="47"/>
    </row>
    <row r="406" spans="26:30" ht="15.6" hidden="1" x14ac:dyDescent="0.3">
      <c r="Z406" s="46" t="str">
        <f t="shared" si="21"/>
        <v/>
      </c>
      <c r="AA406" s="46" t="str">
        <f t="shared" si="22"/>
        <v/>
      </c>
      <c r="AB406" s="46"/>
      <c r="AC406" s="46"/>
      <c r="AD406" s="47"/>
    </row>
    <row r="407" spans="26:30" ht="15.6" hidden="1" x14ac:dyDescent="0.3">
      <c r="Z407" s="46" t="str">
        <f t="shared" si="21"/>
        <v/>
      </c>
      <c r="AA407" s="46" t="str">
        <f t="shared" si="22"/>
        <v/>
      </c>
      <c r="AB407" s="46"/>
      <c r="AC407" s="46"/>
      <c r="AD407" s="47"/>
    </row>
    <row r="408" spans="26:30" ht="15.6" hidden="1" x14ac:dyDescent="0.3">
      <c r="Z408" s="46" t="str">
        <f t="shared" si="21"/>
        <v/>
      </c>
      <c r="AA408" s="46" t="str">
        <f t="shared" si="22"/>
        <v/>
      </c>
      <c r="AB408" s="46"/>
      <c r="AC408" s="46"/>
      <c r="AD408" s="47"/>
    </row>
    <row r="409" spans="26:30" ht="15.6" hidden="1" x14ac:dyDescent="0.3">
      <c r="Z409" s="46" t="str">
        <f t="shared" si="21"/>
        <v/>
      </c>
      <c r="AA409" s="46" t="str">
        <f t="shared" si="22"/>
        <v/>
      </c>
      <c r="AB409" s="46"/>
      <c r="AC409" s="46"/>
      <c r="AD409" s="47"/>
    </row>
    <row r="410" spans="26:30" ht="15.6" hidden="1" x14ac:dyDescent="0.3">
      <c r="Z410" s="46" t="str">
        <f t="shared" si="21"/>
        <v/>
      </c>
      <c r="AA410" s="46" t="str">
        <f t="shared" si="22"/>
        <v/>
      </c>
      <c r="AB410" s="46"/>
      <c r="AC410" s="46"/>
      <c r="AD410" s="47"/>
    </row>
    <row r="411" spans="26:30" ht="15.6" hidden="1" x14ac:dyDescent="0.3">
      <c r="Z411" s="46" t="str">
        <f t="shared" si="21"/>
        <v/>
      </c>
      <c r="AA411" s="46" t="str">
        <f t="shared" si="22"/>
        <v/>
      </c>
      <c r="AB411" s="46"/>
      <c r="AC411" s="46"/>
      <c r="AD411" s="47"/>
    </row>
    <row r="412" spans="26:30" ht="15.6" hidden="1" x14ac:dyDescent="0.3">
      <c r="Z412" s="46" t="str">
        <f t="shared" si="21"/>
        <v/>
      </c>
      <c r="AA412" s="46" t="str">
        <f t="shared" si="22"/>
        <v/>
      </c>
      <c r="AB412" s="46"/>
      <c r="AC412" s="46"/>
      <c r="AD412" s="47"/>
    </row>
    <row r="413" spans="26:30" ht="15.6" hidden="1" x14ac:dyDescent="0.3">
      <c r="Z413" s="46" t="str">
        <f t="shared" si="21"/>
        <v/>
      </c>
      <c r="AA413" s="46" t="str">
        <f t="shared" si="22"/>
        <v/>
      </c>
      <c r="AB413" s="46"/>
      <c r="AC413" s="46"/>
      <c r="AD413" s="47"/>
    </row>
    <row r="414" spans="26:30" ht="15.6" hidden="1" x14ac:dyDescent="0.3">
      <c r="Z414" s="46" t="str">
        <f t="shared" si="21"/>
        <v/>
      </c>
      <c r="AA414" s="46" t="str">
        <f t="shared" si="22"/>
        <v/>
      </c>
      <c r="AB414" s="46"/>
      <c r="AC414" s="46"/>
      <c r="AD414" s="47"/>
    </row>
    <row r="415" spans="26:30" ht="15.6" hidden="1" x14ac:dyDescent="0.3">
      <c r="Z415" s="46" t="str">
        <f t="shared" si="21"/>
        <v/>
      </c>
      <c r="AA415" s="46" t="str">
        <f t="shared" si="22"/>
        <v/>
      </c>
      <c r="AB415" s="46"/>
      <c r="AC415" s="46"/>
      <c r="AD415" s="47"/>
    </row>
    <row r="416" spans="26:30" ht="15.6" hidden="1" x14ac:dyDescent="0.3">
      <c r="Z416" s="46" t="str">
        <f t="shared" si="21"/>
        <v/>
      </c>
      <c r="AA416" s="46" t="str">
        <f t="shared" si="22"/>
        <v/>
      </c>
      <c r="AB416" s="46"/>
      <c r="AC416" s="46"/>
      <c r="AD416" s="47"/>
    </row>
    <row r="417" spans="26:30" ht="15.6" hidden="1" x14ac:dyDescent="0.3">
      <c r="Z417" s="46" t="str">
        <f t="shared" si="21"/>
        <v/>
      </c>
      <c r="AA417" s="46" t="str">
        <f t="shared" si="22"/>
        <v/>
      </c>
      <c r="AB417" s="46"/>
      <c r="AC417" s="46"/>
      <c r="AD417" s="47"/>
    </row>
    <row r="418" spans="26:30" ht="15.6" hidden="1" x14ac:dyDescent="0.3">
      <c r="Z418" s="46" t="str">
        <f t="shared" si="21"/>
        <v/>
      </c>
      <c r="AA418" s="46" t="str">
        <f t="shared" si="22"/>
        <v/>
      </c>
      <c r="AB418" s="46"/>
      <c r="AC418" s="46"/>
      <c r="AD418" s="47"/>
    </row>
    <row r="419" spans="26:30" ht="15.6" hidden="1" x14ac:dyDescent="0.3">
      <c r="Z419" s="46" t="str">
        <f t="shared" si="21"/>
        <v/>
      </c>
      <c r="AA419" s="46" t="str">
        <f t="shared" si="22"/>
        <v/>
      </c>
      <c r="AB419" s="53"/>
      <c r="AC419" s="53"/>
      <c r="AD419" s="54"/>
    </row>
    <row r="420" spans="26:30" ht="15.6" hidden="1" x14ac:dyDescent="0.3">
      <c r="Z420" s="46" t="str">
        <f t="shared" si="21"/>
        <v/>
      </c>
      <c r="AA420" s="46" t="str">
        <f t="shared" si="22"/>
        <v/>
      </c>
      <c r="AB420" s="53"/>
      <c r="AC420" s="53"/>
      <c r="AD420" s="54"/>
    </row>
    <row r="421" spans="26:30" ht="15.6" hidden="1" x14ac:dyDescent="0.3">
      <c r="Z421" s="46" t="str">
        <f t="shared" si="21"/>
        <v/>
      </c>
      <c r="AA421" s="46" t="str">
        <f t="shared" si="22"/>
        <v/>
      </c>
      <c r="AB421" s="53"/>
      <c r="AC421" s="53"/>
      <c r="AD421" s="54"/>
    </row>
    <row r="422" spans="26:30" ht="15.6" hidden="1" x14ac:dyDescent="0.3">
      <c r="Z422" s="46" t="str">
        <f t="shared" si="21"/>
        <v/>
      </c>
      <c r="AA422" s="46" t="str">
        <f t="shared" si="22"/>
        <v/>
      </c>
      <c r="AB422" s="53"/>
      <c r="AC422" s="53"/>
      <c r="AD422" s="54"/>
    </row>
    <row r="423" spans="26:30" ht="15.6" hidden="1" x14ac:dyDescent="0.3">
      <c r="Z423" s="46" t="str">
        <f t="shared" si="21"/>
        <v/>
      </c>
      <c r="AA423" s="46" t="str">
        <f t="shared" si="22"/>
        <v/>
      </c>
      <c r="AB423" s="53"/>
      <c r="AC423" s="53"/>
      <c r="AD423" s="54"/>
    </row>
    <row r="424" spans="26:30" ht="15.6" hidden="1" x14ac:dyDescent="0.3">
      <c r="Z424" s="46" t="str">
        <f t="shared" si="21"/>
        <v/>
      </c>
      <c r="AA424" s="46" t="str">
        <f t="shared" si="22"/>
        <v/>
      </c>
      <c r="AB424" s="53"/>
      <c r="AC424" s="53"/>
      <c r="AD424" s="54"/>
    </row>
    <row r="425" spans="26:30" ht="15.6" hidden="1" x14ac:dyDescent="0.3">
      <c r="Z425" s="46" t="str">
        <f t="shared" si="21"/>
        <v/>
      </c>
      <c r="AA425" s="46" t="str">
        <f t="shared" si="22"/>
        <v/>
      </c>
      <c r="AB425" s="53"/>
      <c r="AC425" s="53"/>
      <c r="AD425" s="54"/>
    </row>
    <row r="426" spans="26:30" ht="15.6" hidden="1" x14ac:dyDescent="0.3">
      <c r="Z426" s="46" t="str">
        <f t="shared" si="21"/>
        <v/>
      </c>
      <c r="AA426" s="46" t="str">
        <f t="shared" si="22"/>
        <v/>
      </c>
      <c r="AB426" s="53"/>
      <c r="AC426" s="53"/>
      <c r="AD426" s="54"/>
    </row>
    <row r="427" spans="26:30" ht="15.6" hidden="1" x14ac:dyDescent="0.3">
      <c r="Z427" s="46" t="str">
        <f t="shared" si="21"/>
        <v/>
      </c>
      <c r="AA427" s="46" t="str">
        <f t="shared" si="22"/>
        <v/>
      </c>
      <c r="AB427" s="53"/>
      <c r="AC427" s="53"/>
      <c r="AD427" s="54"/>
    </row>
    <row r="428" spans="26:30" ht="15.6" hidden="1" x14ac:dyDescent="0.3">
      <c r="Z428" s="46" t="str">
        <f t="shared" si="21"/>
        <v/>
      </c>
      <c r="AA428" s="46" t="str">
        <f t="shared" si="22"/>
        <v/>
      </c>
      <c r="AB428" s="53"/>
      <c r="AC428" s="53"/>
      <c r="AD428" s="54"/>
    </row>
    <row r="429" spans="26:30" ht="15.6" hidden="1" x14ac:dyDescent="0.3">
      <c r="Z429" s="46" t="str">
        <f t="shared" si="21"/>
        <v/>
      </c>
      <c r="AA429" s="46" t="str">
        <f t="shared" si="22"/>
        <v/>
      </c>
      <c r="AB429" s="53"/>
      <c r="AC429" s="53"/>
      <c r="AD429" s="54"/>
    </row>
    <row r="430" spans="26:30" ht="15.6" hidden="1" x14ac:dyDescent="0.3">
      <c r="Z430" s="46" t="str">
        <f t="shared" si="21"/>
        <v/>
      </c>
      <c r="AA430" s="46" t="str">
        <f t="shared" si="22"/>
        <v/>
      </c>
      <c r="AB430" s="53"/>
      <c r="AC430" s="53"/>
      <c r="AD430" s="54"/>
    </row>
  </sheetData>
  <sheetProtection algorithmName="SHA-512" hashValue="n7xGX1yAzXCQb4nv5SOZZToXz6XTSrjDVJFoqFdgC3SWUEnQKs5aAvxxAx4N+rCgZYGHtrA3QV6jkX7YgNhuww==" saltValue="mQJJTZ2Vr5kG0Uv5iOrvqw==" spinCount="100000" sheet="1" objects="1" formatRows="0" selectLockedCells="1"/>
  <autoFilter ref="Z80:AD419" xr:uid="{00000000-0001-0000-0000-000000000000}">
    <sortState xmlns:xlrd2="http://schemas.microsoft.com/office/spreadsheetml/2017/richdata2" ref="Z81:AD419">
      <sortCondition ref="AB81:AB419"/>
      <sortCondition ref="AC81:AC419"/>
      <sortCondition ref="AD81:AD419"/>
    </sortState>
  </autoFilter>
  <sortState xmlns:xlrd2="http://schemas.microsoft.com/office/spreadsheetml/2017/richdata2" ref="Z81:AD430">
    <sortCondition ref="AB81:AB430"/>
    <sortCondition ref="AC81:AC430"/>
    <sortCondition ref="AD81:AD430"/>
  </sortState>
  <mergeCells count="73">
    <mergeCell ref="A26:D26"/>
    <mergeCell ref="B20:D20"/>
    <mergeCell ref="E20:F20"/>
    <mergeCell ref="B21:D21"/>
    <mergeCell ref="B11:D11"/>
    <mergeCell ref="E11:F11"/>
    <mergeCell ref="E22:F22"/>
    <mergeCell ref="B23:D23"/>
    <mergeCell ref="E23:F23"/>
    <mergeCell ref="B12:D12"/>
    <mergeCell ref="B16:D16"/>
    <mergeCell ref="E16:F16"/>
    <mergeCell ref="B17:D17"/>
    <mergeCell ref="E17:F17"/>
    <mergeCell ref="B18:D18"/>
    <mergeCell ref="E18:F18"/>
    <mergeCell ref="A31:H31"/>
    <mergeCell ref="A32:B32"/>
    <mergeCell ref="C32:D32"/>
    <mergeCell ref="F32:G32"/>
    <mergeCell ref="E12:F12"/>
    <mergeCell ref="B13:D13"/>
    <mergeCell ref="B14:D14"/>
    <mergeCell ref="E14:F14"/>
    <mergeCell ref="B15:D15"/>
    <mergeCell ref="E13:F13"/>
    <mergeCell ref="E15:F15"/>
    <mergeCell ref="B22:D22"/>
    <mergeCell ref="F26:H26"/>
    <mergeCell ref="F28:H28"/>
    <mergeCell ref="A29:H29"/>
    <mergeCell ref="E21:F21"/>
    <mergeCell ref="H8:H9"/>
    <mergeCell ref="I8:I9"/>
    <mergeCell ref="B10:D10"/>
    <mergeCell ref="A7:I7"/>
    <mergeCell ref="A1:H1"/>
    <mergeCell ref="G2:I2"/>
    <mergeCell ref="G4:I4"/>
    <mergeCell ref="G8:G9"/>
    <mergeCell ref="G3:I3"/>
    <mergeCell ref="A2:B2"/>
    <mergeCell ref="C2:D2"/>
    <mergeCell ref="E2:F2"/>
    <mergeCell ref="C4:D4"/>
    <mergeCell ref="E4:F4"/>
    <mergeCell ref="E10:F10"/>
    <mergeCell ref="A5:B5"/>
    <mergeCell ref="B19:D19"/>
    <mergeCell ref="E19:F19"/>
    <mergeCell ref="A3:B3"/>
    <mergeCell ref="C3:D3"/>
    <mergeCell ref="E3:F3"/>
    <mergeCell ref="A8:D9"/>
    <mergeCell ref="E8:F9"/>
    <mergeCell ref="A4:B4"/>
    <mergeCell ref="C5:D5"/>
    <mergeCell ref="B73:G73"/>
    <mergeCell ref="B24:D24"/>
    <mergeCell ref="E24:F24"/>
    <mergeCell ref="B38:G38"/>
    <mergeCell ref="B37:G37"/>
    <mergeCell ref="A35:I35"/>
    <mergeCell ref="A36:B36"/>
    <mergeCell ref="C36:D36"/>
    <mergeCell ref="F36:G36"/>
    <mergeCell ref="A34:I34"/>
    <mergeCell ref="C33:D33"/>
    <mergeCell ref="F33:G33"/>
    <mergeCell ref="A33:B33"/>
    <mergeCell ref="A27:I27"/>
    <mergeCell ref="A28:B28"/>
    <mergeCell ref="A25:G25"/>
  </mergeCells>
  <dataValidations count="3">
    <dataValidation type="list" allowBlank="1" showInputMessage="1" showErrorMessage="1" sqref="C3:D3" xr:uid="{719DAE49-5626-4965-823B-2B4AE8CE02A0}">
      <formula1>Division</formula1>
    </dataValidation>
    <dataValidation type="list" allowBlank="1" showInputMessage="1" showErrorMessage="1" sqref="G3:I3" xr:uid="{0AF4493A-1ECA-4D25-8504-B3BAF3AC046B}">
      <formula1>Department</formula1>
    </dataValidation>
    <dataValidation type="list" allowBlank="1" showInputMessage="1" showErrorMessage="1" sqref="C4:D4" xr:uid="{0D49E146-C92B-4CD6-BB70-44A1315E297A}">
      <formula1>JobTitle</formula1>
    </dataValidation>
  </dataValidations>
  <printOptions horizontalCentered="1"/>
  <pageMargins left="0.25" right="0.25" top="0.5" bottom="0.5" header="0.5" footer="0.5"/>
  <pageSetup paperSize="9" scale="50" orientation="portrait" r:id="rId1"/>
  <headerFooter alignWithMargins="0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50E7-20D2-4B56-878B-3B069B4DB527}">
  <sheetPr codeName="Sheet2"/>
  <dimension ref="C2:E47"/>
  <sheetViews>
    <sheetView showGridLines="0" zoomScaleNormal="100" workbookViewId="0">
      <selection activeCell="C26" sqref="C26"/>
    </sheetView>
  </sheetViews>
  <sheetFormatPr defaultColWidth="8.88671875" defaultRowHeight="14.4" x14ac:dyDescent="0.3"/>
  <cols>
    <col min="1" max="1" width="3.88671875" style="27" customWidth="1"/>
    <col min="2" max="2" width="3.6640625" style="27" customWidth="1"/>
    <col min="3" max="3" width="40.6640625" style="27" customWidth="1"/>
    <col min="4" max="4" width="3.5546875" style="27" customWidth="1"/>
    <col min="5" max="5" width="88.33203125" style="27" customWidth="1"/>
    <col min="6" max="6" width="7.44140625" style="27" customWidth="1"/>
    <col min="7" max="8" width="8.88671875" style="27" customWidth="1"/>
    <col min="9" max="16384" width="8.88671875" style="27"/>
  </cols>
  <sheetData>
    <row r="2" spans="3:5" ht="23.25" customHeight="1" x14ac:dyDescent="0.3">
      <c r="C2" s="115" t="s">
        <v>22</v>
      </c>
      <c r="D2" s="115"/>
      <c r="E2" s="115"/>
    </row>
    <row r="3" spans="3:5" x14ac:dyDescent="0.3">
      <c r="C3" s="30" t="s">
        <v>28</v>
      </c>
      <c r="E3" s="30" t="s">
        <v>29</v>
      </c>
    </row>
    <row r="4" spans="3:5" x14ac:dyDescent="0.3">
      <c r="C4" s="27" t="s">
        <v>32</v>
      </c>
      <c r="E4" s="27" t="s">
        <v>33</v>
      </c>
    </row>
    <row r="5" spans="3:5" x14ac:dyDescent="0.3">
      <c r="C5" s="27" t="s">
        <v>34</v>
      </c>
      <c r="E5" s="27" t="s">
        <v>35</v>
      </c>
    </row>
    <row r="6" spans="3:5" x14ac:dyDescent="0.3">
      <c r="C6" s="27" t="s">
        <v>36</v>
      </c>
      <c r="E6" s="27" t="s">
        <v>37</v>
      </c>
    </row>
    <row r="7" spans="3:5" x14ac:dyDescent="0.3">
      <c r="C7" s="27" t="s">
        <v>38</v>
      </c>
      <c r="E7" s="27" t="s">
        <v>39</v>
      </c>
    </row>
    <row r="8" spans="3:5" x14ac:dyDescent="0.3">
      <c r="C8" s="27" t="s">
        <v>40</v>
      </c>
      <c r="E8" s="27" t="s">
        <v>41</v>
      </c>
    </row>
    <row r="9" spans="3:5" x14ac:dyDescent="0.3">
      <c r="C9" s="27" t="s">
        <v>42</v>
      </c>
      <c r="E9" s="27" t="s">
        <v>43</v>
      </c>
    </row>
    <row r="10" spans="3:5" x14ac:dyDescent="0.3">
      <c r="C10" s="27" t="s">
        <v>44</v>
      </c>
      <c r="E10" s="27" t="s">
        <v>45</v>
      </c>
    </row>
    <row r="11" spans="3:5" x14ac:dyDescent="0.3">
      <c r="C11" s="27" t="s">
        <v>46</v>
      </c>
      <c r="E11" s="27" t="s">
        <v>47</v>
      </c>
    </row>
    <row r="12" spans="3:5" x14ac:dyDescent="0.3">
      <c r="C12" s="27" t="s">
        <v>48</v>
      </c>
      <c r="E12" s="27" t="s">
        <v>49</v>
      </c>
    </row>
    <row r="13" spans="3:5" x14ac:dyDescent="0.3">
      <c r="C13" s="27" t="s">
        <v>50</v>
      </c>
      <c r="E13" s="27" t="s">
        <v>51</v>
      </c>
    </row>
    <row r="14" spans="3:5" x14ac:dyDescent="0.3">
      <c r="C14" s="27" t="s">
        <v>52</v>
      </c>
      <c r="E14" s="27" t="s">
        <v>53</v>
      </c>
    </row>
    <row r="15" spans="3:5" x14ac:dyDescent="0.3">
      <c r="C15" s="27" t="s">
        <v>54</v>
      </c>
      <c r="E15" s="27" t="s">
        <v>55</v>
      </c>
    </row>
    <row r="16" spans="3:5" x14ac:dyDescent="0.3">
      <c r="C16" s="27" t="s">
        <v>56</v>
      </c>
      <c r="E16" s="27" t="s">
        <v>57</v>
      </c>
    </row>
    <row r="17" spans="3:5" x14ac:dyDescent="0.3">
      <c r="C17" s="27" t="s">
        <v>58</v>
      </c>
      <c r="E17" s="27" t="s">
        <v>59</v>
      </c>
    </row>
    <row r="18" spans="3:5" x14ac:dyDescent="0.3">
      <c r="C18" s="27" t="s">
        <v>60</v>
      </c>
      <c r="E18" s="27" t="s">
        <v>61</v>
      </c>
    </row>
    <row r="19" spans="3:5" x14ac:dyDescent="0.3">
      <c r="C19" s="27" t="s">
        <v>62</v>
      </c>
      <c r="E19" s="27" t="s">
        <v>63</v>
      </c>
    </row>
    <row r="20" spans="3:5" x14ac:dyDescent="0.3">
      <c r="C20" s="27" t="s">
        <v>64</v>
      </c>
      <c r="E20" s="27" t="s">
        <v>65</v>
      </c>
    </row>
    <row r="21" spans="3:5" x14ac:dyDescent="0.3">
      <c r="C21" s="27" t="s">
        <v>66</v>
      </c>
      <c r="E21" s="27" t="s">
        <v>67</v>
      </c>
    </row>
    <row r="22" spans="3:5" x14ac:dyDescent="0.3">
      <c r="C22" s="27" t="s">
        <v>68</v>
      </c>
      <c r="E22" s="27" t="s">
        <v>69</v>
      </c>
    </row>
    <row r="23" spans="3:5" x14ac:dyDescent="0.3">
      <c r="E23" s="27" t="s">
        <v>70</v>
      </c>
    </row>
    <row r="24" spans="3:5" x14ac:dyDescent="0.3">
      <c r="E24" s="27" t="s">
        <v>71</v>
      </c>
    </row>
    <row r="25" spans="3:5" x14ac:dyDescent="0.3">
      <c r="E25" s="27" t="s">
        <v>72</v>
      </c>
    </row>
    <row r="26" spans="3:5" x14ac:dyDescent="0.3">
      <c r="E26" s="27" t="s">
        <v>73</v>
      </c>
    </row>
    <row r="27" spans="3:5" x14ac:dyDescent="0.3">
      <c r="E27" s="27" t="s">
        <v>74</v>
      </c>
    </row>
    <row r="28" spans="3:5" x14ac:dyDescent="0.3">
      <c r="E28" s="27" t="s">
        <v>75</v>
      </c>
    </row>
    <row r="29" spans="3:5" x14ac:dyDescent="0.3">
      <c r="E29" s="27" t="s">
        <v>76</v>
      </c>
    </row>
    <row r="30" spans="3:5" x14ac:dyDescent="0.3">
      <c r="E30" s="27" t="s">
        <v>91</v>
      </c>
    </row>
    <row r="31" spans="3:5" x14ac:dyDescent="0.3">
      <c r="E31" s="27" t="s">
        <v>77</v>
      </c>
    </row>
    <row r="32" spans="3:5" x14ac:dyDescent="0.3">
      <c r="E32" s="27" t="s">
        <v>78</v>
      </c>
    </row>
    <row r="33" spans="5:5" x14ac:dyDescent="0.3">
      <c r="E33" s="27" t="s">
        <v>79</v>
      </c>
    </row>
    <row r="34" spans="5:5" x14ac:dyDescent="0.3">
      <c r="E34" s="27" t="s">
        <v>80</v>
      </c>
    </row>
    <row r="35" spans="5:5" x14ac:dyDescent="0.3">
      <c r="E35" s="27" t="s">
        <v>81</v>
      </c>
    </row>
    <row r="36" spans="5:5" x14ac:dyDescent="0.3">
      <c r="E36" s="27" t="s">
        <v>82</v>
      </c>
    </row>
    <row r="37" spans="5:5" x14ac:dyDescent="0.3">
      <c r="E37" s="27" t="s">
        <v>83</v>
      </c>
    </row>
    <row r="38" spans="5:5" x14ac:dyDescent="0.3">
      <c r="E38" s="27" t="s">
        <v>84</v>
      </c>
    </row>
    <row r="39" spans="5:5" x14ac:dyDescent="0.3">
      <c r="E39" s="27" t="s">
        <v>85</v>
      </c>
    </row>
    <row r="40" spans="5:5" x14ac:dyDescent="0.3">
      <c r="E40" s="27" t="s">
        <v>86</v>
      </c>
    </row>
    <row r="41" spans="5:5" x14ac:dyDescent="0.3">
      <c r="E41" s="27" t="s">
        <v>87</v>
      </c>
    </row>
    <row r="42" spans="5:5" x14ac:dyDescent="0.3">
      <c r="E42" s="27" t="s">
        <v>88</v>
      </c>
    </row>
    <row r="43" spans="5:5" x14ac:dyDescent="0.3">
      <c r="E43" s="27" t="s">
        <v>89</v>
      </c>
    </row>
    <row r="44" spans="5:5" x14ac:dyDescent="0.3">
      <c r="E44" s="27" t="s">
        <v>92</v>
      </c>
    </row>
    <row r="45" spans="5:5" x14ac:dyDescent="0.3">
      <c r="E45" s="27" t="s">
        <v>93</v>
      </c>
    </row>
    <row r="46" spans="5:5" x14ac:dyDescent="0.3">
      <c r="E46" s="27" t="s">
        <v>94</v>
      </c>
    </row>
    <row r="47" spans="5:5" x14ac:dyDescent="0.3">
      <c r="E47" s="27" t="s">
        <v>122</v>
      </c>
    </row>
  </sheetData>
  <sheetProtection algorithmName="SHA-512" hashValue="4iLnXO9k0Wh5lGfapq8PwgxJCglMPfQs000kGYzpLEK7Xjnav/IHTTk6Y+Jrktx48HIXa1XJG3eyiRQJb+ZBDw==" saltValue="H/ArXTkJMETvGQEIdViW6Q==" spinCount="100000" sheet="1" objects="1" scenarios="1"/>
  <mergeCells count="1">
    <mergeCell ref="C2:E2"/>
  </mergeCells>
  <pageMargins left="0.7" right="0.7" top="0.75" bottom="0.75" header="0.3" footer="0.3"/>
  <pageSetup paperSize="9"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 04</vt:lpstr>
      <vt:lpstr>Competencies</vt:lpstr>
      <vt:lpstr>Behavioral</vt:lpstr>
      <vt:lpstr>'PA 04'!Print_Area</vt:lpstr>
      <vt:lpstr>Technical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sgaluge</dc:creator>
  <cp:lastModifiedBy>Shajin Kuttappan</cp:lastModifiedBy>
  <cp:lastPrinted>2022-01-17T13:56:28Z</cp:lastPrinted>
  <dcterms:created xsi:type="dcterms:W3CDTF">2016-01-14T13:31:31Z</dcterms:created>
  <dcterms:modified xsi:type="dcterms:W3CDTF">2024-03-25T09:28:59Z</dcterms:modified>
</cp:coreProperties>
</file>