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F:\Desktop\Audit Plans reports\New GUIDE Docs\SSC-Bader\"/>
    </mc:Choice>
  </mc:AlternateContent>
  <xr:revisionPtr revIDLastSave="0" documentId="13_ncr:1_{696DFFEE-5691-4471-9A14-CC1F97917F8B}" xr6:coauthVersionLast="47" xr6:coauthVersionMax="47" xr10:uidLastSave="{00000000-0000-0000-0000-000000000000}"/>
  <bookViews>
    <workbookView xWindow="-108" yWindow="-108" windowWidth="23256" windowHeight="12456" xr2:uid="{00000000-000D-0000-FFFF-FFFF00000000}"/>
  </bookViews>
  <sheets>
    <sheet name="DOM" sheetId="1" r:id="rId1"/>
    <sheet name="Sheet3" sheetId="3" state="hidden" r:id="rId2"/>
    <sheet name="IP" sheetId="5" r:id="rId3"/>
    <sheet name="Zones Detail - Boxes Services" sheetId="11" r:id="rId4"/>
    <sheet name="Zones Detail - IP Services" sheetId="8" r:id="rId5"/>
  </sheets>
  <definedNames>
    <definedName name="_xlnm._FilterDatabase" localSheetId="4" hidden="1">'Zones Detail - IP Services'!$D$1:$D$31</definedName>
    <definedName name="_xlnm.Print_Area" localSheetId="0">DOM!$B$1:$I$101</definedName>
    <definedName name="_xlnm.Print_Area" localSheetId="2">IP!$A$1:$I$71</definedName>
    <definedName name="_xlnm.Print_Area" localSheetId="3">'Zones Detail - Boxes Services'!$A$1:$J$32</definedName>
    <definedName name="_xlnm.Print_Area" localSheetId="4">'Zones Detail - IP Services'!$A$1:$J$31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1" l="1"/>
  <c r="F34" i="1"/>
  <c r="F70" i="1"/>
  <c r="F64" i="1"/>
  <c r="F63" i="1"/>
  <c r="F56" i="1"/>
  <c r="F49" i="1"/>
  <c r="F43" i="1"/>
  <c r="F42" i="1"/>
  <c r="F32" i="1"/>
  <c r="F25" i="1"/>
  <c r="F24" i="1"/>
  <c r="F23" i="1"/>
  <c r="F22" i="1"/>
  <c r="F21" i="1"/>
  <c r="F15" i="1"/>
  <c r="F8" i="1"/>
  <c r="F7" i="1"/>
</calcChain>
</file>

<file path=xl/sharedStrings.xml><?xml version="1.0" encoding="utf-8"?>
<sst xmlns="http://schemas.openxmlformats.org/spreadsheetml/2006/main" count="881" uniqueCount="417">
  <si>
    <t>Base Rate</t>
  </si>
  <si>
    <t>Kg</t>
  </si>
  <si>
    <t>SAR</t>
  </si>
  <si>
    <t>1.0</t>
  </si>
  <si>
    <t>Description</t>
  </si>
  <si>
    <t>5.1 - 10.0</t>
  </si>
  <si>
    <t>10.1 - 25.0</t>
  </si>
  <si>
    <t>5 Kg Box (SSB)</t>
  </si>
  <si>
    <t>10 Kg Box (SMB)</t>
  </si>
  <si>
    <t>25 Kg Box (SLB)</t>
  </si>
  <si>
    <t>* Customer packaging</t>
  </si>
  <si>
    <t>SMSA Boxes</t>
  </si>
  <si>
    <t>Loose (SFS)</t>
  </si>
  <si>
    <t>Weight range*</t>
  </si>
  <si>
    <t>* Dimensional Weight is Applicable [(L x W x H)/5000]</t>
  </si>
  <si>
    <t>SMSA Priority
(SPO)</t>
  </si>
  <si>
    <t>Documents (SPO-D)</t>
  </si>
  <si>
    <t>Non-Documents (SPO-P)</t>
  </si>
  <si>
    <t>SMSA Special Packaging (SSP)</t>
  </si>
  <si>
    <t>0.1 - 0.5</t>
  </si>
  <si>
    <t>0.1 - 15.0</t>
  </si>
  <si>
    <t>0.1 - 5.00</t>
  </si>
  <si>
    <t>*</t>
  </si>
  <si>
    <t>Priority Pak</t>
  </si>
  <si>
    <t>Zone</t>
  </si>
  <si>
    <t>SMSA International Priority</t>
  </si>
  <si>
    <t>Weight range (kg)</t>
  </si>
  <si>
    <t>Priority Letter/Envelope (SIDX)</t>
  </si>
  <si>
    <t>International Priority - Non Documents (SIND)</t>
  </si>
  <si>
    <t>Zone A</t>
  </si>
  <si>
    <t>Zone B</t>
  </si>
  <si>
    <t>Zone C</t>
  </si>
  <si>
    <t>Additional 0.5 kg</t>
  </si>
  <si>
    <t>699*</t>
  </si>
  <si>
    <t>* Current reduced promo rates</t>
  </si>
  <si>
    <t>Saudi Armed Forces Special Service
(SAFSS)</t>
  </si>
  <si>
    <t>0.1 - 25.0</t>
  </si>
  <si>
    <t>Additional 1-kg</t>
  </si>
  <si>
    <t>Documents / Non-Documents</t>
  </si>
  <si>
    <t>SMSA Freight Service
(SFS)</t>
  </si>
  <si>
    <t>** SMSA Economic Express Service</t>
  </si>
  <si>
    <t xml:space="preserve">Services Center
 to 
Services Center
 (STS) </t>
  </si>
  <si>
    <t>Intra-City Domestic
(ICD)</t>
  </si>
  <si>
    <t>Documents (ICD-D)</t>
  </si>
  <si>
    <t>Non-Documents (ICD-P)</t>
  </si>
  <si>
    <t>15.0</t>
  </si>
  <si>
    <t>40 Kg Box (SXLB)</t>
  </si>
  <si>
    <t>25.1 - 40.0</t>
  </si>
  <si>
    <t>2.1 - 5.00</t>
  </si>
  <si>
    <t>0.1 - 2.00</t>
  </si>
  <si>
    <t>2 Kg Box (Mini Box)</t>
  </si>
  <si>
    <t>*More than 40 Kg (SPO-P)</t>
  </si>
  <si>
    <r>
      <t xml:space="preserve">40.1 or more use </t>
    </r>
    <r>
      <rPr>
        <b/>
        <u/>
        <sz val="11"/>
        <color theme="1"/>
        <rFont val="Calibri"/>
        <family val="2"/>
        <scheme val="minor"/>
      </rPr>
      <t>SPOP</t>
    </r>
    <r>
      <rPr>
        <sz val="11"/>
        <color theme="1"/>
        <rFont val="Calibri"/>
        <family val="2"/>
        <scheme val="minor"/>
      </rPr>
      <t xml:space="preserve"> Service type and </t>
    </r>
    <r>
      <rPr>
        <b/>
        <sz val="11"/>
        <color theme="1"/>
        <rFont val="Calibri"/>
        <family val="2"/>
        <scheme val="minor"/>
      </rPr>
      <t xml:space="preserve">SPOP </t>
    </r>
    <r>
      <rPr>
        <sz val="11"/>
        <color theme="1"/>
        <rFont val="Calibri"/>
        <family val="2"/>
        <scheme val="minor"/>
      </rPr>
      <t xml:space="preserve">rate will be applied </t>
    </r>
    <r>
      <rPr>
        <b/>
        <sz val="11"/>
        <color theme="1"/>
        <rFont val="Calibri"/>
        <family val="2"/>
        <scheme val="minor"/>
      </rPr>
      <t>(</t>
    </r>
    <r>
      <rPr>
        <b/>
        <u/>
        <sz val="11"/>
        <color theme="1"/>
        <rFont val="Calibri"/>
        <family val="2"/>
        <scheme val="minor"/>
      </rPr>
      <t>SMSA Priority Parcels</t>
    </r>
    <r>
      <rPr>
        <b/>
        <sz val="11"/>
        <color theme="1"/>
        <rFont val="Calibri"/>
        <family val="2"/>
        <scheme val="minor"/>
      </rPr>
      <t>)</t>
    </r>
  </si>
  <si>
    <t>Documents</t>
  </si>
  <si>
    <t>Non-Documents</t>
  </si>
  <si>
    <t>0.1 - 10.0</t>
  </si>
  <si>
    <t>0.1 - 32.0</t>
  </si>
  <si>
    <t>BANGLADESH/
JORDAN</t>
  </si>
  <si>
    <t>1399*</t>
  </si>
  <si>
    <t>Service
Description</t>
  </si>
  <si>
    <t>Weight
 Range</t>
  </si>
  <si>
    <t>International Promo Boxes Rates</t>
  </si>
  <si>
    <t xml:space="preserve">Olive Oil Box 
SMSA Special 
Packaging (SSP)
</t>
  </si>
  <si>
    <r>
      <t xml:space="preserve">SEES**
</t>
    </r>
    <r>
      <rPr>
        <sz val="10"/>
        <color theme="1"/>
        <rFont val="Calibri"/>
        <family val="2"/>
        <scheme val="minor"/>
      </rPr>
      <t>(EG,BH,KW &amp; UAE)</t>
    </r>
  </si>
  <si>
    <t>Conditions apply</t>
  </si>
  <si>
    <t>N/A</t>
  </si>
  <si>
    <t xml:space="preserve">SMSA Fresh Box </t>
  </si>
  <si>
    <t xml:space="preserve"> (Comes with a special box limited to fruits, vegtables and other perishable products that do not require refrigeration. The service is designed for producers to customers not for producers to their sellers or stores throughout the kingdom)</t>
  </si>
  <si>
    <t>0.1 - 18.0</t>
  </si>
  <si>
    <t>269***</t>
  </si>
  <si>
    <t>489****</t>
  </si>
  <si>
    <t>*** Additional per 1 kg after 18 kg is 15 SR</t>
  </si>
  <si>
    <t>**** Additional per 1 kg after 18 kg is 20 SR</t>
  </si>
  <si>
    <t xml:space="preserve">SMSA International Parcel by Road (SIPBR) </t>
  </si>
  <si>
    <t>0.1 - 18.00</t>
  </si>
  <si>
    <r>
      <t xml:space="preserve">
</t>
    </r>
    <r>
      <rPr>
        <sz val="10"/>
        <color theme="1"/>
        <rFont val="Calibri"/>
        <family val="2"/>
        <scheme val="minor"/>
      </rPr>
      <t>(BH,KW &amp; UAE)</t>
    </r>
  </si>
  <si>
    <t>SMSA Olive Oil Box/SMSA Honey Box/Customer's  packaging</t>
  </si>
  <si>
    <t>10*</t>
  </si>
  <si>
    <t xml:space="preserve"> *(Maximum number of MPS allowed/shipment  - 2)</t>
  </si>
  <si>
    <t>In limited cities only</t>
  </si>
  <si>
    <t>2 Kg Box (S02)</t>
  </si>
  <si>
    <t>5 Kg Box (S05)</t>
  </si>
  <si>
    <t xml:space="preserve">10 Kg Box (S10) </t>
  </si>
  <si>
    <t>25 Kg Box (S25)</t>
  </si>
  <si>
    <t>32 Kg Box (S32)</t>
  </si>
  <si>
    <t xml:space="preserve">Service
Description </t>
  </si>
  <si>
    <t>Remarks</t>
  </si>
  <si>
    <t>Zone D</t>
  </si>
  <si>
    <t>109*</t>
  </si>
  <si>
    <t>169*</t>
  </si>
  <si>
    <t>219*</t>
  </si>
  <si>
    <t>129*</t>
  </si>
  <si>
    <t>279*</t>
  </si>
  <si>
    <t>329*</t>
  </si>
  <si>
    <t>429*</t>
  </si>
  <si>
    <t>389*</t>
  </si>
  <si>
    <t>439*</t>
  </si>
  <si>
    <t>549*</t>
  </si>
  <si>
    <t>659*</t>
  </si>
  <si>
    <t>769*</t>
  </si>
  <si>
    <t>879*</t>
  </si>
  <si>
    <t>1099*</t>
  </si>
  <si>
    <t>1319*</t>
  </si>
  <si>
    <t>1539*</t>
  </si>
  <si>
    <t>1699*</t>
  </si>
  <si>
    <t>Transportation Charge</t>
  </si>
  <si>
    <t>Rate (Incl. VAT)</t>
  </si>
  <si>
    <t>Rate (Excl. VAT)</t>
  </si>
  <si>
    <t>Additional Excluding VAT</t>
  </si>
  <si>
    <t>Rate (VAT will be Additional)</t>
  </si>
  <si>
    <t>Net Rate (Including VAT)</t>
  </si>
  <si>
    <t>SSP Olive Oil Box (SOOS)*</t>
  </si>
  <si>
    <t>SSP Honey Box Small**</t>
  </si>
  <si>
    <t>SSP Honey Box Medium**</t>
  </si>
  <si>
    <t>* Free Olive oil boxes available only in selected SSCs of NR</t>
  </si>
  <si>
    <t>** Free Honey  boxes available only in selected SSCs of SR</t>
  </si>
  <si>
    <t>Qatar</t>
  </si>
  <si>
    <t>A</t>
  </si>
  <si>
    <t>B</t>
  </si>
  <si>
    <t>Cairo</t>
  </si>
  <si>
    <t>USA</t>
  </si>
  <si>
    <t>Vatican City</t>
  </si>
  <si>
    <t>C</t>
  </si>
  <si>
    <t>Luxembourg</t>
  </si>
  <si>
    <t>South Korea</t>
  </si>
  <si>
    <t>D</t>
  </si>
  <si>
    <t>American Samoa</t>
  </si>
  <si>
    <t>Bhamas</t>
  </si>
  <si>
    <t>Bosnia</t>
  </si>
  <si>
    <t>Colombia</t>
  </si>
  <si>
    <t>Congo</t>
  </si>
  <si>
    <t>Congo Rep. Of Zaire</t>
  </si>
  <si>
    <t>Curacao</t>
  </si>
  <si>
    <t>Dijibouti</t>
  </si>
  <si>
    <t>Faeroe Islands</t>
  </si>
  <si>
    <t>Fiji</t>
  </si>
  <si>
    <t>French Polynesia</t>
  </si>
  <si>
    <t>Guadeloupe</t>
  </si>
  <si>
    <t>Kosovo</t>
  </si>
  <si>
    <t>Kyrgyzstan</t>
  </si>
  <si>
    <t>Liechenstein</t>
  </si>
  <si>
    <t>Mangolia</t>
  </si>
  <si>
    <t>Marshal Islands</t>
  </si>
  <si>
    <t>Moldova</t>
  </si>
  <si>
    <t>Montenegro</t>
  </si>
  <si>
    <t>Papua New Guinea</t>
  </si>
  <si>
    <t>Paraguay</t>
  </si>
  <si>
    <t>Rawanda</t>
  </si>
  <si>
    <t>Saba</t>
  </si>
  <si>
    <t>Saipan</t>
  </si>
  <si>
    <t>St.Barthelemy</t>
  </si>
  <si>
    <t>St.Kitts And Nevis</t>
  </si>
  <si>
    <t>St.Lucia</t>
  </si>
  <si>
    <t>St.Marten</t>
  </si>
  <si>
    <t>St.Vincent</t>
  </si>
  <si>
    <t>Trinidad &amp;Tobago</t>
  </si>
  <si>
    <t>Turkmenistan</t>
  </si>
  <si>
    <t>Turks &amp; Caicos Islands</t>
  </si>
  <si>
    <t>Virgin Islands(British)</t>
  </si>
  <si>
    <t>Virgin Islands(U.S.A.)</t>
  </si>
  <si>
    <t>Zone-1</t>
  </si>
  <si>
    <t>Zone-2</t>
  </si>
  <si>
    <t>Zone-3</t>
  </si>
  <si>
    <t>Zone-4</t>
  </si>
  <si>
    <t>Zone-5</t>
  </si>
  <si>
    <t>Zone-6</t>
  </si>
  <si>
    <t>United Arab Emirates</t>
  </si>
  <si>
    <t>Palastine</t>
  </si>
  <si>
    <t>Amsterdam</t>
  </si>
  <si>
    <t>Basel</t>
  </si>
  <si>
    <t>Brussels</t>
  </si>
  <si>
    <t>Cologne</t>
  </si>
  <si>
    <t>Eindhoven</t>
  </si>
  <si>
    <t>Frankfurt/Main</t>
  </si>
  <si>
    <t>Geneva</t>
  </si>
  <si>
    <t>Hamburg</t>
  </si>
  <si>
    <t>Lyon - Bron</t>
  </si>
  <si>
    <t>Milan</t>
  </si>
  <si>
    <t>Paris</t>
  </si>
  <si>
    <t>Stuttgart</t>
  </si>
  <si>
    <t>Zurich</t>
  </si>
  <si>
    <t>United Kingdom</t>
  </si>
  <si>
    <t>Serbia</t>
  </si>
  <si>
    <t>Bonaire</t>
  </si>
  <si>
    <t>Chanel Island</t>
  </si>
  <si>
    <t>Slovoak Republic</t>
  </si>
  <si>
    <t>St.Eustatius</t>
  </si>
  <si>
    <t>Wallis And Futuna Islands</t>
  </si>
  <si>
    <t>Gibraltar</t>
  </si>
  <si>
    <t>Hong Kong</t>
  </si>
  <si>
    <t>Anguilla</t>
  </si>
  <si>
    <t>Antigua</t>
  </si>
  <si>
    <t>Aruba</t>
  </si>
  <si>
    <t>Bermuda</t>
  </si>
  <si>
    <t>British Virgin Islands</t>
  </si>
  <si>
    <t>Grenada</t>
  </si>
  <si>
    <t>Guam</t>
  </si>
  <si>
    <t>Solomon Islands</t>
  </si>
  <si>
    <t>St. Vincent</t>
  </si>
  <si>
    <t>Trinidad &amp; Tobago</t>
  </si>
  <si>
    <t>TC for Additional Weight</t>
  </si>
  <si>
    <t>Use the next weight range box</t>
  </si>
  <si>
    <t>SEES</t>
  </si>
  <si>
    <t>BANJO</t>
  </si>
  <si>
    <t>Oman</t>
  </si>
  <si>
    <t>Austria</t>
  </si>
  <si>
    <t>Belgium</t>
  </si>
  <si>
    <t>Canada</t>
  </si>
  <si>
    <t>France</t>
  </si>
  <si>
    <t>Germany</t>
  </si>
  <si>
    <t>Greece</t>
  </si>
  <si>
    <t>India</t>
  </si>
  <si>
    <t>Italy</t>
  </si>
  <si>
    <t>Lebanon</t>
  </si>
  <si>
    <t>Liechtenstein</t>
  </si>
  <si>
    <t>Netherlands</t>
  </si>
  <si>
    <t>Switzerland</t>
  </si>
  <si>
    <t>Turkey</t>
  </si>
  <si>
    <t>Pakistan</t>
  </si>
  <si>
    <t>Cyprus</t>
  </si>
  <si>
    <t>Andorra</t>
  </si>
  <si>
    <t>Australia</t>
  </si>
  <si>
    <t>Bhutan</t>
  </si>
  <si>
    <t>China</t>
  </si>
  <si>
    <t>Denmark</t>
  </si>
  <si>
    <t>Finland</t>
  </si>
  <si>
    <t>Iceland</t>
  </si>
  <si>
    <t>Indonesia</t>
  </si>
  <si>
    <t>Japan</t>
  </si>
  <si>
    <t>Korea</t>
  </si>
  <si>
    <t>Malaysia</t>
  </si>
  <si>
    <t>Nepal</t>
  </si>
  <si>
    <t>Norway</t>
  </si>
  <si>
    <t>Palestine</t>
  </si>
  <si>
    <t>Philippines</t>
  </si>
  <si>
    <t>Poland</t>
  </si>
  <si>
    <t>Portugal</t>
  </si>
  <si>
    <t>Singapore</t>
  </si>
  <si>
    <t>Sri Lanka</t>
  </si>
  <si>
    <t>Syria</t>
  </si>
  <si>
    <t>Taiwan</t>
  </si>
  <si>
    <t>Thailand</t>
  </si>
  <si>
    <t>Yemen</t>
  </si>
  <si>
    <t>Sweden</t>
  </si>
  <si>
    <t>Spain</t>
  </si>
  <si>
    <t>Afghanistan</t>
  </si>
  <si>
    <t>Algeria</t>
  </si>
  <si>
    <t>Angola</t>
  </si>
  <si>
    <t>Argentina</t>
  </si>
  <si>
    <t>Bahamas</t>
  </si>
  <si>
    <t>Barbados</t>
  </si>
  <si>
    <t>Belize</t>
  </si>
  <si>
    <t>Benin</t>
  </si>
  <si>
    <t>Bolivia</t>
  </si>
  <si>
    <t>Botswana</t>
  </si>
  <si>
    <t>Brazil</t>
  </si>
  <si>
    <t>Brunei</t>
  </si>
  <si>
    <t>Burkina Faso</t>
  </si>
  <si>
    <t>Burundi</t>
  </si>
  <si>
    <t>Cambodia</t>
  </si>
  <si>
    <t>Cameroon</t>
  </si>
  <si>
    <t>Cape Verde</t>
  </si>
  <si>
    <t>Cayman Islands</t>
  </si>
  <si>
    <t>Central African Republic</t>
  </si>
  <si>
    <t>Chad</t>
  </si>
  <si>
    <t>Chile</t>
  </si>
  <si>
    <t>Cook Islands</t>
  </si>
  <si>
    <t>Costa Rica</t>
  </si>
  <si>
    <t>Cuba</t>
  </si>
  <si>
    <t>Czech Republic</t>
  </si>
  <si>
    <t>Dominica</t>
  </si>
  <si>
    <t>Dominican Rep.</t>
  </si>
  <si>
    <t>Ecuador</t>
  </si>
  <si>
    <t>El Salvador</t>
  </si>
  <si>
    <t>Eritrea</t>
  </si>
  <si>
    <t>Ethiopia</t>
  </si>
  <si>
    <t>French Guiana</t>
  </si>
  <si>
    <t>Gabon</t>
  </si>
  <si>
    <t>Gambia</t>
  </si>
  <si>
    <t>Georgia</t>
  </si>
  <si>
    <t>Ghana</t>
  </si>
  <si>
    <t>Greenland</t>
  </si>
  <si>
    <t>Guadaloupe</t>
  </si>
  <si>
    <t>Guatemala</t>
  </si>
  <si>
    <t>Guinea</t>
  </si>
  <si>
    <t>Guinea Bissau</t>
  </si>
  <si>
    <t>Guyana</t>
  </si>
  <si>
    <t>Haiti</t>
  </si>
  <si>
    <t>Honduras</t>
  </si>
  <si>
    <t>Iraq</t>
  </si>
  <si>
    <t>Ireland</t>
  </si>
  <si>
    <t>Ivory Coast</t>
  </si>
  <si>
    <t>Jamaica</t>
  </si>
  <si>
    <t>Kenya</t>
  </si>
  <si>
    <t>Kyrgystan</t>
  </si>
  <si>
    <t>Laos</t>
  </si>
  <si>
    <t>Lesotho</t>
  </si>
  <si>
    <t>Liberia</t>
  </si>
  <si>
    <t>Libya</t>
  </si>
  <si>
    <t>Macao</t>
  </si>
  <si>
    <t>Macedonia</t>
  </si>
  <si>
    <t>Madagascar</t>
  </si>
  <si>
    <t>Malawi</t>
  </si>
  <si>
    <t>Maldives</t>
  </si>
  <si>
    <t>Mali</t>
  </si>
  <si>
    <t>Malta</t>
  </si>
  <si>
    <t>Marshall Islands</t>
  </si>
  <si>
    <t>Martinique</t>
  </si>
  <si>
    <t>Mauritania</t>
  </si>
  <si>
    <t>Mauritius</t>
  </si>
  <si>
    <t>Micronesia</t>
  </si>
  <si>
    <t>Moldavia</t>
  </si>
  <si>
    <t>Mongolia</t>
  </si>
  <si>
    <t>Montserrat</t>
  </si>
  <si>
    <t>Morocco</t>
  </si>
  <si>
    <t>Mozambique</t>
  </si>
  <si>
    <t>Myanmar</t>
  </si>
  <si>
    <t>Namibia</t>
  </si>
  <si>
    <t>Netherlands Antilles</t>
  </si>
  <si>
    <t>New Caledonia</t>
  </si>
  <si>
    <t>Nicaragua</t>
  </si>
  <si>
    <t>Niger</t>
  </si>
  <si>
    <t>Nigeria</t>
  </si>
  <si>
    <t>Palau</t>
  </si>
  <si>
    <t>Panama</t>
  </si>
  <si>
    <t>Peru</t>
  </si>
  <si>
    <t>Puerto Rico</t>
  </si>
  <si>
    <t>Rwanda</t>
  </si>
  <si>
    <t>Senegal</t>
  </si>
  <si>
    <t>Seychelles</t>
  </si>
  <si>
    <t>Sierra Leone</t>
  </si>
  <si>
    <t>Slovak Republic</t>
  </si>
  <si>
    <t>Somalia</t>
  </si>
  <si>
    <t>South Africa</t>
  </si>
  <si>
    <t>St. Lucia</t>
  </si>
  <si>
    <t>Sudan</t>
  </si>
  <si>
    <t>Suriname</t>
  </si>
  <si>
    <t>Tanzania</t>
  </si>
  <si>
    <t>Togo</t>
  </si>
  <si>
    <t>Tonga</t>
  </si>
  <si>
    <t>Trukmenistan</t>
  </si>
  <si>
    <t>Tunisia</t>
  </si>
  <si>
    <t>Turks &amp; Caicos Is.</t>
  </si>
  <si>
    <t>Tuvalu</t>
  </si>
  <si>
    <t>Uganda</t>
  </si>
  <si>
    <t>Uruguay</t>
  </si>
  <si>
    <t>Vanuatu</t>
  </si>
  <si>
    <t>Venezuela</t>
  </si>
  <si>
    <t>Vietnam</t>
  </si>
  <si>
    <t>Wallis And Futuna</t>
  </si>
  <si>
    <t>Yugoslavia</t>
  </si>
  <si>
    <t>Zambia</t>
  </si>
  <si>
    <t>Zimbabwe</t>
  </si>
  <si>
    <t>Bangladesh</t>
  </si>
  <si>
    <t>Jordan</t>
  </si>
  <si>
    <t>Bahrain</t>
  </si>
  <si>
    <t>Kuwait</t>
  </si>
  <si>
    <t>SMSA Cold Box- Small</t>
  </si>
  <si>
    <t>SMSA Cold Box - Medium</t>
  </si>
  <si>
    <t>SMSA Cold Box - Large</t>
  </si>
  <si>
    <t>0.1 - 2.0</t>
  </si>
  <si>
    <t>0.1 - 4.0</t>
  </si>
  <si>
    <t>0.1 - 7.0</t>
  </si>
  <si>
    <t>Not Applicable</t>
  </si>
  <si>
    <t>SMSA Cold Shipping Service</t>
  </si>
  <si>
    <t>New Service
In limited SSCs only</t>
  </si>
  <si>
    <t>Starts from 40.0</t>
  </si>
  <si>
    <t>SMSA Priority
Overnight
Cash-on-Delivery
(RTR-COD)</t>
  </si>
  <si>
    <t>Swaziland</t>
  </si>
  <si>
    <t/>
  </si>
  <si>
    <t>Albania</t>
  </si>
  <si>
    <t>Hungary</t>
  </si>
  <si>
    <t>Egypt</t>
  </si>
  <si>
    <t>New Zealand</t>
  </si>
  <si>
    <t>Croatia</t>
  </si>
  <si>
    <t>Kazakhstan</t>
  </si>
  <si>
    <t>Antigua And Barbuda</t>
  </si>
  <si>
    <t>Armenia</t>
  </si>
  <si>
    <t>Uzbekistan</t>
  </si>
  <si>
    <t>Latvia</t>
  </si>
  <si>
    <t>Reunion Island</t>
  </si>
  <si>
    <t>Azerbaijan</t>
  </si>
  <si>
    <t>Equatorial Guinea</t>
  </si>
  <si>
    <t>Romania</t>
  </si>
  <si>
    <t>Russia</t>
  </si>
  <si>
    <t>Mexico</t>
  </si>
  <si>
    <t>Belarus</t>
  </si>
  <si>
    <t>Estonia</t>
  </si>
  <si>
    <t>Lithuania</t>
  </si>
  <si>
    <t>Monaco</t>
  </si>
  <si>
    <t>Slovenia</t>
  </si>
  <si>
    <t>British Virgin Is.</t>
  </si>
  <si>
    <t>Bulgaria</t>
  </si>
  <si>
    <t>Usa</t>
  </si>
  <si>
    <t>St. Barthelemy</t>
  </si>
  <si>
    <t>U.K. (Other)</t>
  </si>
  <si>
    <t>New Service</t>
  </si>
  <si>
    <r>
      <t>SMSA Cargo 
Shipping Service
(SCSS)</t>
    </r>
    <r>
      <rPr>
        <sz val="11"/>
        <color rgb="FFFF0000"/>
        <rFont val="Calibri"/>
        <family val="2"/>
        <scheme val="minor"/>
      </rPr>
      <t>*</t>
    </r>
  </si>
  <si>
    <r>
      <rPr>
        <sz val="9"/>
        <color rgb="FFFF0000"/>
        <rFont val="Calibri"/>
        <family val="2"/>
        <scheme val="minor"/>
      </rPr>
      <t>*</t>
    </r>
    <r>
      <rPr>
        <sz val="9"/>
        <color theme="1"/>
        <rFont val="Calibri"/>
        <family val="2"/>
        <scheme val="minor"/>
      </rPr>
      <t>Exclusive for cargo companies with SSC cash account.</t>
    </r>
  </si>
  <si>
    <t xml:space="preserve">Available from selected origin SSCs only </t>
  </si>
  <si>
    <t>0.50 Kg. – 10.00 Kg.</t>
  </si>
  <si>
    <t>10.10 Kg. – 25.00 Kg.</t>
  </si>
  <si>
    <t>25.10 Kg. – 40.00 Kg.</t>
  </si>
  <si>
    <t>40.10 Kg. – 63.00 Kg.</t>
  </si>
  <si>
    <r>
      <t>SMSA Sahl Service (SSS)</t>
    </r>
    <r>
      <rPr>
        <sz val="11"/>
        <color rgb="FFFF0000"/>
        <rFont val="Calibri"/>
        <family val="2"/>
        <scheme val="minor"/>
      </rPr>
      <t>*</t>
    </r>
  </si>
  <si>
    <t>SMSA SAHL Box - Small (SSSB)</t>
  </si>
  <si>
    <t>SMSA SAHL Box - Medium (SSMB)</t>
  </si>
  <si>
    <t>SMSA SAHL Box - Large (SSLB)</t>
  </si>
  <si>
    <t>SMSA SAHL Box - XL (SSXL)</t>
  </si>
  <si>
    <r>
      <rPr>
        <sz val="11"/>
        <color rgb="FFFF0000"/>
        <rFont val="Calibri"/>
        <family val="2"/>
        <scheme val="minor"/>
      </rPr>
      <t>*</t>
    </r>
    <r>
      <rPr>
        <sz val="11"/>
        <color theme="1"/>
        <rFont val="Calibri"/>
        <family val="2"/>
        <scheme val="minor"/>
      </rPr>
      <t xml:space="preserve">Available from selected origin SSCs only. </t>
    </r>
    <r>
      <rPr>
        <b/>
        <sz val="11"/>
        <color rgb="FFFF0000"/>
        <rFont val="Calibri"/>
        <family val="2"/>
        <scheme val="minor"/>
      </rPr>
      <t>Note:</t>
    </r>
    <r>
      <rPr>
        <b/>
        <sz val="11"/>
        <color theme="1"/>
        <rFont val="Calibri"/>
        <family val="2"/>
        <scheme val="minor"/>
      </rPr>
      <t xml:space="preserve"> </t>
    </r>
    <r>
      <rPr>
        <sz val="11"/>
        <color theme="1"/>
        <rFont val="Calibri"/>
        <family val="2"/>
        <scheme val="minor"/>
      </rPr>
      <t xml:space="preserve">Dimensional weight to be applied for bulky items on customer’s packaging. </t>
    </r>
  </si>
  <si>
    <t>Use the next weight range service</t>
  </si>
  <si>
    <t>Personal luggages **</t>
  </si>
  <si>
    <t>** Special promotional offer till further notice</t>
  </si>
  <si>
    <r>
      <t xml:space="preserve">KSA Services Center Rate Sheet - Domestic Services
</t>
    </r>
    <r>
      <rPr>
        <sz val="14"/>
        <color theme="1"/>
        <rFont val="Calibri"/>
        <family val="2"/>
        <scheme val="minor"/>
      </rPr>
      <t>Owner/Department: SMSA Service Center (SSC)</t>
    </r>
  </si>
  <si>
    <r>
      <rPr>
        <b/>
        <sz val="16"/>
        <color theme="1"/>
        <rFont val="Calibri"/>
        <family val="2"/>
        <scheme val="minor"/>
      </rPr>
      <t>KSA Services Center Rate Sheet - International Services</t>
    </r>
    <r>
      <rPr>
        <b/>
        <sz val="11"/>
        <color theme="1"/>
        <rFont val="Calibri"/>
        <family val="2"/>
        <scheme val="minor"/>
      </rPr>
      <t xml:space="preserve">
</t>
    </r>
    <r>
      <rPr>
        <sz val="14"/>
        <color theme="1"/>
        <rFont val="Calibri"/>
        <family val="2"/>
        <scheme val="minor"/>
      </rPr>
      <t>Owner/Department: SMSA Service Center (SSC)</t>
    </r>
  </si>
  <si>
    <t xml:space="preserve">SMSA Turbo Express Service (STES) </t>
  </si>
  <si>
    <t xml:space="preserve">Available from selected origin to destination SSCs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</si>
</sst>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1" x14ac:knownFonts="1">
    <font>
      <sz val="11"/>
      <color theme="1"/>
      <name val="Calibri"/>
      <family val="2"/>
      <scheme val="minor"/>
    </font>
    <font>
      <sz val="11"/>
      <color theme="1"/>
      <name val="Calibri"/>
      <family val="2"/>
      <scheme val="minor"/>
    </font>
    <font>
      <sz val="9"/>
      <color theme="1"/>
      <name val="Calibri"/>
      <family val="2"/>
      <scheme val="minor"/>
    </font>
    <font>
      <b/>
      <u/>
      <sz val="11"/>
      <color theme="1"/>
      <name val="Calibri"/>
      <family val="2"/>
      <scheme val="minor"/>
    </font>
    <font>
      <b/>
      <sz val="11"/>
      <color theme="1"/>
      <name val="Calibri"/>
      <family val="2"/>
      <scheme val="minor"/>
    </font>
    <font>
      <sz val="11"/>
      <color rgb="FFFF0000"/>
      <name val="Calibri"/>
      <family val="2"/>
      <scheme val="minor"/>
    </font>
    <font>
      <sz val="10"/>
      <name val="Arial"/>
      <family val="2"/>
    </font>
    <font>
      <sz val="10"/>
      <color indexed="8"/>
      <name val="Arial"/>
      <family val="2"/>
    </font>
    <font>
      <b/>
      <sz val="10"/>
      <name val="Arial"/>
      <family val="2"/>
    </font>
    <font>
      <b/>
      <sz val="11"/>
      <color theme="0"/>
      <name val="Calibri"/>
      <family val="2"/>
      <scheme val="minor"/>
    </font>
    <font>
      <sz val="10"/>
      <color rgb="FF000000"/>
      <name val="Calibri"/>
      <family val="2"/>
    </font>
    <font>
      <sz val="10"/>
      <color theme="1"/>
      <name val="Calibri"/>
      <family val="2"/>
      <scheme val="minor"/>
    </font>
    <font>
      <sz val="10"/>
      <color rgb="FFFF0000"/>
      <name val="Calibri"/>
      <family val="2"/>
    </font>
    <font>
      <sz val="11"/>
      <color rgb="FF00B050"/>
      <name val="Calibri"/>
      <family val="2"/>
      <scheme val="minor"/>
    </font>
    <font>
      <b/>
      <sz val="10"/>
      <color rgb="FFFFFFFF"/>
      <name val="Calibri"/>
      <family val="2"/>
      <scheme val="minor"/>
    </font>
    <font>
      <b/>
      <sz val="10"/>
      <name val="Calibri"/>
      <family val="2"/>
      <scheme val="minor"/>
    </font>
    <font>
      <sz val="9"/>
      <color rgb="FFFF0000"/>
      <name val="Calibri"/>
      <family val="2"/>
      <scheme val="minor"/>
    </font>
    <font>
      <sz val="11"/>
      <name val="Calibri"/>
      <family val="2"/>
      <scheme val="minor"/>
    </font>
    <font>
      <b/>
      <sz val="11"/>
      <color rgb="FFFF0000"/>
      <name val="Calibri"/>
      <family val="2"/>
      <scheme val="minor"/>
    </font>
    <font>
      <b/>
      <sz val="16"/>
      <color theme="1"/>
      <name val="Calibri"/>
      <family val="2"/>
      <scheme val="minor"/>
    </font>
    <font>
      <sz val="14"/>
      <color theme="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7030A0"/>
        <bgColor indexed="64"/>
      </patternFill>
    </fill>
    <fill>
      <patternFill patternType="solid">
        <fgColor rgb="FF874BAE"/>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6" fillId="0" borderId="0"/>
  </cellStyleXfs>
  <cellXfs count="148">
    <xf numFmtId="0" fontId="0" fillId="0" borderId="0" xfId="0"/>
    <xf numFmtId="0" fontId="0" fillId="0" borderId="1" xfId="0" applyBorder="1" applyAlignment="1">
      <alignment horizontal="center" vertical="center"/>
    </xf>
    <xf numFmtId="0" fontId="0" fillId="0" borderId="1" xfId="0" quotePrefix="1" applyBorder="1" applyAlignment="1">
      <alignment horizontal="center" vertical="center"/>
    </xf>
    <xf numFmtId="43" fontId="0" fillId="0" borderId="1" xfId="1" quotePrefix="1"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center"/>
    </xf>
    <xf numFmtId="164" fontId="0" fillId="0" borderId="1" xfId="0" applyNumberFormat="1" applyBorder="1" applyAlignment="1">
      <alignment horizontal="center" vertical="center"/>
    </xf>
    <xf numFmtId="164" fontId="0" fillId="0" borderId="1" xfId="1" quotePrefix="1" applyNumberFormat="1" applyFont="1" applyBorder="1" applyAlignment="1">
      <alignment horizontal="center" vertical="center"/>
    </xf>
    <xf numFmtId="0" fontId="8" fillId="3" borderId="1" xfId="2" applyFont="1" applyFill="1" applyBorder="1" applyAlignment="1">
      <alignment horizontal="center"/>
    </xf>
    <xf numFmtId="0" fontId="0" fillId="0" borderId="0" xfId="0" applyAlignment="1">
      <alignment horizontal="center"/>
    </xf>
    <xf numFmtId="0" fontId="0" fillId="5" borderId="1" xfId="0" applyFill="1" applyBorder="1" applyAlignment="1">
      <alignment horizontal="center" vertical="center"/>
    </xf>
    <xf numFmtId="0" fontId="7" fillId="3" borderId="1" xfId="2" applyFont="1" applyFill="1" applyBorder="1" applyAlignment="1">
      <alignment horizontal="center"/>
    </xf>
    <xf numFmtId="0" fontId="6" fillId="3" borderId="1" xfId="2" applyFill="1" applyBorder="1" applyAlignment="1">
      <alignment horizontal="center"/>
    </xf>
    <xf numFmtId="0" fontId="10" fillId="0" borderId="1" xfId="0" applyFont="1" applyBorder="1" applyAlignment="1">
      <alignment horizontal="center"/>
    </xf>
    <xf numFmtId="0" fontId="0" fillId="5" borderId="1" xfId="0" applyFill="1" applyBorder="1" applyAlignment="1">
      <alignment horizontal="center" vertical="center" wrapText="1"/>
    </xf>
    <xf numFmtId="0" fontId="0" fillId="0" borderId="1" xfId="0" applyBorder="1" applyAlignment="1">
      <alignment horizontal="left" vertical="center" wrapText="1"/>
    </xf>
    <xf numFmtId="0" fontId="5" fillId="0" borderId="0" xfId="0" applyFont="1" applyAlignment="1">
      <alignment vertical="center"/>
    </xf>
    <xf numFmtId="0" fontId="5" fillId="0" borderId="0" xfId="0" applyFont="1"/>
    <xf numFmtId="0" fontId="5" fillId="2" borderId="1" xfId="0" applyFont="1" applyFill="1" applyBorder="1" applyAlignment="1">
      <alignment horizontal="center" vertical="center"/>
    </xf>
    <xf numFmtId="0" fontId="5" fillId="0" borderId="1" xfId="0" quotePrefix="1" applyFont="1" applyBorder="1" applyAlignment="1">
      <alignment horizontal="center" vertical="center"/>
    </xf>
    <xf numFmtId="0" fontId="5" fillId="0" borderId="1" xfId="0" applyFont="1" applyBorder="1" applyAlignment="1">
      <alignment horizontal="center" vertical="center"/>
    </xf>
    <xf numFmtId="0" fontId="12" fillId="0" borderId="1" xfId="0" applyFont="1" applyBorder="1" applyAlignment="1">
      <alignment horizontal="center"/>
    </xf>
    <xf numFmtId="0" fontId="13" fillId="0" borderId="0" xfId="0" applyFont="1"/>
    <xf numFmtId="0" fontId="13" fillId="2" borderId="1" xfId="0" applyFont="1" applyFill="1" applyBorder="1" applyAlignment="1">
      <alignment horizontal="center" vertical="center"/>
    </xf>
    <xf numFmtId="1" fontId="13" fillId="0" borderId="1" xfId="0" applyNumberFormat="1" applyFont="1" applyBorder="1" applyAlignment="1">
      <alignment horizontal="center" vertical="center"/>
    </xf>
    <xf numFmtId="0" fontId="14" fillId="7" borderId="1" xfId="0" applyFont="1" applyFill="1" applyBorder="1" applyAlignment="1">
      <alignment horizontal="center" vertical="center"/>
    </xf>
    <xf numFmtId="0" fontId="11" fillId="0" borderId="0" xfId="0" applyFont="1"/>
    <xf numFmtId="0" fontId="11" fillId="0" borderId="1" xfId="0" applyFont="1" applyBorder="1" applyAlignment="1">
      <alignment vertical="center"/>
    </xf>
    <xf numFmtId="0" fontId="14" fillId="8" borderId="1" xfId="0" applyFont="1" applyFill="1" applyBorder="1" applyAlignment="1">
      <alignment horizontal="center" vertical="center"/>
    </xf>
    <xf numFmtId="0" fontId="14" fillId="9" borderId="1" xfId="0" applyFont="1" applyFill="1" applyBorder="1" applyAlignment="1">
      <alignment horizontal="center" vertical="center"/>
    </xf>
    <xf numFmtId="0" fontId="14" fillId="11" borderId="1" xfId="0" applyFont="1" applyFill="1" applyBorder="1" applyAlignment="1">
      <alignment horizontal="center"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1" fillId="0" borderId="13" xfId="0" applyFont="1" applyBorder="1" applyAlignment="1">
      <alignment vertical="center"/>
    </xf>
    <xf numFmtId="0" fontId="11" fillId="0" borderId="14" xfId="0" applyFont="1" applyBorder="1" applyAlignment="1">
      <alignment vertical="center"/>
    </xf>
    <xf numFmtId="0" fontId="11" fillId="0" borderId="4" xfId="0" applyFont="1" applyBorder="1" applyAlignment="1">
      <alignment vertical="center"/>
    </xf>
    <xf numFmtId="0" fontId="11" fillId="0" borderId="15" xfId="0" applyFont="1" applyBorder="1" applyAlignment="1">
      <alignment vertical="center"/>
    </xf>
    <xf numFmtId="0" fontId="15" fillId="4" borderId="16" xfId="0" applyFont="1" applyFill="1" applyBorder="1" applyAlignment="1">
      <alignment horizontal="center" vertical="center"/>
    </xf>
    <xf numFmtId="0" fontId="15" fillId="12" borderId="17" xfId="0" applyFont="1" applyFill="1" applyBorder="1" applyAlignment="1">
      <alignment horizontal="center" vertical="center"/>
    </xf>
    <xf numFmtId="0" fontId="15" fillId="11" borderId="17" xfId="0" applyFont="1" applyFill="1" applyBorder="1" applyAlignment="1">
      <alignment horizontal="center" vertical="center"/>
    </xf>
    <xf numFmtId="0" fontId="15" fillId="10" borderId="17" xfId="0" applyFont="1" applyFill="1" applyBorder="1" applyAlignment="1">
      <alignment horizontal="center" vertical="center"/>
    </xf>
    <xf numFmtId="0" fontId="8" fillId="3" borderId="10" xfId="2" applyFont="1" applyFill="1" applyBorder="1" applyAlignment="1">
      <alignment horizontal="center"/>
    </xf>
    <xf numFmtId="0" fontId="6" fillId="3" borderId="10" xfId="2" applyFill="1" applyBorder="1" applyAlignment="1">
      <alignment horizontal="center"/>
    </xf>
    <xf numFmtId="0" fontId="7" fillId="3" borderId="10" xfId="2" applyFont="1" applyFill="1" applyBorder="1" applyAlignment="1">
      <alignment horizontal="center"/>
    </xf>
    <xf numFmtId="0" fontId="0" fillId="5" borderId="9" xfId="0" applyFill="1" applyBorder="1" applyAlignment="1">
      <alignment horizontal="center" vertical="center" wrapText="1"/>
    </xf>
    <xf numFmtId="0" fontId="0" fillId="5" borderId="10" xfId="0" applyFill="1" applyBorder="1" applyAlignment="1">
      <alignment horizontal="center" vertical="center"/>
    </xf>
    <xf numFmtId="0" fontId="0" fillId="5" borderId="9" xfId="0" applyFill="1"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center" vertical="center"/>
    </xf>
    <xf numFmtId="0" fontId="2" fillId="0" borderId="9" xfId="0" applyFont="1" applyBorder="1" applyAlignment="1">
      <alignment horizontal="left" vertical="center" wrapText="1"/>
    </xf>
    <xf numFmtId="0" fontId="6" fillId="3" borderId="12" xfId="2" applyFill="1" applyBorder="1" applyAlignment="1">
      <alignment horizontal="center"/>
    </xf>
    <xf numFmtId="0" fontId="6" fillId="3" borderId="13" xfId="2" applyFill="1" applyBorder="1" applyAlignment="1">
      <alignment horizontal="center"/>
    </xf>
    <xf numFmtId="0" fontId="0" fillId="0" borderId="0" xfId="0" applyAlignment="1">
      <alignment vertical="center" wrapText="1"/>
    </xf>
    <xf numFmtId="0" fontId="4" fillId="0" borderId="0" xfId="0" applyFont="1" applyAlignment="1">
      <alignment horizontal="justify" vertical="center"/>
    </xf>
    <xf numFmtId="1" fontId="17" fillId="0" borderId="1" xfId="0" applyNumberFormat="1" applyFont="1" applyBorder="1" applyAlignment="1">
      <alignment horizontal="center" vertical="center"/>
    </xf>
    <xf numFmtId="0" fontId="0" fillId="0" borderId="1" xfId="0" quotePrefix="1" applyBorder="1" applyAlignment="1">
      <alignment vertical="center"/>
    </xf>
    <xf numFmtId="164" fontId="0" fillId="0" borderId="1" xfId="0" quotePrefix="1" applyNumberFormat="1" applyBorder="1" applyAlignment="1">
      <alignment horizontal="center" vertical="center"/>
    </xf>
    <xf numFmtId="164" fontId="5" fillId="0" borderId="1" xfId="0" quotePrefix="1" applyNumberFormat="1" applyFont="1" applyBorder="1" applyAlignment="1">
      <alignment horizontal="center" vertical="center"/>
    </xf>
    <xf numFmtId="164" fontId="13" fillId="0" borderId="1" xfId="0" applyNumberFormat="1" applyFont="1" applyBorder="1" applyAlignment="1">
      <alignment horizontal="center" vertical="center"/>
    </xf>
    <xf numFmtId="0" fontId="5" fillId="3" borderId="4" xfId="0" applyFont="1" applyFill="1" applyBorder="1" applyAlignment="1">
      <alignment horizontal="left" vertical="center"/>
    </xf>
    <xf numFmtId="0" fontId="0" fillId="2" borderId="10" xfId="0"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8" xfId="0" applyFont="1" applyBorder="1" applyAlignment="1">
      <alignment horizontal="left" wrapText="1"/>
    </xf>
    <xf numFmtId="0" fontId="5" fillId="0" borderId="8" xfId="0" applyFont="1" applyBorder="1" applyAlignment="1">
      <alignment horizontal="left"/>
    </xf>
    <xf numFmtId="0" fontId="0" fillId="0" borderId="1" xfId="0" quotePrefix="1" applyBorder="1" applyAlignment="1">
      <alignment horizontal="left" vertical="center"/>
    </xf>
    <xf numFmtId="0" fontId="0" fillId="0" borderId="1" xfId="0" applyBorder="1" applyAlignment="1">
      <alignment horizontal="left" vertical="center"/>
    </xf>
    <xf numFmtId="0" fontId="5" fillId="0" borderId="8" xfId="0" applyFont="1" applyBorder="1" applyAlignment="1">
      <alignment horizontal="left" vertical="center" wrapText="1"/>
    </xf>
    <xf numFmtId="0" fontId="5" fillId="0" borderId="8" xfId="0" applyFont="1" applyBorder="1" applyAlignment="1">
      <alignment horizontal="left" vertical="center"/>
    </xf>
    <xf numFmtId="0" fontId="5" fillId="0" borderId="1" xfId="0" quotePrefix="1" applyFont="1" applyBorder="1" applyAlignment="1">
      <alignment horizontal="left" vertical="center"/>
    </xf>
    <xf numFmtId="0" fontId="5" fillId="0" borderId="1" xfId="0" applyFont="1" applyBorder="1" applyAlignment="1">
      <alignment horizontal="left" vertical="center"/>
    </xf>
    <xf numFmtId="0" fontId="0" fillId="2" borderId="1" xfId="0" applyFill="1" applyBorder="1" applyAlignment="1">
      <alignment horizontal="left" vertical="center" wrapText="1"/>
    </xf>
    <xf numFmtId="0" fontId="0" fillId="0" borderId="5" xfId="0" quotePrefix="1"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0" fillId="0" borderId="10" xfId="0" applyBorder="1" applyAlignment="1">
      <alignment horizontal="left" vertical="center"/>
    </xf>
    <xf numFmtId="0" fontId="5" fillId="0" borderId="1" xfId="0" applyFont="1" applyBorder="1" applyAlignment="1">
      <alignment horizontal="center" vertical="center" wrapText="1"/>
    </xf>
    <xf numFmtId="0" fontId="0" fillId="2" borderId="21" xfId="0" applyFill="1" applyBorder="1" applyAlignment="1">
      <alignment horizontal="left" vertical="center" wrapText="1"/>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center"/>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1" xfId="0" quotePrefix="1" applyBorder="1" applyAlignment="1">
      <alignment horizontal="left" vertical="center" wrapText="1"/>
    </xf>
    <xf numFmtId="0" fontId="0" fillId="0" borderId="10" xfId="0" quotePrefix="1" applyBorder="1" applyAlignment="1">
      <alignment horizontal="left" vertical="center" wrapText="1"/>
    </xf>
    <xf numFmtId="0" fontId="19" fillId="0" borderId="0" xfId="0" applyFont="1" applyAlignment="1">
      <alignment horizontal="right" vertical="top" wrapText="1"/>
    </xf>
    <xf numFmtId="0" fontId="0" fillId="0" borderId="0" xfId="0" applyAlignment="1">
      <alignment horizontal="right" vertical="top" wrapText="1"/>
    </xf>
    <xf numFmtId="0" fontId="0" fillId="2" borderId="24" xfId="0" applyFill="1" applyBorder="1" applyAlignment="1">
      <alignment horizontal="center" vertical="center"/>
    </xf>
    <xf numFmtId="0" fontId="0" fillId="0" borderId="27" xfId="0" quotePrefix="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3" borderId="19" xfId="0" applyFill="1" applyBorder="1" applyAlignment="1">
      <alignment horizontal="left"/>
    </xf>
    <xf numFmtId="0" fontId="0" fillId="3" borderId="6" xfId="0" applyFill="1" applyBorder="1" applyAlignment="1">
      <alignment horizontal="left"/>
    </xf>
    <xf numFmtId="0" fontId="0" fillId="3" borderId="20" xfId="0" applyFill="1" applyBorder="1" applyAlignment="1">
      <alignment horizontal="left"/>
    </xf>
    <xf numFmtId="0" fontId="0" fillId="5" borderId="1" xfId="0"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0" fillId="0" borderId="1" xfId="0" quotePrefix="1" applyBorder="1" applyAlignment="1">
      <alignment horizontal="center" vertical="center"/>
    </xf>
    <xf numFmtId="0" fontId="0" fillId="5" borderId="1" xfId="0" applyFill="1" applyBorder="1" applyAlignment="1">
      <alignment horizontal="center" vertical="center"/>
    </xf>
    <xf numFmtId="0" fontId="0" fillId="5" borderId="10" xfId="0" applyFill="1" applyBorder="1" applyAlignment="1">
      <alignment horizontal="center" vertical="center" wrapText="1"/>
    </xf>
    <xf numFmtId="0" fontId="0" fillId="5" borderId="10" xfId="0" applyFill="1" applyBorder="1" applyAlignment="1">
      <alignment horizontal="center" vertical="center"/>
    </xf>
    <xf numFmtId="0" fontId="0" fillId="0" borderId="10" xfId="0" quotePrefix="1" applyBorder="1" applyAlignment="1">
      <alignment horizontal="center"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7" fillId="3" borderId="1" xfId="2" applyFont="1" applyFill="1" applyBorder="1" applyAlignment="1">
      <alignment horizontal="center"/>
    </xf>
    <xf numFmtId="0" fontId="6" fillId="3" borderId="12" xfId="2" applyFill="1" applyBorder="1" applyAlignment="1">
      <alignment horizontal="center"/>
    </xf>
    <xf numFmtId="0" fontId="0" fillId="0" borderId="9" xfId="0" applyBorder="1" applyAlignment="1">
      <alignment vertical="center" wrapText="1"/>
    </xf>
    <xf numFmtId="0" fontId="0" fillId="0" borderId="1" xfId="0" applyBorder="1" applyAlignment="1">
      <alignment vertical="center" wrapText="1"/>
    </xf>
    <xf numFmtId="0" fontId="0" fillId="5" borderId="9" xfId="0" applyFill="1" applyBorder="1" applyAlignment="1">
      <alignment horizontal="center" vertical="center" wrapText="1"/>
    </xf>
    <xf numFmtId="0" fontId="6" fillId="3" borderId="1" xfId="2" applyFill="1" applyBorder="1" applyAlignment="1">
      <alignment horizontal="center"/>
    </xf>
    <xf numFmtId="0" fontId="4" fillId="3" borderId="16" xfId="0" applyFont="1" applyFill="1" applyBorder="1" applyAlignment="1">
      <alignment horizontal="right" vertical="top" wrapText="1"/>
    </xf>
    <xf numFmtId="0" fontId="4" fillId="3" borderId="17" xfId="0" applyFont="1" applyFill="1" applyBorder="1" applyAlignment="1">
      <alignment horizontal="right" vertical="top"/>
    </xf>
    <xf numFmtId="0" fontId="4" fillId="3" borderId="18" xfId="0" applyFont="1" applyFill="1" applyBorder="1" applyAlignment="1">
      <alignment horizontal="right" vertical="top"/>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8" fillId="4" borderId="1" xfId="2" applyFont="1" applyFill="1" applyBorder="1" applyAlignment="1">
      <alignment horizontal="center" vertical="center"/>
    </xf>
    <xf numFmtId="0" fontId="4" fillId="4" borderId="1" xfId="0" applyFont="1" applyFill="1" applyBorder="1" applyAlignment="1">
      <alignment horizontal="center"/>
    </xf>
    <xf numFmtId="0" fontId="4" fillId="4" borderId="10" xfId="0" applyFont="1" applyFill="1" applyBorder="1" applyAlignment="1">
      <alignment horizontal="center"/>
    </xf>
    <xf numFmtId="0" fontId="6" fillId="4" borderId="1" xfId="2" applyFill="1" applyBorder="1" applyAlignment="1">
      <alignment horizontal="center"/>
    </xf>
    <xf numFmtId="0" fontId="6" fillId="4" borderId="10" xfId="2" applyFill="1" applyBorder="1" applyAlignment="1">
      <alignment horizontal="center"/>
    </xf>
    <xf numFmtId="0" fontId="14" fillId="8" borderId="5" xfId="0" applyFont="1" applyFill="1" applyBorder="1" applyAlignment="1">
      <alignment horizontal="center" vertical="center"/>
    </xf>
    <xf numFmtId="0" fontId="14" fillId="8" borderId="6" xfId="0" applyFont="1" applyFill="1" applyBorder="1" applyAlignment="1">
      <alignment horizontal="center" vertical="center"/>
    </xf>
    <xf numFmtId="0" fontId="14" fillId="8" borderId="7" xfId="0" applyFont="1" applyFill="1" applyBorder="1" applyAlignment="1">
      <alignment horizontal="center" vertical="center"/>
    </xf>
    <xf numFmtId="0" fontId="14" fillId="8" borderId="17" xfId="0" applyFont="1" applyFill="1" applyBorder="1" applyAlignment="1">
      <alignment horizontal="center" vertical="center"/>
    </xf>
    <xf numFmtId="0" fontId="14" fillId="8" borderId="18" xfId="0" applyFont="1" applyFill="1" applyBorder="1" applyAlignment="1">
      <alignment horizontal="center" vertical="center"/>
    </xf>
  </cellXfs>
  <cellStyles count="3">
    <cellStyle name="Comma" xfId="1" builtinId="3"/>
    <cellStyle name="Normal" xfId="0" builtinId="0"/>
    <cellStyle name="Normal_Sheet1" xfId="2"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158750</xdr:colOff>
      <xdr:row>1</xdr:row>
      <xdr:rowOff>31750</xdr:rowOff>
    </xdr:from>
    <xdr:to>
      <xdr:col>2</xdr:col>
      <xdr:colOff>104775</xdr:colOff>
      <xdr:row>1</xdr:row>
      <xdr:rowOff>323850</xdr:rowOff>
    </xdr:to>
    <xdr:pic>
      <xdr:nvPicPr>
        <xdr:cNvPr id="2" name="Picture 1">
          <a:extLst>
            <a:ext uri="{FF2B5EF4-FFF2-40B4-BE49-F238E27FC236}">
              <a16:creationId xmlns:a16="http://schemas.microsoft.com/office/drawing/2014/main" id="{B0BE1253-C7BD-78E0-35CD-DCF8F64616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000" y="142875"/>
          <a:ext cx="120015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47625</xdr:rowOff>
    </xdr:from>
    <xdr:to>
      <xdr:col>0</xdr:col>
      <xdr:colOff>1346200</xdr:colOff>
      <xdr:row>0</xdr:row>
      <xdr:rowOff>339725</xdr:rowOff>
    </xdr:to>
    <xdr:pic>
      <xdr:nvPicPr>
        <xdr:cNvPr id="2" name="Picture 1">
          <a:extLst>
            <a:ext uri="{FF2B5EF4-FFF2-40B4-BE49-F238E27FC236}">
              <a16:creationId xmlns:a16="http://schemas.microsoft.com/office/drawing/2014/main" id="{CD2F6F6D-F02F-4EE0-A4CF-35F39A6E1A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47625"/>
          <a:ext cx="119380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08"/>
  <sheetViews>
    <sheetView showGridLines="0" tabSelected="1" view="pageBreakPreview" zoomScaleNormal="100" zoomScaleSheetLayoutView="100" workbookViewId="0">
      <selection activeCell="C103" sqref="C103"/>
    </sheetView>
  </sheetViews>
  <sheetFormatPr defaultRowHeight="14.4" x14ac:dyDescent="0.3"/>
  <cols>
    <col min="1" max="1" width="5.109375" customWidth="1"/>
    <col min="2" max="2" width="18.6640625" customWidth="1"/>
    <col min="3" max="3" width="29.44140625" bestFit="1" customWidth="1"/>
    <col min="4" max="4" width="17.88671875" bestFit="1" customWidth="1"/>
    <col min="5" max="5" width="12.88671875" style="17" hidden="1" customWidth="1"/>
    <col min="6" max="6" width="23.109375" style="22" bestFit="1" customWidth="1"/>
    <col min="7" max="7" width="14.6640625" customWidth="1"/>
    <col min="8" max="8" width="27.109375" bestFit="1" customWidth="1"/>
    <col min="9" max="9" width="10.5546875" customWidth="1"/>
  </cols>
  <sheetData>
    <row r="1" spans="2:9" ht="8.25" customHeight="1" x14ac:dyDescent="0.3">
      <c r="B1" s="106" t="s">
        <v>413</v>
      </c>
      <c r="C1" s="107"/>
      <c r="D1" s="107"/>
      <c r="E1" s="107"/>
      <c r="F1" s="107"/>
      <c r="G1" s="107"/>
      <c r="H1" s="107"/>
      <c r="I1" s="107"/>
    </row>
    <row r="2" spans="2:9" ht="42" customHeight="1" x14ac:dyDescent="0.3">
      <c r="B2" s="107"/>
      <c r="C2" s="107"/>
      <c r="D2" s="107"/>
      <c r="E2" s="107"/>
      <c r="F2" s="107"/>
      <c r="G2" s="107"/>
      <c r="H2" s="107"/>
      <c r="I2" s="107"/>
    </row>
    <row r="3" spans="2:9" ht="9.9" customHeight="1" x14ac:dyDescent="0.3"/>
    <row r="4" spans="2:9" ht="20.100000000000001" customHeight="1" x14ac:dyDescent="0.3">
      <c r="B4" s="63" t="s">
        <v>15</v>
      </c>
      <c r="C4" s="66" t="s">
        <v>4</v>
      </c>
      <c r="D4" s="69" t="s">
        <v>105</v>
      </c>
      <c r="E4" s="69"/>
      <c r="F4" s="69"/>
      <c r="G4" s="69" t="s">
        <v>200</v>
      </c>
      <c r="H4" s="69"/>
      <c r="I4" s="4" t="s">
        <v>86</v>
      </c>
    </row>
    <row r="5" spans="2:9" ht="20.100000000000001" customHeight="1" x14ac:dyDescent="0.3">
      <c r="B5" s="64"/>
      <c r="C5" s="67"/>
      <c r="D5" s="4" t="s">
        <v>13</v>
      </c>
      <c r="E5" s="18" t="s">
        <v>0</v>
      </c>
      <c r="F5" s="23" t="s">
        <v>110</v>
      </c>
      <c r="G5" s="4" t="s">
        <v>13</v>
      </c>
      <c r="H5" s="4" t="s">
        <v>109</v>
      </c>
    </row>
    <row r="6" spans="2:9" ht="20.100000000000001" customHeight="1" x14ac:dyDescent="0.3">
      <c r="B6" s="64"/>
      <c r="C6" s="68"/>
      <c r="D6" s="4" t="s">
        <v>1</v>
      </c>
      <c r="E6" s="18" t="s">
        <v>2</v>
      </c>
      <c r="F6" s="23" t="s">
        <v>2</v>
      </c>
      <c r="G6" s="4" t="s">
        <v>1</v>
      </c>
      <c r="H6" s="4" t="s">
        <v>2</v>
      </c>
    </row>
    <row r="7" spans="2:9" ht="20.100000000000001" customHeight="1" x14ac:dyDescent="0.3">
      <c r="B7" s="64"/>
      <c r="C7" s="5" t="s">
        <v>16</v>
      </c>
      <c r="D7" s="2" t="s">
        <v>19</v>
      </c>
      <c r="E7" s="19">
        <v>110.43</v>
      </c>
      <c r="F7" s="24">
        <f>E7*1.15</f>
        <v>126.9945</v>
      </c>
      <c r="G7" s="1">
        <v>0.5</v>
      </c>
      <c r="H7" s="1">
        <v>40</v>
      </c>
      <c r="I7" s="99"/>
    </row>
    <row r="8" spans="2:9" ht="20.100000000000001" customHeight="1" x14ac:dyDescent="0.3">
      <c r="B8" s="64"/>
      <c r="C8" s="5" t="s">
        <v>17</v>
      </c>
      <c r="D8" s="2" t="s">
        <v>20</v>
      </c>
      <c r="E8" s="19">
        <v>121.74</v>
      </c>
      <c r="F8" s="24">
        <f>E8*1.15</f>
        <v>140.00099999999998</v>
      </c>
      <c r="G8" s="7">
        <v>1</v>
      </c>
      <c r="H8" s="1">
        <v>4</v>
      </c>
      <c r="I8" s="99"/>
    </row>
    <row r="9" spans="2:9" ht="20.100000000000001" customHeight="1" x14ac:dyDescent="0.3">
      <c r="B9" s="65"/>
      <c r="C9" s="85" t="s">
        <v>14</v>
      </c>
      <c r="D9" s="86"/>
      <c r="E9" s="86"/>
      <c r="F9" s="86"/>
      <c r="G9" s="86"/>
      <c r="H9" s="87"/>
      <c r="I9" s="99"/>
    </row>
    <row r="10" spans="2:9" ht="9.9" customHeight="1" x14ac:dyDescent="0.3"/>
    <row r="11" spans="2:9" ht="9.9" customHeight="1" x14ac:dyDescent="0.3"/>
    <row r="12" spans="2:9" ht="20.100000000000001" customHeight="1" x14ac:dyDescent="0.3">
      <c r="B12" s="63" t="s">
        <v>39</v>
      </c>
      <c r="C12" s="66" t="s">
        <v>4</v>
      </c>
      <c r="D12" s="69" t="s">
        <v>105</v>
      </c>
      <c r="E12" s="69"/>
      <c r="F12" s="69"/>
      <c r="G12" s="69" t="s">
        <v>200</v>
      </c>
      <c r="H12" s="69"/>
      <c r="I12" s="88" t="s">
        <v>79</v>
      </c>
    </row>
    <row r="13" spans="2:9" ht="20.100000000000001" customHeight="1" x14ac:dyDescent="0.3">
      <c r="B13" s="64"/>
      <c r="C13" s="67"/>
      <c r="D13" s="4" t="s">
        <v>13</v>
      </c>
      <c r="E13" s="18" t="s">
        <v>0</v>
      </c>
      <c r="F13" s="23" t="s">
        <v>110</v>
      </c>
      <c r="G13" s="4" t="s">
        <v>13</v>
      </c>
      <c r="H13" s="4" t="s">
        <v>109</v>
      </c>
      <c r="I13" s="89"/>
    </row>
    <row r="14" spans="2:9" ht="20.100000000000001" customHeight="1" x14ac:dyDescent="0.3">
      <c r="B14" s="64"/>
      <c r="C14" s="68"/>
      <c r="D14" s="4" t="s">
        <v>1</v>
      </c>
      <c r="E14" s="18" t="s">
        <v>2</v>
      </c>
      <c r="F14" s="23" t="s">
        <v>2</v>
      </c>
      <c r="G14" s="4" t="s">
        <v>1</v>
      </c>
      <c r="H14" s="4" t="s">
        <v>2</v>
      </c>
      <c r="I14" s="89"/>
    </row>
    <row r="15" spans="2:9" ht="20.100000000000001" customHeight="1" x14ac:dyDescent="0.3">
      <c r="B15" s="64"/>
      <c r="C15" s="5" t="s">
        <v>12</v>
      </c>
      <c r="D15" s="1" t="s">
        <v>366</v>
      </c>
      <c r="E15" s="20">
        <v>121.74</v>
      </c>
      <c r="F15" s="24">
        <f>E15*1.15</f>
        <v>140.00099999999998</v>
      </c>
      <c r="G15" s="3" t="s">
        <v>3</v>
      </c>
      <c r="H15" s="1">
        <v>2</v>
      </c>
      <c r="I15" s="89"/>
    </row>
    <row r="16" spans="2:9" ht="20.100000000000001" customHeight="1" x14ac:dyDescent="0.3">
      <c r="B16" s="65"/>
      <c r="C16" s="85" t="s">
        <v>14</v>
      </c>
      <c r="D16" s="86"/>
      <c r="E16" s="86"/>
      <c r="F16" s="86"/>
      <c r="G16" s="86"/>
      <c r="H16" s="87"/>
      <c r="I16" s="90"/>
    </row>
    <row r="17" spans="2:9" ht="9.9" customHeight="1" thickBot="1" x14ac:dyDescent="0.35"/>
    <row r="18" spans="2:9" ht="20.100000000000001" customHeight="1" x14ac:dyDescent="0.3">
      <c r="B18" s="93" t="s">
        <v>11</v>
      </c>
      <c r="C18" s="96" t="s">
        <v>4</v>
      </c>
      <c r="D18" s="97" t="s">
        <v>105</v>
      </c>
      <c r="E18" s="97"/>
      <c r="F18" s="97"/>
      <c r="G18" s="97" t="s">
        <v>200</v>
      </c>
      <c r="H18" s="108"/>
    </row>
    <row r="19" spans="2:9" ht="20.100000000000001" customHeight="1" x14ac:dyDescent="0.3">
      <c r="B19" s="94"/>
      <c r="C19" s="67"/>
      <c r="D19" s="4" t="s">
        <v>13</v>
      </c>
      <c r="E19" s="18" t="s">
        <v>0</v>
      </c>
      <c r="F19" s="23" t="s">
        <v>110</v>
      </c>
      <c r="G19" s="4" t="s">
        <v>13</v>
      </c>
      <c r="H19" s="62" t="s">
        <v>109</v>
      </c>
    </row>
    <row r="20" spans="2:9" ht="20.100000000000001" customHeight="1" x14ac:dyDescent="0.3">
      <c r="B20" s="94"/>
      <c r="C20" s="68"/>
      <c r="D20" s="4" t="s">
        <v>1</v>
      </c>
      <c r="E20" s="18" t="s">
        <v>2</v>
      </c>
      <c r="F20" s="23" t="s">
        <v>2</v>
      </c>
      <c r="G20" s="4" t="s">
        <v>1</v>
      </c>
      <c r="H20" s="62" t="s">
        <v>2</v>
      </c>
    </row>
    <row r="21" spans="2:9" ht="20.100000000000001" customHeight="1" x14ac:dyDescent="0.3">
      <c r="B21" s="94"/>
      <c r="C21" s="5" t="s">
        <v>50</v>
      </c>
      <c r="D21" s="2" t="s">
        <v>49</v>
      </c>
      <c r="E21" s="19">
        <v>73.91</v>
      </c>
      <c r="F21" s="24">
        <f t="shared" ref="F21:F25" si="0">E21*1.15</f>
        <v>84.996499999999983</v>
      </c>
      <c r="G21" s="79" t="s">
        <v>201</v>
      </c>
      <c r="H21" s="91"/>
      <c r="I21" s="16"/>
    </row>
    <row r="22" spans="2:9" ht="20.100000000000001" customHeight="1" x14ac:dyDescent="0.3">
      <c r="B22" s="94"/>
      <c r="C22" s="5" t="s">
        <v>7</v>
      </c>
      <c r="D22" s="2" t="s">
        <v>48</v>
      </c>
      <c r="E22" s="19">
        <v>91.3</v>
      </c>
      <c r="F22" s="24">
        <f t="shared" si="0"/>
        <v>104.99499999999999</v>
      </c>
      <c r="G22" s="79" t="s">
        <v>201</v>
      </c>
      <c r="H22" s="91"/>
    </row>
    <row r="23" spans="2:9" ht="20.100000000000001" customHeight="1" x14ac:dyDescent="0.3">
      <c r="B23" s="94"/>
      <c r="C23" s="5" t="s">
        <v>8</v>
      </c>
      <c r="D23" s="2" t="s">
        <v>5</v>
      </c>
      <c r="E23" s="19">
        <v>104.35</v>
      </c>
      <c r="F23" s="24">
        <f t="shared" si="0"/>
        <v>120.00249999999998</v>
      </c>
      <c r="G23" s="79" t="s">
        <v>201</v>
      </c>
      <c r="H23" s="91"/>
    </row>
    <row r="24" spans="2:9" ht="20.100000000000001" customHeight="1" x14ac:dyDescent="0.3">
      <c r="B24" s="94"/>
      <c r="C24" s="5" t="s">
        <v>9</v>
      </c>
      <c r="D24" s="2" t="s">
        <v>6</v>
      </c>
      <c r="E24" s="19">
        <v>130.43</v>
      </c>
      <c r="F24" s="24">
        <f t="shared" si="0"/>
        <v>149.99449999999999</v>
      </c>
      <c r="G24" s="79" t="s">
        <v>201</v>
      </c>
      <c r="H24" s="91"/>
    </row>
    <row r="25" spans="2:9" ht="20.100000000000001" customHeight="1" x14ac:dyDescent="0.3">
      <c r="B25" s="94"/>
      <c r="C25" s="5" t="s">
        <v>46</v>
      </c>
      <c r="D25" s="13" t="s">
        <v>47</v>
      </c>
      <c r="E25" s="21">
        <v>186.96</v>
      </c>
      <c r="F25" s="24">
        <f t="shared" si="0"/>
        <v>215.00399999999999</v>
      </c>
      <c r="G25" s="79" t="s">
        <v>22</v>
      </c>
      <c r="H25" s="91"/>
      <c r="I25" s="16"/>
    </row>
    <row r="26" spans="2:9" ht="32.25" customHeight="1" x14ac:dyDescent="0.3">
      <c r="B26" s="94"/>
      <c r="C26" s="5" t="s">
        <v>51</v>
      </c>
      <c r="D26" s="104" t="s">
        <v>52</v>
      </c>
      <c r="E26" s="104"/>
      <c r="F26" s="104"/>
      <c r="G26" s="104"/>
      <c r="H26" s="105"/>
    </row>
    <row r="27" spans="2:9" ht="20.100000000000001" customHeight="1" thickBot="1" x14ac:dyDescent="0.35">
      <c r="B27" s="95"/>
      <c r="C27" s="109" t="s">
        <v>10</v>
      </c>
      <c r="D27" s="110"/>
      <c r="E27" s="110"/>
      <c r="F27" s="110"/>
      <c r="G27" s="110"/>
      <c r="H27" s="111"/>
    </row>
    <row r="28" spans="2:9" ht="9.9" customHeight="1" x14ac:dyDescent="0.3"/>
    <row r="29" spans="2:9" ht="20.100000000000001" customHeight="1" x14ac:dyDescent="0.3">
      <c r="B29" s="63" t="s">
        <v>18</v>
      </c>
      <c r="C29" s="66" t="s">
        <v>4</v>
      </c>
      <c r="D29" s="69" t="s">
        <v>105</v>
      </c>
      <c r="E29" s="69"/>
      <c r="F29" s="69"/>
      <c r="G29" s="69" t="s">
        <v>200</v>
      </c>
      <c r="H29" s="69"/>
    </row>
    <row r="30" spans="2:9" ht="20.100000000000001" customHeight="1" x14ac:dyDescent="0.3">
      <c r="B30" s="102"/>
      <c r="C30" s="67"/>
      <c r="D30" s="4" t="s">
        <v>13</v>
      </c>
      <c r="E30" s="18" t="s">
        <v>0</v>
      </c>
      <c r="F30" s="23" t="s">
        <v>110</v>
      </c>
      <c r="G30" s="4" t="s">
        <v>13</v>
      </c>
      <c r="H30" s="4" t="s">
        <v>109</v>
      </c>
    </row>
    <row r="31" spans="2:9" ht="20.100000000000001" customHeight="1" x14ac:dyDescent="0.3">
      <c r="B31" s="102"/>
      <c r="C31" s="68"/>
      <c r="D31" s="4" t="s">
        <v>1</v>
      </c>
      <c r="E31" s="18" t="s">
        <v>2</v>
      </c>
      <c r="F31" s="23" t="s">
        <v>2</v>
      </c>
      <c r="G31" s="4" t="s">
        <v>1</v>
      </c>
      <c r="H31" s="4" t="s">
        <v>2</v>
      </c>
    </row>
    <row r="32" spans="2:9" ht="20.100000000000001" customHeight="1" x14ac:dyDescent="0.3">
      <c r="B32" s="102"/>
      <c r="C32" s="5" t="s">
        <v>111</v>
      </c>
      <c r="D32" s="2" t="s">
        <v>68</v>
      </c>
      <c r="E32" s="19">
        <v>86.09</v>
      </c>
      <c r="F32" s="24">
        <f t="shared" ref="F32" si="1">E32*1.15</f>
        <v>99.003500000000003</v>
      </c>
      <c r="G32" s="3" t="s">
        <v>3</v>
      </c>
      <c r="H32" s="1">
        <v>3</v>
      </c>
    </row>
    <row r="33" spans="2:9" ht="32.25" customHeight="1" x14ac:dyDescent="0.3">
      <c r="B33" s="102"/>
      <c r="C33" s="5" t="s">
        <v>112</v>
      </c>
      <c r="D33" s="2" t="s">
        <v>20</v>
      </c>
      <c r="E33" s="19">
        <v>121.74</v>
      </c>
      <c r="F33" s="24">
        <f>E33*1.15</f>
        <v>140.00099999999998</v>
      </c>
      <c r="G33" s="7">
        <v>1</v>
      </c>
      <c r="H33" s="1">
        <v>4</v>
      </c>
    </row>
    <row r="34" spans="2:9" ht="32.25" customHeight="1" x14ac:dyDescent="0.3">
      <c r="B34" s="102"/>
      <c r="C34" s="5" t="s">
        <v>113</v>
      </c>
      <c r="D34" s="2" t="s">
        <v>20</v>
      </c>
      <c r="E34" s="19">
        <v>121.74</v>
      </c>
      <c r="F34" s="24">
        <f>E34*1.15</f>
        <v>140.00099999999998</v>
      </c>
      <c r="G34" s="7">
        <v>1</v>
      </c>
      <c r="H34" s="1">
        <v>4</v>
      </c>
    </row>
    <row r="35" spans="2:9" ht="20.100000000000001" customHeight="1" x14ac:dyDescent="0.3">
      <c r="B35" s="102"/>
      <c r="C35" s="85" t="s">
        <v>114</v>
      </c>
      <c r="D35" s="86"/>
      <c r="E35" s="86"/>
      <c r="F35" s="86"/>
      <c r="G35" s="86"/>
      <c r="H35" s="87"/>
    </row>
    <row r="36" spans="2:9" ht="20.100000000000001" customHeight="1" x14ac:dyDescent="0.3">
      <c r="B36" s="103"/>
      <c r="C36" s="85" t="s">
        <v>115</v>
      </c>
      <c r="D36" s="86"/>
      <c r="E36" s="86"/>
      <c r="F36" s="86"/>
      <c r="G36" s="86"/>
      <c r="H36" s="87"/>
    </row>
    <row r="37" spans="2:9" ht="9.9" customHeight="1" x14ac:dyDescent="0.3"/>
    <row r="38" spans="2:9" x14ac:dyDescent="0.3">
      <c r="B38" s="101"/>
      <c r="C38" s="101"/>
    </row>
    <row r="39" spans="2:9" ht="20.100000000000001" customHeight="1" x14ac:dyDescent="0.3">
      <c r="B39" s="63" t="s">
        <v>367</v>
      </c>
      <c r="C39" s="66" t="s">
        <v>4</v>
      </c>
      <c r="D39" s="69" t="s">
        <v>105</v>
      </c>
      <c r="E39" s="69"/>
      <c r="F39" s="69"/>
      <c r="G39" s="69" t="s">
        <v>200</v>
      </c>
      <c r="H39" s="69"/>
    </row>
    <row r="40" spans="2:9" ht="20.100000000000001" customHeight="1" x14ac:dyDescent="0.3">
      <c r="B40" s="64"/>
      <c r="C40" s="67"/>
      <c r="D40" s="4" t="s">
        <v>13</v>
      </c>
      <c r="E40" s="18" t="s">
        <v>0</v>
      </c>
      <c r="F40" s="23" t="s">
        <v>110</v>
      </c>
      <c r="G40" s="4" t="s">
        <v>13</v>
      </c>
      <c r="H40" s="4" t="s">
        <v>109</v>
      </c>
    </row>
    <row r="41" spans="2:9" ht="20.100000000000001" customHeight="1" x14ac:dyDescent="0.3">
      <c r="B41" s="64"/>
      <c r="C41" s="68"/>
      <c r="D41" s="4" t="s">
        <v>1</v>
      </c>
      <c r="E41" s="18" t="s">
        <v>2</v>
      </c>
      <c r="F41" s="23" t="s">
        <v>2</v>
      </c>
      <c r="G41" s="4" t="s">
        <v>1</v>
      </c>
      <c r="H41" s="4" t="s">
        <v>2</v>
      </c>
    </row>
    <row r="42" spans="2:9" ht="20.100000000000001" customHeight="1" x14ac:dyDescent="0.3">
      <c r="B42" s="64"/>
      <c r="C42" s="5" t="s">
        <v>53</v>
      </c>
      <c r="D42" s="2" t="s">
        <v>19</v>
      </c>
      <c r="E42" s="20">
        <v>140</v>
      </c>
      <c r="F42" s="24">
        <f t="shared" ref="F42:F43" si="2">E42*1.15</f>
        <v>161</v>
      </c>
      <c r="G42" s="6">
        <v>0.5</v>
      </c>
      <c r="H42" s="1">
        <v>10</v>
      </c>
    </row>
    <row r="43" spans="2:9" ht="20.100000000000001" customHeight="1" x14ac:dyDescent="0.3">
      <c r="B43" s="64"/>
      <c r="C43" s="5" t="s">
        <v>54</v>
      </c>
      <c r="D43" s="2" t="s">
        <v>20</v>
      </c>
      <c r="E43" s="20">
        <v>140</v>
      </c>
      <c r="F43" s="24">
        <f t="shared" si="2"/>
        <v>161</v>
      </c>
      <c r="G43" s="6">
        <v>1</v>
      </c>
      <c r="H43" s="1">
        <v>10</v>
      </c>
      <c r="I43" s="100"/>
    </row>
    <row r="44" spans="2:9" ht="20.100000000000001" customHeight="1" x14ac:dyDescent="0.3">
      <c r="B44" s="65"/>
      <c r="C44" s="78" t="s">
        <v>14</v>
      </c>
      <c r="D44" s="79"/>
      <c r="E44" s="79"/>
      <c r="F44" s="79"/>
      <c r="G44" s="79"/>
      <c r="H44" s="79"/>
      <c r="I44" s="100"/>
    </row>
    <row r="46" spans="2:9" ht="20.100000000000001" customHeight="1" x14ac:dyDescent="0.3">
      <c r="B46" s="63" t="s">
        <v>35</v>
      </c>
      <c r="C46" s="66" t="s">
        <v>4</v>
      </c>
      <c r="D46" s="69" t="s">
        <v>105</v>
      </c>
      <c r="E46" s="69"/>
      <c r="F46" s="69"/>
      <c r="G46" s="69" t="s">
        <v>108</v>
      </c>
      <c r="H46" s="69"/>
      <c r="I46" s="92" t="s">
        <v>64</v>
      </c>
    </row>
    <row r="47" spans="2:9" ht="20.100000000000001" customHeight="1" x14ac:dyDescent="0.3">
      <c r="B47" s="64"/>
      <c r="C47" s="67"/>
      <c r="D47" s="4" t="s">
        <v>13</v>
      </c>
      <c r="E47" s="18" t="s">
        <v>0</v>
      </c>
      <c r="F47" s="23" t="s">
        <v>110</v>
      </c>
      <c r="G47" s="4" t="s">
        <v>13</v>
      </c>
      <c r="H47" s="4" t="s">
        <v>109</v>
      </c>
      <c r="I47" s="92"/>
    </row>
    <row r="48" spans="2:9" ht="20.100000000000001" customHeight="1" x14ac:dyDescent="0.3">
      <c r="B48" s="64"/>
      <c r="C48" s="68"/>
      <c r="D48" s="4" t="s">
        <v>1</v>
      </c>
      <c r="E48" s="18" t="s">
        <v>2</v>
      </c>
      <c r="F48" s="23" t="s">
        <v>2</v>
      </c>
      <c r="G48" s="4" t="s">
        <v>1</v>
      </c>
      <c r="H48" s="4" t="s">
        <v>2</v>
      </c>
      <c r="I48" s="92"/>
    </row>
    <row r="49" spans="2:9" ht="20.100000000000001" customHeight="1" x14ac:dyDescent="0.3">
      <c r="B49" s="64"/>
      <c r="C49" s="5" t="s">
        <v>38</v>
      </c>
      <c r="D49" s="2" t="s">
        <v>36</v>
      </c>
      <c r="E49" s="19">
        <v>52.17</v>
      </c>
      <c r="F49" s="24">
        <f t="shared" ref="F49" si="3">E49*1.15</f>
        <v>59.9955</v>
      </c>
      <c r="G49" s="7">
        <v>1</v>
      </c>
      <c r="H49" s="1">
        <v>2</v>
      </c>
      <c r="I49" s="92"/>
    </row>
    <row r="50" spans="2:9" ht="20.100000000000001" customHeight="1" x14ac:dyDescent="0.3">
      <c r="B50" s="65"/>
      <c r="C50" s="78" t="s">
        <v>14</v>
      </c>
      <c r="D50" s="79"/>
      <c r="E50" s="79"/>
      <c r="F50" s="79"/>
      <c r="G50" s="79"/>
      <c r="H50" s="79"/>
      <c r="I50" s="92"/>
    </row>
    <row r="52" spans="2:9" ht="20.100000000000001" customHeight="1" x14ac:dyDescent="0.3">
      <c r="B52" s="63" t="s">
        <v>41</v>
      </c>
      <c r="C52" s="66" t="s">
        <v>4</v>
      </c>
      <c r="D52" s="69" t="s">
        <v>105</v>
      </c>
      <c r="E52" s="69"/>
      <c r="F52" s="69"/>
      <c r="G52" s="69" t="s">
        <v>200</v>
      </c>
      <c r="H52" s="69"/>
    </row>
    <row r="53" spans="2:9" ht="20.100000000000001" customHeight="1" x14ac:dyDescent="0.3">
      <c r="B53" s="64"/>
      <c r="C53" s="67"/>
      <c r="D53" s="4" t="s">
        <v>13</v>
      </c>
      <c r="E53" s="18"/>
      <c r="F53" s="23" t="s">
        <v>106</v>
      </c>
      <c r="G53" s="4" t="s">
        <v>13</v>
      </c>
      <c r="H53" s="4" t="s">
        <v>107</v>
      </c>
    </row>
    <row r="54" spans="2:9" ht="20.100000000000001" customHeight="1" x14ac:dyDescent="0.3">
      <c r="B54" s="64"/>
      <c r="C54" s="68"/>
      <c r="D54" s="4" t="s">
        <v>1</v>
      </c>
      <c r="E54" s="18"/>
      <c r="F54" s="23" t="s">
        <v>2</v>
      </c>
      <c r="G54" s="4" t="s">
        <v>1</v>
      </c>
      <c r="H54" s="4" t="s">
        <v>2</v>
      </c>
    </row>
    <row r="55" spans="2:9" ht="20.100000000000001" customHeight="1" x14ac:dyDescent="0.3">
      <c r="B55" s="64"/>
      <c r="C55" s="61" t="s">
        <v>411</v>
      </c>
      <c r="D55" s="58">
        <v>15</v>
      </c>
      <c r="E55" s="59">
        <v>65.22</v>
      </c>
      <c r="F55" s="60">
        <v>57.5</v>
      </c>
      <c r="G55" s="6">
        <v>1</v>
      </c>
      <c r="H55" s="1">
        <v>2</v>
      </c>
    </row>
    <row r="56" spans="2:9" ht="20.100000000000001" customHeight="1" x14ac:dyDescent="0.3">
      <c r="B56" s="64"/>
      <c r="C56" s="5" t="s">
        <v>54</v>
      </c>
      <c r="D56" s="2" t="s">
        <v>45</v>
      </c>
      <c r="E56" s="19">
        <v>65.22</v>
      </c>
      <c r="F56" s="24">
        <f t="shared" ref="F56" si="4">E56*1.15</f>
        <v>75.002999999999986</v>
      </c>
      <c r="G56" s="6">
        <v>1</v>
      </c>
      <c r="H56" s="1">
        <v>2</v>
      </c>
      <c r="I56" s="80"/>
    </row>
    <row r="57" spans="2:9" ht="20.100000000000001" customHeight="1" x14ac:dyDescent="0.3">
      <c r="B57" s="64"/>
      <c r="C57" s="78" t="s">
        <v>14</v>
      </c>
      <c r="D57" s="79"/>
      <c r="E57" s="79"/>
      <c r="F57" s="79"/>
      <c r="G57" s="79"/>
      <c r="H57" s="79"/>
      <c r="I57" s="80"/>
    </row>
    <row r="58" spans="2:9" ht="20.100000000000001" customHeight="1" x14ac:dyDescent="0.3">
      <c r="B58" s="65"/>
      <c r="C58" s="82" t="s">
        <v>412</v>
      </c>
      <c r="D58" s="83"/>
      <c r="E58" s="83"/>
      <c r="F58" s="83"/>
      <c r="G58" s="83"/>
      <c r="H58" s="83"/>
      <c r="I58" s="81"/>
    </row>
    <row r="60" spans="2:9" x14ac:dyDescent="0.3">
      <c r="B60" s="63" t="s">
        <v>42</v>
      </c>
      <c r="C60" s="66" t="s">
        <v>4</v>
      </c>
      <c r="D60" s="69" t="s">
        <v>105</v>
      </c>
      <c r="E60" s="69"/>
      <c r="F60" s="69"/>
      <c r="G60" s="69" t="s">
        <v>200</v>
      </c>
      <c r="H60" s="69"/>
    </row>
    <row r="61" spans="2:9" x14ac:dyDescent="0.3">
      <c r="B61" s="64"/>
      <c r="C61" s="67"/>
      <c r="D61" s="4" t="s">
        <v>13</v>
      </c>
      <c r="E61" s="18" t="s">
        <v>0</v>
      </c>
      <c r="F61" s="23" t="s">
        <v>110</v>
      </c>
      <c r="G61" s="4" t="s">
        <v>13</v>
      </c>
      <c r="H61" s="4" t="s">
        <v>109</v>
      </c>
    </row>
    <row r="62" spans="2:9" x14ac:dyDescent="0.3">
      <c r="B62" s="64"/>
      <c r="C62" s="68"/>
      <c r="D62" s="4" t="s">
        <v>1</v>
      </c>
      <c r="E62" s="18" t="s">
        <v>2</v>
      </c>
      <c r="F62" s="23" t="s">
        <v>2</v>
      </c>
      <c r="G62" s="4" t="s">
        <v>1</v>
      </c>
      <c r="H62" s="4" t="s">
        <v>2</v>
      </c>
    </row>
    <row r="63" spans="2:9" x14ac:dyDescent="0.3">
      <c r="B63" s="64"/>
      <c r="C63" s="5" t="s">
        <v>43</v>
      </c>
      <c r="D63" s="2" t="s">
        <v>19</v>
      </c>
      <c r="E63" s="19">
        <v>57.39</v>
      </c>
      <c r="F63" s="24">
        <f t="shared" ref="F63:F64" si="5">E63*1.15</f>
        <v>65.998499999999993</v>
      </c>
      <c r="G63" s="6">
        <v>0.5</v>
      </c>
      <c r="H63" s="1">
        <v>10</v>
      </c>
      <c r="I63" s="76"/>
    </row>
    <row r="64" spans="2:9" x14ac:dyDescent="0.3">
      <c r="B64" s="64"/>
      <c r="C64" s="5" t="s">
        <v>44</v>
      </c>
      <c r="D64" s="2" t="s">
        <v>20</v>
      </c>
      <c r="E64" s="19">
        <v>57.39</v>
      </c>
      <c r="F64" s="24">
        <f t="shared" si="5"/>
        <v>65.998499999999993</v>
      </c>
      <c r="G64" s="6">
        <v>1</v>
      </c>
      <c r="H64" s="1">
        <v>4</v>
      </c>
      <c r="I64" s="76"/>
    </row>
    <row r="65" spans="2:9" x14ac:dyDescent="0.3">
      <c r="B65" s="65"/>
      <c r="C65" s="78" t="s">
        <v>14</v>
      </c>
      <c r="D65" s="79"/>
      <c r="E65" s="79"/>
      <c r="F65" s="79"/>
      <c r="G65" s="79"/>
      <c r="H65" s="79"/>
      <c r="I65" s="77"/>
    </row>
    <row r="67" spans="2:9" x14ac:dyDescent="0.3">
      <c r="B67" s="63" t="s">
        <v>66</v>
      </c>
      <c r="C67" s="66" t="s">
        <v>4</v>
      </c>
      <c r="D67" s="69" t="s">
        <v>105</v>
      </c>
      <c r="E67" s="69"/>
      <c r="F67" s="69"/>
      <c r="G67" s="69" t="s">
        <v>200</v>
      </c>
      <c r="H67" s="69"/>
    </row>
    <row r="68" spans="2:9" x14ac:dyDescent="0.3">
      <c r="B68" s="64"/>
      <c r="C68" s="67"/>
      <c r="D68" s="4" t="s">
        <v>13</v>
      </c>
      <c r="E68" s="18" t="s">
        <v>0</v>
      </c>
      <c r="F68" s="23" t="s">
        <v>110</v>
      </c>
      <c r="G68" s="4" t="s">
        <v>13</v>
      </c>
      <c r="H68" s="4" t="s">
        <v>109</v>
      </c>
    </row>
    <row r="69" spans="2:9" x14ac:dyDescent="0.3">
      <c r="B69" s="64"/>
      <c r="C69" s="68"/>
      <c r="D69" s="4" t="s">
        <v>1</v>
      </c>
      <c r="E69" s="18" t="s">
        <v>2</v>
      </c>
      <c r="F69" s="23" t="s">
        <v>2</v>
      </c>
      <c r="G69" s="4" t="s">
        <v>1</v>
      </c>
      <c r="H69" s="4" t="s">
        <v>2</v>
      </c>
    </row>
    <row r="70" spans="2:9" x14ac:dyDescent="0.3">
      <c r="B70" s="64"/>
      <c r="C70" s="15" t="s">
        <v>54</v>
      </c>
      <c r="D70" s="2" t="s">
        <v>55</v>
      </c>
      <c r="E70" s="19">
        <v>50.43</v>
      </c>
      <c r="F70" s="24">
        <f t="shared" ref="F70" si="6">E70*1.15</f>
        <v>57.994499999999995</v>
      </c>
      <c r="G70" s="6">
        <v>1</v>
      </c>
      <c r="H70" s="1">
        <v>2</v>
      </c>
      <c r="I70" s="76"/>
    </row>
    <row r="71" spans="2:9" ht="39" customHeight="1" x14ac:dyDescent="0.3">
      <c r="B71" s="65"/>
      <c r="C71" s="70" t="s">
        <v>67</v>
      </c>
      <c r="D71" s="71"/>
      <c r="E71" s="71"/>
      <c r="F71" s="71"/>
      <c r="G71" s="71"/>
      <c r="H71" s="72"/>
      <c r="I71" s="77"/>
    </row>
    <row r="73" spans="2:9" ht="20.100000000000001" customHeight="1" x14ac:dyDescent="0.3">
      <c r="B73" s="84" t="s">
        <v>364</v>
      </c>
      <c r="C73" s="69" t="s">
        <v>4</v>
      </c>
      <c r="D73" s="69" t="s">
        <v>105</v>
      </c>
      <c r="E73" s="69"/>
      <c r="F73" s="69"/>
      <c r="G73" s="69" t="s">
        <v>200</v>
      </c>
      <c r="H73" s="69"/>
      <c r="I73" s="98" t="s">
        <v>365</v>
      </c>
    </row>
    <row r="74" spans="2:9" ht="20.100000000000001" customHeight="1" x14ac:dyDescent="0.3">
      <c r="B74" s="84"/>
      <c r="C74" s="69"/>
      <c r="D74" s="4" t="s">
        <v>13</v>
      </c>
      <c r="E74" s="18" t="s">
        <v>0</v>
      </c>
      <c r="F74" s="23" t="s">
        <v>110</v>
      </c>
      <c r="G74" s="4" t="s">
        <v>13</v>
      </c>
      <c r="H74" s="4" t="s">
        <v>109</v>
      </c>
      <c r="I74" s="83"/>
    </row>
    <row r="75" spans="2:9" ht="20.100000000000001" customHeight="1" x14ac:dyDescent="0.3">
      <c r="B75" s="84"/>
      <c r="C75" s="69"/>
      <c r="D75" s="4" t="s">
        <v>1</v>
      </c>
      <c r="E75" s="18" t="s">
        <v>2</v>
      </c>
      <c r="F75" s="23" t="s">
        <v>2</v>
      </c>
      <c r="G75" s="4" t="s">
        <v>1</v>
      </c>
      <c r="H75" s="4" t="s">
        <v>2</v>
      </c>
      <c r="I75" s="83"/>
    </row>
    <row r="76" spans="2:9" ht="20.100000000000001" customHeight="1" x14ac:dyDescent="0.3">
      <c r="B76" s="84"/>
      <c r="C76" s="5" t="s">
        <v>357</v>
      </c>
      <c r="D76" s="2" t="s">
        <v>360</v>
      </c>
      <c r="E76" s="19">
        <v>86.09</v>
      </c>
      <c r="F76" s="24">
        <v>155</v>
      </c>
      <c r="G76" s="79" t="s">
        <v>201</v>
      </c>
      <c r="H76" s="79"/>
      <c r="I76" s="83"/>
    </row>
    <row r="77" spans="2:9" ht="32.25" customHeight="1" x14ac:dyDescent="0.3">
      <c r="B77" s="84"/>
      <c r="C77" s="5" t="s">
        <v>358</v>
      </c>
      <c r="D77" s="2" t="s">
        <v>361</v>
      </c>
      <c r="E77" s="19">
        <v>121.74</v>
      </c>
      <c r="F77" s="24">
        <v>160</v>
      </c>
      <c r="G77" s="79" t="s">
        <v>201</v>
      </c>
      <c r="H77" s="79"/>
      <c r="I77" s="83"/>
    </row>
    <row r="78" spans="2:9" ht="32.25" customHeight="1" x14ac:dyDescent="0.3">
      <c r="B78" s="84"/>
      <c r="C78" s="5" t="s">
        <v>359</v>
      </c>
      <c r="D78" s="2" t="s">
        <v>362</v>
      </c>
      <c r="E78" s="19">
        <v>121.74</v>
      </c>
      <c r="F78" s="24">
        <v>175</v>
      </c>
      <c r="G78" s="79" t="s">
        <v>363</v>
      </c>
      <c r="H78" s="79"/>
      <c r="I78" s="83"/>
    </row>
    <row r="79" spans="2:9" ht="20.100000000000001" customHeight="1" x14ac:dyDescent="0.3">
      <c r="B79" s="84"/>
      <c r="C79" s="78" t="s">
        <v>399</v>
      </c>
      <c r="D79" s="79"/>
      <c r="E79" s="79"/>
      <c r="F79" s="79"/>
      <c r="G79" s="79"/>
      <c r="H79" s="79"/>
      <c r="I79" s="83"/>
    </row>
    <row r="81" spans="2:9" x14ac:dyDescent="0.3">
      <c r="B81" s="63" t="s">
        <v>397</v>
      </c>
      <c r="C81" s="66" t="s">
        <v>4</v>
      </c>
      <c r="D81" s="69" t="s">
        <v>105</v>
      </c>
      <c r="E81" s="69"/>
      <c r="F81" s="69"/>
      <c r="G81" s="69" t="s">
        <v>200</v>
      </c>
      <c r="H81" s="69"/>
      <c r="I81" s="73" t="s">
        <v>396</v>
      </c>
    </row>
    <row r="82" spans="2:9" x14ac:dyDescent="0.3">
      <c r="B82" s="64"/>
      <c r="C82" s="67"/>
      <c r="D82" s="4" t="s">
        <v>13</v>
      </c>
      <c r="E82" s="18" t="s">
        <v>0</v>
      </c>
      <c r="F82" s="23" t="s">
        <v>110</v>
      </c>
      <c r="G82" s="4" t="s">
        <v>13</v>
      </c>
      <c r="H82" s="4" t="s">
        <v>109</v>
      </c>
      <c r="I82" s="74"/>
    </row>
    <row r="83" spans="2:9" x14ac:dyDescent="0.3">
      <c r="B83" s="64"/>
      <c r="C83" s="68"/>
      <c r="D83" s="4" t="s">
        <v>1</v>
      </c>
      <c r="E83" s="18" t="s">
        <v>2</v>
      </c>
      <c r="F83" s="23" t="s">
        <v>2</v>
      </c>
      <c r="G83" s="4" t="s">
        <v>1</v>
      </c>
      <c r="H83" s="4" t="s">
        <v>2</v>
      </c>
      <c r="I83" s="74"/>
    </row>
    <row r="84" spans="2:9" x14ac:dyDescent="0.3">
      <c r="B84" s="64"/>
      <c r="C84" s="15" t="s">
        <v>54</v>
      </c>
      <c r="D84" s="2" t="s">
        <v>56</v>
      </c>
      <c r="E84" s="19">
        <v>50.43</v>
      </c>
      <c r="F84" s="24">
        <v>115</v>
      </c>
      <c r="G84" s="6">
        <v>1</v>
      </c>
      <c r="H84" s="1">
        <v>1</v>
      </c>
      <c r="I84" s="74"/>
    </row>
    <row r="85" spans="2:9" ht="39" customHeight="1" x14ac:dyDescent="0.3">
      <c r="B85" s="65"/>
      <c r="C85" s="70" t="s">
        <v>398</v>
      </c>
      <c r="D85" s="71"/>
      <c r="E85" s="71"/>
      <c r="F85" s="71"/>
      <c r="G85" s="71"/>
      <c r="H85" s="72"/>
      <c r="I85" s="75"/>
    </row>
    <row r="87" spans="2:9" ht="20.100000000000001" customHeight="1" x14ac:dyDescent="0.3">
      <c r="B87" s="84" t="s">
        <v>404</v>
      </c>
      <c r="C87" s="69" t="s">
        <v>4</v>
      </c>
      <c r="D87" s="69" t="s">
        <v>105</v>
      </c>
      <c r="E87" s="69"/>
      <c r="F87" s="69"/>
      <c r="G87" s="69" t="s">
        <v>200</v>
      </c>
      <c r="H87" s="69"/>
      <c r="I87" s="98" t="s">
        <v>365</v>
      </c>
    </row>
    <row r="88" spans="2:9" ht="20.100000000000001" customHeight="1" x14ac:dyDescent="0.3">
      <c r="B88" s="84"/>
      <c r="C88" s="69"/>
      <c r="D88" s="4" t="s">
        <v>13</v>
      </c>
      <c r="E88" s="18" t="s">
        <v>0</v>
      </c>
      <c r="F88" s="23" t="s">
        <v>110</v>
      </c>
      <c r="G88" s="4" t="s">
        <v>13</v>
      </c>
      <c r="H88" s="4" t="s">
        <v>109</v>
      </c>
      <c r="I88" s="83"/>
    </row>
    <row r="89" spans="2:9" ht="20.100000000000001" customHeight="1" x14ac:dyDescent="0.3">
      <c r="B89" s="84"/>
      <c r="C89" s="69"/>
      <c r="D89" s="4" t="s">
        <v>1</v>
      </c>
      <c r="E89" s="18" t="s">
        <v>2</v>
      </c>
      <c r="F89" s="23" t="s">
        <v>2</v>
      </c>
      <c r="G89" s="4" t="s">
        <v>1</v>
      </c>
      <c r="H89" s="4" t="s">
        <v>2</v>
      </c>
      <c r="I89" s="83"/>
    </row>
    <row r="90" spans="2:9" ht="20.100000000000001" customHeight="1" x14ac:dyDescent="0.3">
      <c r="B90" s="84"/>
      <c r="C90" s="5" t="s">
        <v>405</v>
      </c>
      <c r="D90" s="57" t="s">
        <v>400</v>
      </c>
      <c r="E90" s="19">
        <v>86.09</v>
      </c>
      <c r="F90" s="56">
        <v>23</v>
      </c>
      <c r="G90" s="79" t="s">
        <v>410</v>
      </c>
      <c r="H90" s="79"/>
      <c r="I90" s="83"/>
    </row>
    <row r="91" spans="2:9" ht="32.25" customHeight="1" x14ac:dyDescent="0.3">
      <c r="B91" s="84"/>
      <c r="C91" s="5" t="s">
        <v>406</v>
      </c>
      <c r="D91" s="57" t="s">
        <v>401</v>
      </c>
      <c r="E91" s="19">
        <v>121.74</v>
      </c>
      <c r="F91" s="56">
        <v>35</v>
      </c>
      <c r="G91" s="79" t="s">
        <v>410</v>
      </c>
      <c r="H91" s="79"/>
      <c r="I91" s="83"/>
    </row>
    <row r="92" spans="2:9" ht="32.25" customHeight="1" x14ac:dyDescent="0.3">
      <c r="B92" s="84"/>
      <c r="C92" s="5" t="s">
        <v>407</v>
      </c>
      <c r="D92" s="57" t="s">
        <v>402</v>
      </c>
      <c r="E92" s="19">
        <v>121.74</v>
      </c>
      <c r="F92" s="56">
        <v>46</v>
      </c>
      <c r="G92" s="79" t="s">
        <v>410</v>
      </c>
      <c r="H92" s="79"/>
      <c r="I92" s="83"/>
    </row>
    <row r="93" spans="2:9" ht="32.25" customHeight="1" x14ac:dyDescent="0.3">
      <c r="B93" s="84"/>
      <c r="C93" s="5" t="s">
        <v>408</v>
      </c>
      <c r="D93" s="57" t="s">
        <v>403</v>
      </c>
      <c r="E93" s="19"/>
      <c r="F93" s="56">
        <v>58</v>
      </c>
      <c r="G93" s="6">
        <v>1</v>
      </c>
      <c r="H93" s="1">
        <v>1</v>
      </c>
      <c r="I93" s="83"/>
    </row>
    <row r="94" spans="2:9" ht="20.100000000000001" customHeight="1" x14ac:dyDescent="0.3">
      <c r="B94" s="84"/>
      <c r="C94" s="78" t="s">
        <v>409</v>
      </c>
      <c r="D94" s="79"/>
      <c r="E94" s="79"/>
      <c r="F94" s="79"/>
      <c r="G94" s="79"/>
      <c r="H94" s="79"/>
      <c r="I94" s="83"/>
    </row>
    <row r="96" spans="2:9" x14ac:dyDescent="0.3">
      <c r="B96" s="63" t="s">
        <v>415</v>
      </c>
      <c r="C96" s="66" t="s">
        <v>4</v>
      </c>
      <c r="D96" s="69" t="s">
        <v>105</v>
      </c>
      <c r="E96" s="69"/>
      <c r="F96" s="69"/>
      <c r="G96" s="69" t="s">
        <v>200</v>
      </c>
      <c r="H96" s="69"/>
      <c r="I96" s="98" t="s">
        <v>365</v>
      </c>
    </row>
    <row r="97" spans="2:9" x14ac:dyDescent="0.3">
      <c r="B97" s="64"/>
      <c r="C97" s="67"/>
      <c r="D97" s="4" t="s">
        <v>13</v>
      </c>
      <c r="E97" s="18" t="s">
        <v>0</v>
      </c>
      <c r="F97" s="23" t="s">
        <v>110</v>
      </c>
      <c r="G97" s="4" t="s">
        <v>13</v>
      </c>
      <c r="H97" s="4" t="s">
        <v>109</v>
      </c>
      <c r="I97" s="98"/>
    </row>
    <row r="98" spans="2:9" x14ac:dyDescent="0.3">
      <c r="B98" s="64"/>
      <c r="C98" s="68"/>
      <c r="D98" s="4" t="s">
        <v>1</v>
      </c>
      <c r="E98" s="18" t="s">
        <v>2</v>
      </c>
      <c r="F98" s="23" t="s">
        <v>2</v>
      </c>
      <c r="G98" s="4" t="s">
        <v>1</v>
      </c>
      <c r="H98" s="4" t="s">
        <v>2</v>
      </c>
      <c r="I98" s="98"/>
    </row>
    <row r="99" spans="2:9" x14ac:dyDescent="0.3">
      <c r="B99" s="64"/>
      <c r="C99" s="5" t="s">
        <v>53</v>
      </c>
      <c r="D99" s="2" t="s">
        <v>19</v>
      </c>
      <c r="E99" s="19">
        <v>57.39</v>
      </c>
      <c r="F99" s="24">
        <v>199</v>
      </c>
      <c r="G99" s="6">
        <v>0.5</v>
      </c>
      <c r="H99" s="1">
        <v>50</v>
      </c>
      <c r="I99" s="98"/>
    </row>
    <row r="100" spans="2:9" x14ac:dyDescent="0.3">
      <c r="B100" s="64"/>
      <c r="C100" s="5" t="s">
        <v>54</v>
      </c>
      <c r="D100" s="2" t="s">
        <v>20</v>
      </c>
      <c r="E100" s="19">
        <v>57.39</v>
      </c>
      <c r="F100" s="24">
        <v>229</v>
      </c>
      <c r="G100" s="6">
        <v>1</v>
      </c>
      <c r="H100" s="1">
        <v>10</v>
      </c>
      <c r="I100" s="98"/>
    </row>
    <row r="101" spans="2:9" x14ac:dyDescent="0.3">
      <c r="B101" s="65"/>
      <c r="C101" s="78" t="s">
        <v>416</v>
      </c>
      <c r="D101" s="79"/>
      <c r="E101" s="79"/>
      <c r="F101" s="79"/>
      <c r="G101" s="79"/>
      <c r="H101" s="79"/>
      <c r="I101" s="98"/>
    </row>
    <row r="107" spans="2:9" x14ac:dyDescent="0.3">
      <c r="B107" s="54"/>
      <c r="C107" s="54"/>
      <c r="D107" s="54"/>
      <c r="E107" s="54"/>
      <c r="F107" s="54"/>
      <c r="G107" s="54"/>
      <c r="H107" s="54"/>
    </row>
    <row r="108" spans="2:9" x14ac:dyDescent="0.3">
      <c r="B108" s="55"/>
      <c r="E108"/>
      <c r="F108"/>
    </row>
  </sheetData>
  <mergeCells count="92">
    <mergeCell ref="B96:B101"/>
    <mergeCell ref="C96:C98"/>
    <mergeCell ref="D96:F96"/>
    <mergeCell ref="G96:H96"/>
    <mergeCell ref="C101:H101"/>
    <mergeCell ref="I96:I101"/>
    <mergeCell ref="B1:I2"/>
    <mergeCell ref="I87:I94"/>
    <mergeCell ref="C94:H94"/>
    <mergeCell ref="B87:B94"/>
    <mergeCell ref="C87:C89"/>
    <mergeCell ref="D87:F87"/>
    <mergeCell ref="G87:H87"/>
    <mergeCell ref="G92:H92"/>
    <mergeCell ref="G90:H90"/>
    <mergeCell ref="G91:H91"/>
    <mergeCell ref="G78:H78"/>
    <mergeCell ref="G18:H18"/>
    <mergeCell ref="C27:H27"/>
    <mergeCell ref="C73:C75"/>
    <mergeCell ref="D73:F73"/>
    <mergeCell ref="G73:H73"/>
    <mergeCell ref="C50:H50"/>
    <mergeCell ref="C57:H57"/>
    <mergeCell ref="I73:I79"/>
    <mergeCell ref="I7:I9"/>
    <mergeCell ref="I43:I44"/>
    <mergeCell ref="B38:C38"/>
    <mergeCell ref="B29:B36"/>
    <mergeCell ref="C29:C31"/>
    <mergeCell ref="D29:F29"/>
    <mergeCell ref="C36:H36"/>
    <mergeCell ref="C39:C41"/>
    <mergeCell ref="D39:F39"/>
    <mergeCell ref="G39:H39"/>
    <mergeCell ref="C44:H44"/>
    <mergeCell ref="D26:H26"/>
    <mergeCell ref="D4:F4"/>
    <mergeCell ref="G4:H4"/>
    <mergeCell ref="B4:B9"/>
    <mergeCell ref="G23:H23"/>
    <mergeCell ref="B12:B16"/>
    <mergeCell ref="G12:H12"/>
    <mergeCell ref="C16:H16"/>
    <mergeCell ref="C4:C6"/>
    <mergeCell ref="B18:B27"/>
    <mergeCell ref="C18:C20"/>
    <mergeCell ref="D18:F18"/>
    <mergeCell ref="C9:H9"/>
    <mergeCell ref="C12:C14"/>
    <mergeCell ref="D12:F12"/>
    <mergeCell ref="G25:H25"/>
    <mergeCell ref="G21:H21"/>
    <mergeCell ref="I12:I16"/>
    <mergeCell ref="B46:B50"/>
    <mergeCell ref="G29:H29"/>
    <mergeCell ref="G22:H22"/>
    <mergeCell ref="G24:H24"/>
    <mergeCell ref="I46:I50"/>
    <mergeCell ref="B67:B71"/>
    <mergeCell ref="C67:C69"/>
    <mergeCell ref="D67:F67"/>
    <mergeCell ref="G67:H67"/>
    <mergeCell ref="C35:H35"/>
    <mergeCell ref="B39:B44"/>
    <mergeCell ref="C46:C48"/>
    <mergeCell ref="D46:F46"/>
    <mergeCell ref="G46:H46"/>
    <mergeCell ref="B60:B65"/>
    <mergeCell ref="C60:C62"/>
    <mergeCell ref="D60:F60"/>
    <mergeCell ref="I81:I85"/>
    <mergeCell ref="B52:B58"/>
    <mergeCell ref="C52:C54"/>
    <mergeCell ref="D52:F52"/>
    <mergeCell ref="I63:I65"/>
    <mergeCell ref="C65:H65"/>
    <mergeCell ref="I56:I58"/>
    <mergeCell ref="G52:H52"/>
    <mergeCell ref="C58:H58"/>
    <mergeCell ref="G60:H60"/>
    <mergeCell ref="I70:I71"/>
    <mergeCell ref="C71:H71"/>
    <mergeCell ref="B73:B79"/>
    <mergeCell ref="C79:H79"/>
    <mergeCell ref="G76:H76"/>
    <mergeCell ref="G77:H77"/>
    <mergeCell ref="B81:B85"/>
    <mergeCell ref="C81:C83"/>
    <mergeCell ref="D81:F81"/>
    <mergeCell ref="G81:H81"/>
    <mergeCell ref="C85:H85"/>
  </mergeCells>
  <printOptions horizontalCentered="1" verticalCentered="1"/>
  <pageMargins left="0" right="0" top="0.5" bottom="0.5" header="0.3" footer="0.3"/>
  <pageSetup scale="36" orientation="portrait" r:id="rId1"/>
  <ignoredErrors>
    <ignoredError sqref="G17:H17 G32 G15:H15 D5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1"/>
  <sheetViews>
    <sheetView showGridLines="0" zoomScaleNormal="100" workbookViewId="0">
      <selection activeCell="B5" sqref="B5:C5"/>
    </sheetView>
  </sheetViews>
  <sheetFormatPr defaultRowHeight="14.4" x14ac:dyDescent="0.3"/>
  <cols>
    <col min="1" max="1" width="23.5546875" bestFit="1" customWidth="1"/>
    <col min="2" max="2" width="8.44140625" style="9" bestFit="1" customWidth="1"/>
    <col min="3" max="3" width="10.6640625" style="9" bestFit="1" customWidth="1"/>
    <col min="4" max="9" width="13.109375" style="9" customWidth="1"/>
  </cols>
  <sheetData>
    <row r="1" spans="1:9" ht="47.25" customHeight="1" thickBot="1" x14ac:dyDescent="0.35">
      <c r="A1" s="133" t="s">
        <v>414</v>
      </c>
      <c r="B1" s="134"/>
      <c r="C1" s="134"/>
      <c r="D1" s="134"/>
      <c r="E1" s="134"/>
      <c r="F1" s="134"/>
      <c r="G1" s="134"/>
      <c r="H1" s="134"/>
      <c r="I1" s="135"/>
    </row>
    <row r="2" spans="1:9" x14ac:dyDescent="0.3">
      <c r="A2" s="136" t="s">
        <v>25</v>
      </c>
      <c r="B2" s="138" t="s">
        <v>26</v>
      </c>
      <c r="C2" s="138"/>
      <c r="D2" s="139" t="s">
        <v>24</v>
      </c>
      <c r="E2" s="139"/>
      <c r="F2" s="139"/>
      <c r="G2" s="139"/>
      <c r="H2" s="139"/>
      <c r="I2" s="140"/>
    </row>
    <row r="3" spans="1:9" x14ac:dyDescent="0.3">
      <c r="A3" s="136"/>
      <c r="B3" s="138"/>
      <c r="C3" s="138"/>
      <c r="D3" s="8">
        <v>1</v>
      </c>
      <c r="E3" s="8">
        <v>2</v>
      </c>
      <c r="F3" s="8">
        <v>3</v>
      </c>
      <c r="G3" s="8">
        <v>4</v>
      </c>
      <c r="H3" s="8">
        <v>5</v>
      </c>
      <c r="I3" s="43">
        <v>6</v>
      </c>
    </row>
    <row r="4" spans="1:9" x14ac:dyDescent="0.3">
      <c r="A4" s="136"/>
      <c r="B4" s="141" t="s">
        <v>27</v>
      </c>
      <c r="C4" s="141"/>
      <c r="D4" s="141"/>
      <c r="E4" s="141"/>
      <c r="F4" s="141"/>
      <c r="G4" s="141"/>
      <c r="H4" s="141"/>
      <c r="I4" s="142"/>
    </row>
    <row r="5" spans="1:9" x14ac:dyDescent="0.3">
      <c r="A5" s="136"/>
      <c r="B5" s="132">
        <v>0.5</v>
      </c>
      <c r="C5" s="132"/>
      <c r="D5" s="12">
        <v>270</v>
      </c>
      <c r="E5" s="12">
        <v>275</v>
      </c>
      <c r="F5" s="12">
        <v>280</v>
      </c>
      <c r="G5" s="12">
        <v>290</v>
      </c>
      <c r="H5" s="12">
        <v>328</v>
      </c>
      <c r="I5" s="44">
        <v>330</v>
      </c>
    </row>
    <row r="6" spans="1:9" x14ac:dyDescent="0.3">
      <c r="A6" s="136"/>
      <c r="B6" s="141" t="s">
        <v>23</v>
      </c>
      <c r="C6" s="141"/>
      <c r="D6" s="141"/>
      <c r="E6" s="141"/>
      <c r="F6" s="141"/>
      <c r="G6" s="141"/>
      <c r="H6" s="141"/>
      <c r="I6" s="142"/>
    </row>
    <row r="7" spans="1:9" x14ac:dyDescent="0.3">
      <c r="A7" s="136"/>
      <c r="B7" s="132">
        <v>0.5</v>
      </c>
      <c r="C7" s="132"/>
      <c r="D7" s="12">
        <v>285</v>
      </c>
      <c r="E7" s="12">
        <v>294</v>
      </c>
      <c r="F7" s="12">
        <v>303</v>
      </c>
      <c r="G7" s="12">
        <v>320</v>
      </c>
      <c r="H7" s="12">
        <v>358</v>
      </c>
      <c r="I7" s="44">
        <v>360</v>
      </c>
    </row>
    <row r="8" spans="1:9" x14ac:dyDescent="0.3">
      <c r="A8" s="136"/>
      <c r="B8" s="132">
        <v>1</v>
      </c>
      <c r="C8" s="132"/>
      <c r="D8" s="12">
        <v>353</v>
      </c>
      <c r="E8" s="12">
        <v>369</v>
      </c>
      <c r="F8" s="12">
        <v>385</v>
      </c>
      <c r="G8" s="12">
        <v>405</v>
      </c>
      <c r="H8" s="12">
        <v>468</v>
      </c>
      <c r="I8" s="44">
        <v>470</v>
      </c>
    </row>
    <row r="9" spans="1:9" x14ac:dyDescent="0.3">
      <c r="A9" s="136"/>
      <c r="B9" s="132">
        <v>1.5</v>
      </c>
      <c r="C9" s="132"/>
      <c r="D9" s="12">
        <v>420</v>
      </c>
      <c r="E9" s="12">
        <v>444</v>
      </c>
      <c r="F9" s="12">
        <v>468</v>
      </c>
      <c r="G9" s="12">
        <v>505</v>
      </c>
      <c r="H9" s="12">
        <v>578</v>
      </c>
      <c r="I9" s="44">
        <v>580</v>
      </c>
    </row>
    <row r="10" spans="1:9" x14ac:dyDescent="0.3">
      <c r="A10" s="136"/>
      <c r="B10" s="132">
        <v>2</v>
      </c>
      <c r="C10" s="132"/>
      <c r="D10" s="12">
        <v>488</v>
      </c>
      <c r="E10" s="12">
        <v>519</v>
      </c>
      <c r="F10" s="12">
        <v>550</v>
      </c>
      <c r="G10" s="12">
        <v>605</v>
      </c>
      <c r="H10" s="12">
        <v>688</v>
      </c>
      <c r="I10" s="44">
        <v>690</v>
      </c>
    </row>
    <row r="11" spans="1:9" x14ac:dyDescent="0.3">
      <c r="A11" s="136"/>
      <c r="B11" s="132">
        <v>2.5</v>
      </c>
      <c r="C11" s="132"/>
      <c r="D11" s="12">
        <v>555</v>
      </c>
      <c r="E11" s="12">
        <v>594</v>
      </c>
      <c r="F11" s="12">
        <v>633</v>
      </c>
      <c r="G11" s="12">
        <v>705</v>
      </c>
      <c r="H11" s="12">
        <v>798</v>
      </c>
      <c r="I11" s="44">
        <v>800</v>
      </c>
    </row>
    <row r="12" spans="1:9" x14ac:dyDescent="0.3">
      <c r="A12" s="136"/>
      <c r="B12" s="141" t="s">
        <v>28</v>
      </c>
      <c r="C12" s="141"/>
      <c r="D12" s="141"/>
      <c r="E12" s="141"/>
      <c r="F12" s="141"/>
      <c r="G12" s="141"/>
      <c r="H12" s="141"/>
      <c r="I12" s="142"/>
    </row>
    <row r="13" spans="1:9" x14ac:dyDescent="0.3">
      <c r="A13" s="136"/>
      <c r="B13" s="132">
        <v>0.5</v>
      </c>
      <c r="C13" s="132"/>
      <c r="D13" s="12">
        <v>450</v>
      </c>
      <c r="E13" s="12">
        <v>455</v>
      </c>
      <c r="F13" s="12">
        <v>460</v>
      </c>
      <c r="G13" s="12">
        <v>475</v>
      </c>
      <c r="H13" s="12">
        <v>498</v>
      </c>
      <c r="I13" s="44">
        <v>500</v>
      </c>
    </row>
    <row r="14" spans="1:9" x14ac:dyDescent="0.3">
      <c r="A14" s="136"/>
      <c r="B14" s="132">
        <v>1</v>
      </c>
      <c r="C14" s="132"/>
      <c r="D14" s="12">
        <v>513</v>
      </c>
      <c r="E14" s="12">
        <v>529</v>
      </c>
      <c r="F14" s="12">
        <v>545</v>
      </c>
      <c r="G14" s="12">
        <v>565</v>
      </c>
      <c r="H14" s="12">
        <v>608</v>
      </c>
      <c r="I14" s="44">
        <v>610</v>
      </c>
    </row>
    <row r="15" spans="1:9" x14ac:dyDescent="0.3">
      <c r="A15" s="136"/>
      <c r="B15" s="132">
        <v>1.5</v>
      </c>
      <c r="C15" s="132"/>
      <c r="D15" s="12">
        <v>580</v>
      </c>
      <c r="E15" s="12">
        <v>605</v>
      </c>
      <c r="F15" s="12">
        <v>630</v>
      </c>
      <c r="G15" s="12">
        <v>655</v>
      </c>
      <c r="H15" s="12">
        <v>718</v>
      </c>
      <c r="I15" s="44">
        <v>720</v>
      </c>
    </row>
    <row r="16" spans="1:9" x14ac:dyDescent="0.3">
      <c r="A16" s="136"/>
      <c r="B16" s="132">
        <v>2</v>
      </c>
      <c r="C16" s="132"/>
      <c r="D16" s="12">
        <v>648</v>
      </c>
      <c r="E16" s="12">
        <v>681</v>
      </c>
      <c r="F16" s="12">
        <v>715</v>
      </c>
      <c r="G16" s="12">
        <v>745</v>
      </c>
      <c r="H16" s="12">
        <v>828</v>
      </c>
      <c r="I16" s="44">
        <v>830</v>
      </c>
    </row>
    <row r="17" spans="1:9" x14ac:dyDescent="0.3">
      <c r="A17" s="136"/>
      <c r="B17" s="132">
        <v>2.5</v>
      </c>
      <c r="C17" s="132"/>
      <c r="D17" s="12">
        <v>715</v>
      </c>
      <c r="E17" s="12">
        <v>758</v>
      </c>
      <c r="F17" s="12">
        <v>800</v>
      </c>
      <c r="G17" s="12">
        <v>835</v>
      </c>
      <c r="H17" s="12">
        <v>938</v>
      </c>
      <c r="I17" s="44">
        <v>940</v>
      </c>
    </row>
    <row r="18" spans="1:9" x14ac:dyDescent="0.3">
      <c r="A18" s="136"/>
      <c r="B18" s="127">
        <v>3</v>
      </c>
      <c r="C18" s="127"/>
      <c r="D18" s="11">
        <v>783</v>
      </c>
      <c r="E18" s="11">
        <v>834</v>
      </c>
      <c r="F18" s="11">
        <v>885</v>
      </c>
      <c r="G18" s="11">
        <v>925</v>
      </c>
      <c r="H18" s="11">
        <v>1048</v>
      </c>
      <c r="I18" s="45">
        <v>1050</v>
      </c>
    </row>
    <row r="19" spans="1:9" x14ac:dyDescent="0.3">
      <c r="A19" s="136"/>
      <c r="B19" s="127">
        <v>3.5</v>
      </c>
      <c r="C19" s="127"/>
      <c r="D19" s="11">
        <v>850</v>
      </c>
      <c r="E19" s="11">
        <v>910</v>
      </c>
      <c r="F19" s="11">
        <v>970</v>
      </c>
      <c r="G19" s="11">
        <v>1015</v>
      </c>
      <c r="H19" s="11">
        <v>1158</v>
      </c>
      <c r="I19" s="45">
        <v>1160</v>
      </c>
    </row>
    <row r="20" spans="1:9" x14ac:dyDescent="0.3">
      <c r="A20" s="136"/>
      <c r="B20" s="127">
        <v>4</v>
      </c>
      <c r="C20" s="127"/>
      <c r="D20" s="11">
        <v>918</v>
      </c>
      <c r="E20" s="11">
        <v>988</v>
      </c>
      <c r="F20" s="11">
        <v>1058</v>
      </c>
      <c r="G20" s="11">
        <v>1105</v>
      </c>
      <c r="H20" s="11">
        <v>1268</v>
      </c>
      <c r="I20" s="45">
        <v>1270</v>
      </c>
    </row>
    <row r="21" spans="1:9" x14ac:dyDescent="0.3">
      <c r="A21" s="136"/>
      <c r="B21" s="127">
        <v>4.5</v>
      </c>
      <c r="C21" s="127"/>
      <c r="D21" s="11">
        <v>985</v>
      </c>
      <c r="E21" s="11">
        <v>1065</v>
      </c>
      <c r="F21" s="11">
        <v>1145</v>
      </c>
      <c r="G21" s="11">
        <v>1195</v>
      </c>
      <c r="H21" s="11">
        <v>1378</v>
      </c>
      <c r="I21" s="45">
        <v>1380</v>
      </c>
    </row>
    <row r="22" spans="1:9" x14ac:dyDescent="0.3">
      <c r="A22" s="136"/>
      <c r="B22" s="127">
        <v>5</v>
      </c>
      <c r="C22" s="127"/>
      <c r="D22" s="11">
        <v>1053</v>
      </c>
      <c r="E22" s="11">
        <v>1143</v>
      </c>
      <c r="F22" s="11">
        <v>1233</v>
      </c>
      <c r="G22" s="11">
        <v>1285</v>
      </c>
      <c r="H22" s="11">
        <v>1488</v>
      </c>
      <c r="I22" s="45">
        <v>1490</v>
      </c>
    </row>
    <row r="23" spans="1:9" x14ac:dyDescent="0.3">
      <c r="A23" s="136"/>
      <c r="B23" s="127">
        <v>5.5</v>
      </c>
      <c r="C23" s="127"/>
      <c r="D23" s="11">
        <v>1118</v>
      </c>
      <c r="E23" s="11">
        <v>1218</v>
      </c>
      <c r="F23" s="11">
        <v>1318</v>
      </c>
      <c r="G23" s="11">
        <v>1375</v>
      </c>
      <c r="H23" s="11">
        <v>1598</v>
      </c>
      <c r="I23" s="45">
        <v>1600</v>
      </c>
    </row>
    <row r="24" spans="1:9" x14ac:dyDescent="0.3">
      <c r="A24" s="136"/>
      <c r="B24" s="127">
        <v>6</v>
      </c>
      <c r="C24" s="127"/>
      <c r="D24" s="11">
        <v>1183</v>
      </c>
      <c r="E24" s="11">
        <v>1293</v>
      </c>
      <c r="F24" s="11">
        <v>1403</v>
      </c>
      <c r="G24" s="11">
        <v>1465</v>
      </c>
      <c r="H24" s="11">
        <v>1708</v>
      </c>
      <c r="I24" s="45">
        <v>1710</v>
      </c>
    </row>
    <row r="25" spans="1:9" x14ac:dyDescent="0.3">
      <c r="A25" s="136"/>
      <c r="B25" s="127">
        <v>6.5</v>
      </c>
      <c r="C25" s="127"/>
      <c r="D25" s="11">
        <v>1248</v>
      </c>
      <c r="E25" s="11">
        <v>1368</v>
      </c>
      <c r="F25" s="11">
        <v>1488</v>
      </c>
      <c r="G25" s="11">
        <v>1555</v>
      </c>
      <c r="H25" s="11">
        <v>1818</v>
      </c>
      <c r="I25" s="45">
        <v>1820</v>
      </c>
    </row>
    <row r="26" spans="1:9" x14ac:dyDescent="0.3">
      <c r="A26" s="136"/>
      <c r="B26" s="127">
        <v>7</v>
      </c>
      <c r="C26" s="127"/>
      <c r="D26" s="11">
        <v>1313</v>
      </c>
      <c r="E26" s="11">
        <v>1443</v>
      </c>
      <c r="F26" s="11">
        <v>1573</v>
      </c>
      <c r="G26" s="11">
        <v>1645</v>
      </c>
      <c r="H26" s="11">
        <v>1928</v>
      </c>
      <c r="I26" s="45">
        <v>1930</v>
      </c>
    </row>
    <row r="27" spans="1:9" x14ac:dyDescent="0.3">
      <c r="A27" s="136"/>
      <c r="B27" s="127">
        <v>7.5</v>
      </c>
      <c r="C27" s="127"/>
      <c r="D27" s="11">
        <v>1378</v>
      </c>
      <c r="E27" s="11">
        <v>1518</v>
      </c>
      <c r="F27" s="11">
        <v>1658</v>
      </c>
      <c r="G27" s="11">
        <v>1735</v>
      </c>
      <c r="H27" s="11">
        <v>2038</v>
      </c>
      <c r="I27" s="45">
        <v>2040</v>
      </c>
    </row>
    <row r="28" spans="1:9" x14ac:dyDescent="0.3">
      <c r="A28" s="136"/>
      <c r="B28" s="127">
        <v>8</v>
      </c>
      <c r="C28" s="127"/>
      <c r="D28" s="11">
        <v>1443</v>
      </c>
      <c r="E28" s="11">
        <v>1593</v>
      </c>
      <c r="F28" s="11">
        <v>1743</v>
      </c>
      <c r="G28" s="11">
        <v>1825</v>
      </c>
      <c r="H28" s="11">
        <v>2148</v>
      </c>
      <c r="I28" s="45">
        <v>2150</v>
      </c>
    </row>
    <row r="29" spans="1:9" x14ac:dyDescent="0.3">
      <c r="A29" s="136"/>
      <c r="B29" s="127">
        <v>8.5</v>
      </c>
      <c r="C29" s="127"/>
      <c r="D29" s="11">
        <v>1508</v>
      </c>
      <c r="E29" s="11">
        <v>1668</v>
      </c>
      <c r="F29" s="11">
        <v>1828</v>
      </c>
      <c r="G29" s="11">
        <v>1915</v>
      </c>
      <c r="H29" s="11">
        <v>2258</v>
      </c>
      <c r="I29" s="45">
        <v>2260</v>
      </c>
    </row>
    <row r="30" spans="1:9" x14ac:dyDescent="0.3">
      <c r="A30" s="136"/>
      <c r="B30" s="127">
        <v>9</v>
      </c>
      <c r="C30" s="127"/>
      <c r="D30" s="11">
        <v>1573</v>
      </c>
      <c r="E30" s="11">
        <v>1743</v>
      </c>
      <c r="F30" s="11">
        <v>1913</v>
      </c>
      <c r="G30" s="11">
        <v>2005</v>
      </c>
      <c r="H30" s="11">
        <v>2368</v>
      </c>
      <c r="I30" s="45">
        <v>2370</v>
      </c>
    </row>
    <row r="31" spans="1:9" x14ac:dyDescent="0.3">
      <c r="A31" s="136"/>
      <c r="B31" s="127">
        <v>9.5</v>
      </c>
      <c r="C31" s="127"/>
      <c r="D31" s="11">
        <v>1638</v>
      </c>
      <c r="E31" s="11">
        <v>1818</v>
      </c>
      <c r="F31" s="11">
        <v>1998</v>
      </c>
      <c r="G31" s="11">
        <v>2095</v>
      </c>
      <c r="H31" s="11">
        <v>2478</v>
      </c>
      <c r="I31" s="45">
        <v>2480</v>
      </c>
    </row>
    <row r="32" spans="1:9" x14ac:dyDescent="0.3">
      <c r="A32" s="136"/>
      <c r="B32" s="127">
        <v>10</v>
      </c>
      <c r="C32" s="127"/>
      <c r="D32" s="11">
        <v>1703</v>
      </c>
      <c r="E32" s="11">
        <v>1893</v>
      </c>
      <c r="F32" s="11">
        <v>2083</v>
      </c>
      <c r="G32" s="11">
        <v>2185</v>
      </c>
      <c r="H32" s="11">
        <v>2588</v>
      </c>
      <c r="I32" s="45">
        <v>2590</v>
      </c>
    </row>
    <row r="33" spans="1:9" x14ac:dyDescent="0.3">
      <c r="A33" s="136"/>
      <c r="B33" s="127">
        <v>10.5</v>
      </c>
      <c r="C33" s="127"/>
      <c r="D33" s="11">
        <v>1773</v>
      </c>
      <c r="E33" s="11">
        <v>1965</v>
      </c>
      <c r="F33" s="11">
        <v>2158</v>
      </c>
      <c r="G33" s="11">
        <v>2265</v>
      </c>
      <c r="H33" s="11">
        <v>2698</v>
      </c>
      <c r="I33" s="45">
        <v>2700</v>
      </c>
    </row>
    <row r="34" spans="1:9" x14ac:dyDescent="0.3">
      <c r="A34" s="136"/>
      <c r="B34" s="127">
        <v>11</v>
      </c>
      <c r="C34" s="127"/>
      <c r="D34" s="11">
        <v>1843</v>
      </c>
      <c r="E34" s="11">
        <v>2038</v>
      </c>
      <c r="F34" s="11">
        <v>2233</v>
      </c>
      <c r="G34" s="11">
        <v>2345</v>
      </c>
      <c r="H34" s="11">
        <v>2808</v>
      </c>
      <c r="I34" s="45">
        <v>2810</v>
      </c>
    </row>
    <row r="35" spans="1:9" x14ac:dyDescent="0.3">
      <c r="A35" s="136"/>
      <c r="B35" s="127">
        <v>11.5</v>
      </c>
      <c r="C35" s="127"/>
      <c r="D35" s="11">
        <v>1913</v>
      </c>
      <c r="E35" s="11">
        <v>2110</v>
      </c>
      <c r="F35" s="11">
        <v>2308</v>
      </c>
      <c r="G35" s="11">
        <v>2425</v>
      </c>
      <c r="H35" s="11">
        <v>2918</v>
      </c>
      <c r="I35" s="45">
        <v>2920</v>
      </c>
    </row>
    <row r="36" spans="1:9" x14ac:dyDescent="0.3">
      <c r="A36" s="136"/>
      <c r="B36" s="127">
        <v>12</v>
      </c>
      <c r="C36" s="127"/>
      <c r="D36" s="11">
        <v>1983</v>
      </c>
      <c r="E36" s="11">
        <v>2183</v>
      </c>
      <c r="F36" s="11">
        <v>2383</v>
      </c>
      <c r="G36" s="11">
        <v>2505</v>
      </c>
      <c r="H36" s="11">
        <v>3028</v>
      </c>
      <c r="I36" s="45">
        <v>3030</v>
      </c>
    </row>
    <row r="37" spans="1:9" x14ac:dyDescent="0.3">
      <c r="A37" s="136"/>
      <c r="B37" s="127">
        <v>12.5</v>
      </c>
      <c r="C37" s="127"/>
      <c r="D37" s="11">
        <v>2053</v>
      </c>
      <c r="E37" s="11">
        <v>2255</v>
      </c>
      <c r="F37" s="11">
        <v>2458</v>
      </c>
      <c r="G37" s="11">
        <v>2585</v>
      </c>
      <c r="H37" s="11">
        <v>3138</v>
      </c>
      <c r="I37" s="45">
        <v>3140</v>
      </c>
    </row>
    <row r="38" spans="1:9" x14ac:dyDescent="0.3">
      <c r="A38" s="136"/>
      <c r="B38" s="127">
        <v>13</v>
      </c>
      <c r="C38" s="127"/>
      <c r="D38" s="11">
        <v>2123</v>
      </c>
      <c r="E38" s="11">
        <v>2328</v>
      </c>
      <c r="F38" s="11">
        <v>2533</v>
      </c>
      <c r="G38" s="11">
        <v>2665</v>
      </c>
      <c r="H38" s="11">
        <v>3248</v>
      </c>
      <c r="I38" s="45">
        <v>3250</v>
      </c>
    </row>
    <row r="39" spans="1:9" x14ac:dyDescent="0.3">
      <c r="A39" s="136"/>
      <c r="B39" s="127">
        <v>13.5</v>
      </c>
      <c r="C39" s="127"/>
      <c r="D39" s="11">
        <v>2193</v>
      </c>
      <c r="E39" s="11">
        <v>2400</v>
      </c>
      <c r="F39" s="11">
        <v>2608</v>
      </c>
      <c r="G39" s="11">
        <v>2745</v>
      </c>
      <c r="H39" s="11">
        <v>3358</v>
      </c>
      <c r="I39" s="45">
        <v>3360</v>
      </c>
    </row>
    <row r="40" spans="1:9" x14ac:dyDescent="0.3">
      <c r="A40" s="136"/>
      <c r="B40" s="127">
        <v>14</v>
      </c>
      <c r="C40" s="127"/>
      <c r="D40" s="11">
        <v>2263</v>
      </c>
      <c r="E40" s="11">
        <v>2473</v>
      </c>
      <c r="F40" s="11">
        <v>2683</v>
      </c>
      <c r="G40" s="11">
        <v>2825</v>
      </c>
      <c r="H40" s="11">
        <v>3468</v>
      </c>
      <c r="I40" s="45">
        <v>3470</v>
      </c>
    </row>
    <row r="41" spans="1:9" x14ac:dyDescent="0.3">
      <c r="A41" s="136"/>
      <c r="B41" s="127">
        <v>14.5</v>
      </c>
      <c r="C41" s="127"/>
      <c r="D41" s="11">
        <v>2333</v>
      </c>
      <c r="E41" s="11">
        <v>2545</v>
      </c>
      <c r="F41" s="11">
        <v>2758</v>
      </c>
      <c r="G41" s="11">
        <v>2905</v>
      </c>
      <c r="H41" s="11">
        <v>3578</v>
      </c>
      <c r="I41" s="45">
        <v>3580</v>
      </c>
    </row>
    <row r="42" spans="1:9" x14ac:dyDescent="0.3">
      <c r="A42" s="136"/>
      <c r="B42" s="127">
        <v>15</v>
      </c>
      <c r="C42" s="127"/>
      <c r="D42" s="11">
        <v>2403</v>
      </c>
      <c r="E42" s="11">
        <v>2618</v>
      </c>
      <c r="F42" s="11">
        <v>2833</v>
      </c>
      <c r="G42" s="11">
        <v>2985</v>
      </c>
      <c r="H42" s="11">
        <v>3688</v>
      </c>
      <c r="I42" s="45">
        <v>3690</v>
      </c>
    </row>
    <row r="43" spans="1:9" x14ac:dyDescent="0.3">
      <c r="A43" s="136"/>
      <c r="B43" s="127">
        <v>15.5</v>
      </c>
      <c r="C43" s="127"/>
      <c r="D43" s="11">
        <v>2473</v>
      </c>
      <c r="E43" s="11">
        <v>2690</v>
      </c>
      <c r="F43" s="11">
        <v>2908</v>
      </c>
      <c r="G43" s="11">
        <v>3065</v>
      </c>
      <c r="H43" s="11">
        <v>3798</v>
      </c>
      <c r="I43" s="45">
        <v>3800</v>
      </c>
    </row>
    <row r="44" spans="1:9" x14ac:dyDescent="0.3">
      <c r="A44" s="136"/>
      <c r="B44" s="127">
        <v>16</v>
      </c>
      <c r="C44" s="127"/>
      <c r="D44" s="11">
        <v>2543</v>
      </c>
      <c r="E44" s="11">
        <v>2763</v>
      </c>
      <c r="F44" s="11">
        <v>2983</v>
      </c>
      <c r="G44" s="11">
        <v>3145</v>
      </c>
      <c r="H44" s="11">
        <v>3908</v>
      </c>
      <c r="I44" s="45">
        <v>3910</v>
      </c>
    </row>
    <row r="45" spans="1:9" x14ac:dyDescent="0.3">
      <c r="A45" s="136"/>
      <c r="B45" s="127">
        <v>16.5</v>
      </c>
      <c r="C45" s="127"/>
      <c r="D45" s="11">
        <v>2613</v>
      </c>
      <c r="E45" s="11">
        <v>2835</v>
      </c>
      <c r="F45" s="11">
        <v>3058</v>
      </c>
      <c r="G45" s="11">
        <v>3225</v>
      </c>
      <c r="H45" s="11">
        <v>4018</v>
      </c>
      <c r="I45" s="45">
        <v>4020</v>
      </c>
    </row>
    <row r="46" spans="1:9" x14ac:dyDescent="0.3">
      <c r="A46" s="136"/>
      <c r="B46" s="127">
        <v>17</v>
      </c>
      <c r="C46" s="127"/>
      <c r="D46" s="11">
        <v>2683</v>
      </c>
      <c r="E46" s="11">
        <v>2908</v>
      </c>
      <c r="F46" s="11">
        <v>3133</v>
      </c>
      <c r="G46" s="11">
        <v>3305</v>
      </c>
      <c r="H46" s="11">
        <v>4128</v>
      </c>
      <c r="I46" s="45">
        <v>4130</v>
      </c>
    </row>
    <row r="47" spans="1:9" x14ac:dyDescent="0.3">
      <c r="A47" s="136"/>
      <c r="B47" s="127">
        <v>17.5</v>
      </c>
      <c r="C47" s="127"/>
      <c r="D47" s="11">
        <v>2753</v>
      </c>
      <c r="E47" s="11">
        <v>2980</v>
      </c>
      <c r="F47" s="11">
        <v>3208</v>
      </c>
      <c r="G47" s="11">
        <v>3385</v>
      </c>
      <c r="H47" s="11">
        <v>4238</v>
      </c>
      <c r="I47" s="45">
        <v>4240</v>
      </c>
    </row>
    <row r="48" spans="1:9" x14ac:dyDescent="0.3">
      <c r="A48" s="136"/>
      <c r="B48" s="127">
        <v>18</v>
      </c>
      <c r="C48" s="127"/>
      <c r="D48" s="11">
        <v>2823</v>
      </c>
      <c r="E48" s="11">
        <v>3053</v>
      </c>
      <c r="F48" s="11">
        <v>3283</v>
      </c>
      <c r="G48" s="11">
        <v>3465</v>
      </c>
      <c r="H48" s="11">
        <v>4348</v>
      </c>
      <c r="I48" s="45">
        <v>4350</v>
      </c>
    </row>
    <row r="49" spans="1:9" x14ac:dyDescent="0.3">
      <c r="A49" s="136"/>
      <c r="B49" s="127">
        <v>18.5</v>
      </c>
      <c r="C49" s="127"/>
      <c r="D49" s="11">
        <v>2893</v>
      </c>
      <c r="E49" s="11">
        <v>3125</v>
      </c>
      <c r="F49" s="11">
        <v>3358</v>
      </c>
      <c r="G49" s="11">
        <v>3545</v>
      </c>
      <c r="H49" s="11">
        <v>4458</v>
      </c>
      <c r="I49" s="45">
        <v>4460</v>
      </c>
    </row>
    <row r="50" spans="1:9" x14ac:dyDescent="0.3">
      <c r="A50" s="136"/>
      <c r="B50" s="127">
        <v>19</v>
      </c>
      <c r="C50" s="127"/>
      <c r="D50" s="11">
        <v>2963</v>
      </c>
      <c r="E50" s="11">
        <v>3198</v>
      </c>
      <c r="F50" s="11">
        <v>3433</v>
      </c>
      <c r="G50" s="11">
        <v>3625</v>
      </c>
      <c r="H50" s="11">
        <v>4568</v>
      </c>
      <c r="I50" s="45">
        <v>4570</v>
      </c>
    </row>
    <row r="51" spans="1:9" x14ac:dyDescent="0.3">
      <c r="A51" s="136"/>
      <c r="B51" s="127">
        <v>19.5</v>
      </c>
      <c r="C51" s="127"/>
      <c r="D51" s="11">
        <v>3033</v>
      </c>
      <c r="E51" s="11">
        <v>3270</v>
      </c>
      <c r="F51" s="11">
        <v>3508</v>
      </c>
      <c r="G51" s="11">
        <v>3705</v>
      </c>
      <c r="H51" s="11">
        <v>4678</v>
      </c>
      <c r="I51" s="45">
        <v>4680</v>
      </c>
    </row>
    <row r="52" spans="1:9" x14ac:dyDescent="0.3">
      <c r="A52" s="136"/>
      <c r="B52" s="127">
        <v>20</v>
      </c>
      <c r="C52" s="127"/>
      <c r="D52" s="11">
        <v>3103</v>
      </c>
      <c r="E52" s="11">
        <v>3343</v>
      </c>
      <c r="F52" s="11">
        <v>3583</v>
      </c>
      <c r="G52" s="11">
        <v>3785</v>
      </c>
      <c r="H52" s="11">
        <v>4788</v>
      </c>
      <c r="I52" s="45">
        <v>4790</v>
      </c>
    </row>
    <row r="53" spans="1:9" ht="15" thickBot="1" x14ac:dyDescent="0.35">
      <c r="A53" s="137"/>
      <c r="B53" s="128" t="s">
        <v>32</v>
      </c>
      <c r="C53" s="128"/>
      <c r="D53" s="52">
        <v>50</v>
      </c>
      <c r="E53" s="52">
        <v>55</v>
      </c>
      <c r="F53" s="52">
        <v>60</v>
      </c>
      <c r="G53" s="52">
        <v>60</v>
      </c>
      <c r="H53" s="52">
        <v>70</v>
      </c>
      <c r="I53" s="53">
        <v>70</v>
      </c>
    </row>
    <row r="54" spans="1:9" ht="15" customHeight="1" x14ac:dyDescent="0.3">
      <c r="A54" s="116" t="s">
        <v>61</v>
      </c>
      <c r="B54" s="117"/>
      <c r="C54" s="117"/>
      <c r="D54" s="117"/>
      <c r="E54" s="117"/>
      <c r="F54" s="117"/>
      <c r="G54" s="117"/>
      <c r="H54" s="117"/>
      <c r="I54" s="118"/>
    </row>
    <row r="55" spans="1:9" ht="45" customHeight="1" x14ac:dyDescent="0.3">
      <c r="A55" s="46" t="s">
        <v>85</v>
      </c>
      <c r="B55" s="14" t="s">
        <v>60</v>
      </c>
      <c r="C55" s="14" t="s">
        <v>63</v>
      </c>
      <c r="D55" s="14" t="s">
        <v>57</v>
      </c>
      <c r="E55" s="10" t="s">
        <v>29</v>
      </c>
      <c r="F55" s="10" t="s">
        <v>30</v>
      </c>
      <c r="G55" s="10" t="s">
        <v>31</v>
      </c>
      <c r="H55" s="10" t="s">
        <v>87</v>
      </c>
      <c r="I55" s="47" t="s">
        <v>37</v>
      </c>
    </row>
    <row r="56" spans="1:9" x14ac:dyDescent="0.3">
      <c r="A56" s="48"/>
      <c r="B56" s="10" t="s">
        <v>1</v>
      </c>
      <c r="C56" s="10" t="s">
        <v>2</v>
      </c>
      <c r="D56" s="10" t="s">
        <v>2</v>
      </c>
      <c r="E56" s="10" t="s">
        <v>2</v>
      </c>
      <c r="F56" s="10" t="s">
        <v>2</v>
      </c>
      <c r="G56" s="10" t="s">
        <v>2</v>
      </c>
      <c r="H56" s="10" t="s">
        <v>2</v>
      </c>
      <c r="I56" s="47" t="s">
        <v>2</v>
      </c>
    </row>
    <row r="57" spans="1:9" x14ac:dyDescent="0.3">
      <c r="A57" s="49" t="s">
        <v>80</v>
      </c>
      <c r="B57" s="2" t="s">
        <v>49</v>
      </c>
      <c r="C57" s="1" t="s">
        <v>88</v>
      </c>
      <c r="D57" s="1" t="s">
        <v>89</v>
      </c>
      <c r="E57" s="1" t="s">
        <v>90</v>
      </c>
      <c r="F57" s="1" t="s">
        <v>90</v>
      </c>
      <c r="G57" s="1" t="s">
        <v>90</v>
      </c>
      <c r="H57" s="1" t="s">
        <v>90</v>
      </c>
      <c r="I57" s="50">
        <v>17</v>
      </c>
    </row>
    <row r="58" spans="1:9" x14ac:dyDescent="0.3">
      <c r="A58" s="49" t="s">
        <v>81</v>
      </c>
      <c r="B58" s="2" t="s">
        <v>21</v>
      </c>
      <c r="C58" s="1" t="s">
        <v>91</v>
      </c>
      <c r="D58" s="1" t="s">
        <v>92</v>
      </c>
      <c r="E58" s="1" t="s">
        <v>93</v>
      </c>
      <c r="F58" s="1" t="s">
        <v>93</v>
      </c>
      <c r="G58" s="1" t="s">
        <v>93</v>
      </c>
      <c r="H58" s="1" t="s">
        <v>94</v>
      </c>
      <c r="I58" s="50">
        <v>22</v>
      </c>
    </row>
    <row r="59" spans="1:9" x14ac:dyDescent="0.3">
      <c r="A59" s="49" t="s">
        <v>82</v>
      </c>
      <c r="B59" s="2" t="s">
        <v>55</v>
      </c>
      <c r="C59" s="1" t="s">
        <v>90</v>
      </c>
      <c r="D59" s="1" t="s">
        <v>95</v>
      </c>
      <c r="E59" s="1" t="s">
        <v>96</v>
      </c>
      <c r="F59" s="1" t="s">
        <v>97</v>
      </c>
      <c r="G59" s="1" t="s">
        <v>98</v>
      </c>
      <c r="H59" s="1" t="s">
        <v>33</v>
      </c>
      <c r="I59" s="50">
        <v>22</v>
      </c>
    </row>
    <row r="60" spans="1:9" x14ac:dyDescent="0.3">
      <c r="A60" s="49" t="s">
        <v>83</v>
      </c>
      <c r="B60" s="2" t="s">
        <v>36</v>
      </c>
      <c r="C60" s="1" t="s">
        <v>93</v>
      </c>
      <c r="D60" s="1" t="s">
        <v>99</v>
      </c>
      <c r="E60" s="1" t="s">
        <v>100</v>
      </c>
      <c r="F60" s="1" t="s">
        <v>101</v>
      </c>
      <c r="G60" s="1" t="s">
        <v>102</v>
      </c>
      <c r="H60" s="1" t="s">
        <v>58</v>
      </c>
      <c r="I60" s="50">
        <v>28</v>
      </c>
    </row>
    <row r="61" spans="1:9" x14ac:dyDescent="0.3">
      <c r="A61" s="49" t="s">
        <v>84</v>
      </c>
      <c r="B61" s="2" t="s">
        <v>56</v>
      </c>
      <c r="C61" s="1" t="s">
        <v>95</v>
      </c>
      <c r="D61" s="1" t="s">
        <v>100</v>
      </c>
      <c r="E61" s="1" t="s">
        <v>101</v>
      </c>
      <c r="F61" s="1" t="s">
        <v>102</v>
      </c>
      <c r="G61" s="1" t="s">
        <v>103</v>
      </c>
      <c r="H61" s="1" t="s">
        <v>104</v>
      </c>
      <c r="I61" s="50" t="s">
        <v>65</v>
      </c>
    </row>
    <row r="62" spans="1:9" ht="41.25" customHeight="1" x14ac:dyDescent="0.3">
      <c r="A62" s="51" t="s">
        <v>62</v>
      </c>
      <c r="B62" s="2" t="s">
        <v>68</v>
      </c>
      <c r="C62" s="1" t="s">
        <v>69</v>
      </c>
      <c r="D62" s="1" t="s">
        <v>70</v>
      </c>
      <c r="E62" s="1"/>
      <c r="F62" s="1"/>
      <c r="G62" s="1"/>
      <c r="H62" s="1"/>
      <c r="I62" s="50"/>
    </row>
    <row r="63" spans="1:9" x14ac:dyDescent="0.3">
      <c r="A63" s="112" t="s">
        <v>34</v>
      </c>
      <c r="B63" s="113"/>
      <c r="C63" s="113"/>
      <c r="D63" s="113"/>
      <c r="E63" s="113"/>
      <c r="F63" s="113"/>
      <c r="G63" s="113"/>
      <c r="H63" s="113"/>
      <c r="I63" s="114"/>
    </row>
    <row r="64" spans="1:9" x14ac:dyDescent="0.3">
      <c r="A64" s="112" t="s">
        <v>40</v>
      </c>
      <c r="B64" s="113"/>
      <c r="C64" s="113"/>
      <c r="D64" s="113"/>
      <c r="E64" s="113"/>
      <c r="F64" s="113"/>
      <c r="G64" s="113"/>
      <c r="H64" s="113"/>
      <c r="I64" s="114"/>
    </row>
    <row r="65" spans="1:9" x14ac:dyDescent="0.3">
      <c r="A65" s="112" t="s">
        <v>71</v>
      </c>
      <c r="B65" s="113"/>
      <c r="C65" s="113"/>
      <c r="D65" s="113"/>
      <c r="E65" s="113"/>
      <c r="F65" s="113"/>
      <c r="G65" s="113"/>
      <c r="H65" s="113"/>
      <c r="I65" s="114"/>
    </row>
    <row r="66" spans="1:9" x14ac:dyDescent="0.3">
      <c r="A66" s="112" t="s">
        <v>72</v>
      </c>
      <c r="B66" s="113"/>
      <c r="C66" s="113"/>
      <c r="D66" s="113"/>
      <c r="E66" s="113"/>
      <c r="F66" s="113"/>
      <c r="G66" s="113"/>
      <c r="H66" s="113"/>
      <c r="I66" s="114"/>
    </row>
    <row r="67" spans="1:9" ht="14.4" customHeight="1" x14ac:dyDescent="0.3">
      <c r="A67" s="116" t="s">
        <v>73</v>
      </c>
      <c r="B67" s="117"/>
      <c r="C67" s="117"/>
      <c r="D67" s="117"/>
      <c r="E67" s="117"/>
      <c r="F67" s="117"/>
      <c r="G67" s="117"/>
      <c r="H67" s="117"/>
      <c r="I67" s="118"/>
    </row>
    <row r="68" spans="1:9" ht="29.1" customHeight="1" x14ac:dyDescent="0.3">
      <c r="A68" s="131" t="s">
        <v>59</v>
      </c>
      <c r="B68" s="115"/>
      <c r="C68" s="115"/>
      <c r="D68" s="115" t="s">
        <v>60</v>
      </c>
      <c r="E68" s="115"/>
      <c r="F68" s="115" t="s">
        <v>75</v>
      </c>
      <c r="G68" s="115"/>
      <c r="H68" s="115" t="s">
        <v>37</v>
      </c>
      <c r="I68" s="121"/>
    </row>
    <row r="69" spans="1:9" x14ac:dyDescent="0.3">
      <c r="A69" s="131"/>
      <c r="B69" s="115"/>
      <c r="C69" s="115"/>
      <c r="D69" s="120" t="s">
        <v>1</v>
      </c>
      <c r="E69" s="120"/>
      <c r="F69" s="120" t="s">
        <v>2</v>
      </c>
      <c r="G69" s="120"/>
      <c r="H69" s="120" t="s">
        <v>2</v>
      </c>
      <c r="I69" s="122"/>
    </row>
    <row r="70" spans="1:9" ht="33.9" customHeight="1" x14ac:dyDescent="0.3">
      <c r="A70" s="129" t="s">
        <v>76</v>
      </c>
      <c r="B70" s="130"/>
      <c r="C70" s="130"/>
      <c r="D70" s="119" t="s">
        <v>74</v>
      </c>
      <c r="E70" s="119"/>
      <c r="F70" s="119">
        <v>199</v>
      </c>
      <c r="G70" s="119"/>
      <c r="H70" s="119" t="s">
        <v>77</v>
      </c>
      <c r="I70" s="123"/>
    </row>
    <row r="71" spans="1:9" ht="14.4" customHeight="1" thickBot="1" x14ac:dyDescent="0.35">
      <c r="A71" s="124" t="s">
        <v>78</v>
      </c>
      <c r="B71" s="125"/>
      <c r="C71" s="125"/>
      <c r="D71" s="125"/>
      <c r="E71" s="125"/>
      <c r="F71" s="125"/>
      <c r="G71" s="125"/>
      <c r="H71" s="125"/>
      <c r="I71" s="126"/>
    </row>
  </sheetData>
  <mergeCells count="72">
    <mergeCell ref="A1:I1"/>
    <mergeCell ref="A2:A53"/>
    <mergeCell ref="B2:C3"/>
    <mergeCell ref="D2:I2"/>
    <mergeCell ref="B4:I4"/>
    <mergeCell ref="B5:C5"/>
    <mergeCell ref="B6:I6"/>
    <mergeCell ref="B7:C7"/>
    <mergeCell ref="B8:C8"/>
    <mergeCell ref="B9:C9"/>
    <mergeCell ref="B21:C21"/>
    <mergeCell ref="B10:C10"/>
    <mergeCell ref="B11:C11"/>
    <mergeCell ref="B12:I12"/>
    <mergeCell ref="B13:C13"/>
    <mergeCell ref="B14:C14"/>
    <mergeCell ref="B15:C15"/>
    <mergeCell ref="B16:C16"/>
    <mergeCell ref="B17:C17"/>
    <mergeCell ref="B18:C18"/>
    <mergeCell ref="B19:C19"/>
    <mergeCell ref="B20:C20"/>
    <mergeCell ref="B33:C33"/>
    <mergeCell ref="B22:C22"/>
    <mergeCell ref="B23:C23"/>
    <mergeCell ref="B24:C24"/>
    <mergeCell ref="B25:C25"/>
    <mergeCell ref="B26:C26"/>
    <mergeCell ref="B27:C27"/>
    <mergeCell ref="B28:C28"/>
    <mergeCell ref="B29:C29"/>
    <mergeCell ref="B30:C30"/>
    <mergeCell ref="B31:C31"/>
    <mergeCell ref="B32:C32"/>
    <mergeCell ref="B34:C34"/>
    <mergeCell ref="B35:C35"/>
    <mergeCell ref="B36:C36"/>
    <mergeCell ref="B37:C37"/>
    <mergeCell ref="B38:C38"/>
    <mergeCell ref="B39:C39"/>
    <mergeCell ref="B40:C40"/>
    <mergeCell ref="B41:C41"/>
    <mergeCell ref="B42:C42"/>
    <mergeCell ref="B43:C43"/>
    <mergeCell ref="A71:I71"/>
    <mergeCell ref="B44:C44"/>
    <mergeCell ref="B48:C48"/>
    <mergeCell ref="B49:C49"/>
    <mergeCell ref="B50:C50"/>
    <mergeCell ref="B52:C52"/>
    <mergeCell ref="B53:C53"/>
    <mergeCell ref="B51:C51"/>
    <mergeCell ref="A54:I54"/>
    <mergeCell ref="B46:C46"/>
    <mergeCell ref="B47:C47"/>
    <mergeCell ref="B45:C45"/>
    <mergeCell ref="A70:C70"/>
    <mergeCell ref="A68:C69"/>
    <mergeCell ref="D68:E68"/>
    <mergeCell ref="D69:E69"/>
    <mergeCell ref="D70:E70"/>
    <mergeCell ref="F69:G69"/>
    <mergeCell ref="F70:G70"/>
    <mergeCell ref="H68:I68"/>
    <mergeCell ref="H69:I69"/>
    <mergeCell ref="H70:I70"/>
    <mergeCell ref="A63:I63"/>
    <mergeCell ref="A64:I64"/>
    <mergeCell ref="A65:I65"/>
    <mergeCell ref="A66:I66"/>
    <mergeCell ref="F68:G68"/>
    <mergeCell ref="A67:I67"/>
  </mergeCells>
  <printOptions horizontalCentered="1"/>
  <pageMargins left="1" right="1" top="1" bottom="1" header="0.5" footer="0.5"/>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A86D1-0E81-4364-B31E-DE4D3D4CEFE8}">
  <dimension ref="A1:J32"/>
  <sheetViews>
    <sheetView view="pageBreakPreview" zoomScale="80" zoomScaleNormal="100" zoomScaleSheetLayoutView="80" workbookViewId="0">
      <selection activeCell="E20" sqref="E20"/>
    </sheetView>
  </sheetViews>
  <sheetFormatPr defaultColWidth="9.109375" defaultRowHeight="13.8" x14ac:dyDescent="0.3"/>
  <cols>
    <col min="1" max="9" width="17.88671875" style="26" bestFit="1" customWidth="1"/>
    <col min="10" max="10" width="23.44140625" style="26" bestFit="1" customWidth="1"/>
    <col min="11" max="16384" width="9.109375" style="26"/>
  </cols>
  <sheetData>
    <row r="1" spans="1:10" x14ac:dyDescent="0.3">
      <c r="A1" s="25" t="s">
        <v>202</v>
      </c>
      <c r="B1" s="25" t="s">
        <v>203</v>
      </c>
      <c r="C1" s="29" t="s">
        <v>117</v>
      </c>
      <c r="D1" s="28" t="s">
        <v>118</v>
      </c>
      <c r="E1" s="30" t="s">
        <v>122</v>
      </c>
      <c r="F1" s="143" t="s">
        <v>125</v>
      </c>
      <c r="G1" s="144"/>
      <c r="H1" s="144"/>
      <c r="I1" s="144"/>
      <c r="J1" s="145"/>
    </row>
    <row r="2" spans="1:10" x14ac:dyDescent="0.3">
      <c r="A2" s="27" t="s">
        <v>355</v>
      </c>
      <c r="B2" s="27" t="s">
        <v>353</v>
      </c>
      <c r="C2" s="27" t="s">
        <v>204</v>
      </c>
      <c r="D2" s="27" t="s">
        <v>205</v>
      </c>
      <c r="E2" s="27" t="s">
        <v>220</v>
      </c>
      <c r="F2" s="27" t="s">
        <v>245</v>
      </c>
      <c r="G2" s="27" t="s">
        <v>130</v>
      </c>
      <c r="H2" s="27" t="s">
        <v>287</v>
      </c>
      <c r="I2" s="27" t="s">
        <v>143</v>
      </c>
      <c r="J2" s="27" t="s">
        <v>198</v>
      </c>
    </row>
    <row r="3" spans="1:10" x14ac:dyDescent="0.3">
      <c r="A3" s="27" t="s">
        <v>356</v>
      </c>
      <c r="B3" s="27" t="s">
        <v>354</v>
      </c>
      <c r="C3" s="27" t="s">
        <v>116</v>
      </c>
      <c r="D3" s="27" t="s">
        <v>206</v>
      </c>
      <c r="E3" s="27" t="s">
        <v>221</v>
      </c>
      <c r="F3" s="27" t="s">
        <v>246</v>
      </c>
      <c r="G3" s="27" t="s">
        <v>131</v>
      </c>
      <c r="H3" s="27" t="s">
        <v>288</v>
      </c>
      <c r="I3" s="27" t="s">
        <v>312</v>
      </c>
      <c r="J3" s="27" t="s">
        <v>150</v>
      </c>
    </row>
    <row r="4" spans="1:10" x14ac:dyDescent="0.3">
      <c r="A4" s="27" t="s">
        <v>204</v>
      </c>
      <c r="B4" s="27"/>
      <c r="C4" s="27" t="s">
        <v>181</v>
      </c>
      <c r="D4" s="27" t="s">
        <v>119</v>
      </c>
      <c r="E4" s="27" t="s">
        <v>222</v>
      </c>
      <c r="F4" s="27" t="s">
        <v>126</v>
      </c>
      <c r="G4" s="27" t="s">
        <v>266</v>
      </c>
      <c r="H4" s="27" t="s">
        <v>289</v>
      </c>
      <c r="I4" s="27" t="s">
        <v>144</v>
      </c>
      <c r="J4" s="27" t="s">
        <v>151</v>
      </c>
    </row>
    <row r="5" spans="1:10" x14ac:dyDescent="0.3">
      <c r="A5" s="27" t="s">
        <v>166</v>
      </c>
      <c r="B5" s="27"/>
      <c r="C5" s="27"/>
      <c r="D5" s="27" t="s">
        <v>207</v>
      </c>
      <c r="E5" s="27" t="s">
        <v>223</v>
      </c>
      <c r="F5" s="27" t="s">
        <v>247</v>
      </c>
      <c r="G5" s="27" t="s">
        <v>267</v>
      </c>
      <c r="H5" s="27" t="s">
        <v>290</v>
      </c>
      <c r="I5" s="27" t="s">
        <v>313</v>
      </c>
      <c r="J5" s="27" t="s">
        <v>152</v>
      </c>
    </row>
    <row r="6" spans="1:10" x14ac:dyDescent="0.3">
      <c r="A6" s="27"/>
      <c r="B6" s="27"/>
      <c r="C6" s="27"/>
      <c r="D6" s="27" t="s">
        <v>219</v>
      </c>
      <c r="E6" s="27" t="s">
        <v>224</v>
      </c>
      <c r="F6" s="27" t="s">
        <v>190</v>
      </c>
      <c r="G6" s="27" t="s">
        <v>268</v>
      </c>
      <c r="H6" s="27" t="s">
        <v>291</v>
      </c>
      <c r="I6" s="27" t="s">
        <v>314</v>
      </c>
      <c r="J6" s="27" t="s">
        <v>153</v>
      </c>
    </row>
    <row r="7" spans="1:10" x14ac:dyDescent="0.3">
      <c r="A7" s="27"/>
      <c r="B7" s="27"/>
      <c r="C7" s="27"/>
      <c r="D7" s="27" t="s">
        <v>208</v>
      </c>
      <c r="E7" s="27" t="s">
        <v>225</v>
      </c>
      <c r="F7" s="27" t="s">
        <v>191</v>
      </c>
      <c r="G7" s="27" t="s">
        <v>132</v>
      </c>
      <c r="H7" s="27" t="s">
        <v>292</v>
      </c>
      <c r="I7" s="27" t="s">
        <v>315</v>
      </c>
      <c r="J7" s="27" t="s">
        <v>154</v>
      </c>
    </row>
    <row r="8" spans="1:10" x14ac:dyDescent="0.3">
      <c r="A8" s="27"/>
      <c r="B8" s="27"/>
      <c r="C8" s="27"/>
      <c r="D8" s="27" t="s">
        <v>209</v>
      </c>
      <c r="E8" s="27" t="s">
        <v>188</v>
      </c>
      <c r="F8" s="27" t="s">
        <v>248</v>
      </c>
      <c r="G8" s="27" t="s">
        <v>269</v>
      </c>
      <c r="H8" s="27" t="s">
        <v>293</v>
      </c>
      <c r="I8" s="27" t="s">
        <v>316</v>
      </c>
      <c r="J8" s="27" t="s">
        <v>335</v>
      </c>
    </row>
    <row r="9" spans="1:10" x14ac:dyDescent="0.3">
      <c r="A9" s="27"/>
      <c r="B9" s="27"/>
      <c r="C9" s="27"/>
      <c r="D9" s="27" t="s">
        <v>210</v>
      </c>
      <c r="E9" s="27" t="s">
        <v>189</v>
      </c>
      <c r="F9" s="27" t="s">
        <v>192</v>
      </c>
      <c r="G9" s="27" t="s">
        <v>133</v>
      </c>
      <c r="H9" s="27" t="s">
        <v>138</v>
      </c>
      <c r="I9" s="27" t="s">
        <v>317</v>
      </c>
      <c r="J9" s="27" t="s">
        <v>336</v>
      </c>
    </row>
    <row r="10" spans="1:10" x14ac:dyDescent="0.3">
      <c r="A10" s="27"/>
      <c r="B10" s="27"/>
      <c r="C10" s="27"/>
      <c r="D10" s="27" t="s">
        <v>211</v>
      </c>
      <c r="E10" s="27" t="s">
        <v>226</v>
      </c>
      <c r="F10" s="27" t="s">
        <v>249</v>
      </c>
      <c r="G10" s="27" t="s">
        <v>271</v>
      </c>
      <c r="H10" s="27" t="s">
        <v>294</v>
      </c>
      <c r="I10" s="27" t="s">
        <v>318</v>
      </c>
      <c r="J10" s="27" t="s">
        <v>337</v>
      </c>
    </row>
    <row r="11" spans="1:10" x14ac:dyDescent="0.3">
      <c r="A11" s="27"/>
      <c r="B11" s="27"/>
      <c r="C11" s="27"/>
      <c r="D11" s="27" t="s">
        <v>212</v>
      </c>
      <c r="E11" s="27" t="s">
        <v>227</v>
      </c>
      <c r="F11" s="27" t="s">
        <v>250</v>
      </c>
      <c r="G11" s="27" t="s">
        <v>272</v>
      </c>
      <c r="H11" s="27" t="s">
        <v>139</v>
      </c>
      <c r="I11" s="27" t="s">
        <v>319</v>
      </c>
      <c r="J11" s="27" t="s">
        <v>338</v>
      </c>
    </row>
    <row r="12" spans="1:10" x14ac:dyDescent="0.3">
      <c r="A12" s="27"/>
      <c r="B12" s="27"/>
      <c r="C12" s="27"/>
      <c r="D12" s="27" t="s">
        <v>213</v>
      </c>
      <c r="E12" s="27" t="s">
        <v>228</v>
      </c>
      <c r="F12" s="27" t="s">
        <v>251</v>
      </c>
      <c r="G12" s="27" t="s">
        <v>273</v>
      </c>
      <c r="H12" s="27" t="s">
        <v>295</v>
      </c>
      <c r="I12" s="27" t="s">
        <v>320</v>
      </c>
      <c r="J12" s="27" t="s">
        <v>339</v>
      </c>
    </row>
    <row r="13" spans="1:10" x14ac:dyDescent="0.3">
      <c r="A13" s="27"/>
      <c r="B13" s="27"/>
      <c r="C13" s="27"/>
      <c r="D13" s="27" t="s">
        <v>214</v>
      </c>
      <c r="E13" s="27" t="s">
        <v>229</v>
      </c>
      <c r="F13" s="27" t="s">
        <v>252</v>
      </c>
      <c r="G13" s="27" t="s">
        <v>274</v>
      </c>
      <c r="H13" s="27" t="s">
        <v>296</v>
      </c>
      <c r="I13" s="27" t="s">
        <v>321</v>
      </c>
      <c r="J13" s="27" t="s">
        <v>199</v>
      </c>
    </row>
    <row r="14" spans="1:10" x14ac:dyDescent="0.3">
      <c r="A14" s="27"/>
      <c r="B14" s="27"/>
      <c r="C14" s="27"/>
      <c r="D14" s="27" t="s">
        <v>215</v>
      </c>
      <c r="E14" s="27" t="s">
        <v>123</v>
      </c>
      <c r="F14" s="27" t="s">
        <v>193</v>
      </c>
      <c r="G14" s="27" t="s">
        <v>275</v>
      </c>
      <c r="H14" s="27" t="s">
        <v>297</v>
      </c>
      <c r="I14" s="27" t="s">
        <v>322</v>
      </c>
      <c r="J14" s="27" t="s">
        <v>155</v>
      </c>
    </row>
    <row r="15" spans="1:10" x14ac:dyDescent="0.3">
      <c r="A15" s="27"/>
      <c r="B15" s="27"/>
      <c r="C15" s="27"/>
      <c r="D15" s="27" t="s">
        <v>218</v>
      </c>
      <c r="E15" s="27" t="s">
        <v>230</v>
      </c>
      <c r="F15" s="27" t="s">
        <v>127</v>
      </c>
      <c r="G15" s="27" t="s">
        <v>134</v>
      </c>
      <c r="H15" s="27" t="s">
        <v>298</v>
      </c>
      <c r="I15" s="27" t="s">
        <v>323</v>
      </c>
      <c r="J15" s="27" t="s">
        <v>340</v>
      </c>
    </row>
    <row r="16" spans="1:10" x14ac:dyDescent="0.3">
      <c r="A16" s="27"/>
      <c r="B16" s="27"/>
      <c r="C16" s="27"/>
      <c r="D16" s="27" t="s">
        <v>216</v>
      </c>
      <c r="E16" s="27" t="s">
        <v>231</v>
      </c>
      <c r="F16" s="27" t="s">
        <v>253</v>
      </c>
      <c r="G16" s="27" t="s">
        <v>135</v>
      </c>
      <c r="H16" s="27" t="s">
        <v>140</v>
      </c>
      <c r="I16" s="27" t="s">
        <v>324</v>
      </c>
      <c r="J16" s="27" t="s">
        <v>341</v>
      </c>
    </row>
    <row r="17" spans="1:10" x14ac:dyDescent="0.3">
      <c r="A17" s="27"/>
      <c r="B17" s="27"/>
      <c r="C17" s="27"/>
      <c r="D17" s="27" t="s">
        <v>217</v>
      </c>
      <c r="E17" s="27" t="s">
        <v>232</v>
      </c>
      <c r="F17" s="27" t="s">
        <v>128</v>
      </c>
      <c r="G17" s="27" t="s">
        <v>276</v>
      </c>
      <c r="H17" s="27" t="s">
        <v>299</v>
      </c>
      <c r="I17" s="27" t="s">
        <v>145</v>
      </c>
      <c r="J17" s="27" t="s">
        <v>156</v>
      </c>
    </row>
    <row r="18" spans="1:10" x14ac:dyDescent="0.3">
      <c r="A18" s="27"/>
      <c r="B18" s="27"/>
      <c r="C18" s="27"/>
      <c r="D18" s="27" t="s">
        <v>120</v>
      </c>
      <c r="E18" s="27" t="s">
        <v>233</v>
      </c>
      <c r="F18" s="27" t="s">
        <v>254</v>
      </c>
      <c r="G18" s="27" t="s">
        <v>136</v>
      </c>
      <c r="H18" s="27" t="s">
        <v>300</v>
      </c>
      <c r="I18" s="27" t="s">
        <v>146</v>
      </c>
      <c r="J18" s="27" t="s">
        <v>342</v>
      </c>
    </row>
    <row r="19" spans="1:10" x14ac:dyDescent="0.3">
      <c r="A19" s="27"/>
      <c r="B19" s="27"/>
      <c r="C19" s="27"/>
      <c r="D19" s="27" t="s">
        <v>121</v>
      </c>
      <c r="E19" s="27" t="s">
        <v>234</v>
      </c>
      <c r="F19" s="27" t="s">
        <v>255</v>
      </c>
      <c r="G19" s="27" t="s">
        <v>277</v>
      </c>
      <c r="H19" s="27" t="s">
        <v>301</v>
      </c>
      <c r="I19" s="27" t="s">
        <v>325</v>
      </c>
      <c r="J19" s="27" t="s">
        <v>157</v>
      </c>
    </row>
    <row r="20" spans="1:10" x14ac:dyDescent="0.3">
      <c r="A20" s="27"/>
      <c r="B20" s="27"/>
      <c r="C20" s="27"/>
      <c r="D20" s="27"/>
      <c r="E20" s="27" t="s">
        <v>235</v>
      </c>
      <c r="F20" s="27" t="s">
        <v>194</v>
      </c>
      <c r="G20" s="27" t="s">
        <v>278</v>
      </c>
      <c r="H20" s="27" t="s">
        <v>302</v>
      </c>
      <c r="I20" s="27" t="s">
        <v>326</v>
      </c>
      <c r="J20" s="27" t="s">
        <v>343</v>
      </c>
    </row>
    <row r="21" spans="1:10" x14ac:dyDescent="0.3">
      <c r="A21" s="27"/>
      <c r="B21" s="27"/>
      <c r="C21" s="27"/>
      <c r="D21" s="27"/>
      <c r="E21" s="27" t="s">
        <v>236</v>
      </c>
      <c r="F21" s="27" t="s">
        <v>256</v>
      </c>
      <c r="G21" s="27" t="s">
        <v>279</v>
      </c>
      <c r="H21" s="27" t="s">
        <v>303</v>
      </c>
      <c r="I21" s="27" t="s">
        <v>147</v>
      </c>
      <c r="J21" s="27" t="s">
        <v>344</v>
      </c>
    </row>
    <row r="22" spans="1:10" x14ac:dyDescent="0.3">
      <c r="A22" s="27"/>
      <c r="B22" s="27"/>
      <c r="C22" s="27"/>
      <c r="D22" s="27"/>
      <c r="E22" s="27" t="s">
        <v>237</v>
      </c>
      <c r="F22" s="27" t="s">
        <v>257</v>
      </c>
      <c r="G22" s="27" t="s">
        <v>280</v>
      </c>
      <c r="H22" s="27" t="s">
        <v>304</v>
      </c>
      <c r="I22" s="27" t="s">
        <v>327</v>
      </c>
      <c r="J22" s="27" t="s">
        <v>345</v>
      </c>
    </row>
    <row r="23" spans="1:10" x14ac:dyDescent="0.3">
      <c r="A23" s="27"/>
      <c r="B23" s="27"/>
      <c r="C23" s="27"/>
      <c r="D23" s="27"/>
      <c r="E23" s="27" t="s">
        <v>124</v>
      </c>
      <c r="F23" s="27" t="s">
        <v>258</v>
      </c>
      <c r="G23" s="27" t="s">
        <v>281</v>
      </c>
      <c r="H23" s="27" t="s">
        <v>305</v>
      </c>
      <c r="I23" s="27" t="s">
        <v>149</v>
      </c>
      <c r="J23" s="27" t="s">
        <v>346</v>
      </c>
    </row>
    <row r="24" spans="1:10" x14ac:dyDescent="0.3">
      <c r="A24" s="27"/>
      <c r="B24" s="27"/>
      <c r="C24" s="27"/>
      <c r="D24" s="27"/>
      <c r="E24" s="27" t="s">
        <v>244</v>
      </c>
      <c r="F24" s="27" t="s">
        <v>259</v>
      </c>
      <c r="G24" s="27" t="s">
        <v>195</v>
      </c>
      <c r="H24" s="27" t="s">
        <v>141</v>
      </c>
      <c r="I24" s="27" t="s">
        <v>328</v>
      </c>
      <c r="J24" s="27" t="s">
        <v>347</v>
      </c>
    </row>
    <row r="25" spans="1:10" x14ac:dyDescent="0.3">
      <c r="A25" s="27"/>
      <c r="B25" s="27"/>
      <c r="C25" s="27"/>
      <c r="D25" s="27"/>
      <c r="E25" s="27" t="s">
        <v>238</v>
      </c>
      <c r="F25" s="27" t="s">
        <v>260</v>
      </c>
      <c r="G25" s="27" t="s">
        <v>282</v>
      </c>
      <c r="H25" s="27" t="s">
        <v>142</v>
      </c>
      <c r="I25" s="27" t="s">
        <v>329</v>
      </c>
      <c r="J25" s="27" t="s">
        <v>348</v>
      </c>
    </row>
    <row r="26" spans="1:10" x14ac:dyDescent="0.3">
      <c r="A26" s="27"/>
      <c r="B26" s="27"/>
      <c r="C26" s="27"/>
      <c r="D26" s="27"/>
      <c r="E26" s="27" t="s">
        <v>243</v>
      </c>
      <c r="F26" s="27" t="s">
        <v>261</v>
      </c>
      <c r="G26" s="27" t="s">
        <v>137</v>
      </c>
      <c r="H26" s="27" t="s">
        <v>306</v>
      </c>
      <c r="I26" s="27" t="s">
        <v>330</v>
      </c>
      <c r="J26" s="27" t="s">
        <v>158</v>
      </c>
    </row>
    <row r="27" spans="1:10" x14ac:dyDescent="0.3">
      <c r="A27" s="27"/>
      <c r="B27" s="27"/>
      <c r="C27" s="27"/>
      <c r="D27" s="27"/>
      <c r="E27" s="27" t="s">
        <v>239</v>
      </c>
      <c r="F27" s="27" t="s">
        <v>262</v>
      </c>
      <c r="G27" s="27" t="s">
        <v>196</v>
      </c>
      <c r="H27" s="27" t="s">
        <v>307</v>
      </c>
      <c r="I27" s="27" t="s">
        <v>331</v>
      </c>
      <c r="J27" s="27" t="s">
        <v>159</v>
      </c>
    </row>
    <row r="28" spans="1:10" x14ac:dyDescent="0.3">
      <c r="A28" s="27"/>
      <c r="B28" s="27"/>
      <c r="C28" s="27"/>
      <c r="D28" s="27"/>
      <c r="E28" s="27" t="s">
        <v>240</v>
      </c>
      <c r="F28" s="27" t="s">
        <v>263</v>
      </c>
      <c r="G28" s="27" t="s">
        <v>283</v>
      </c>
      <c r="H28" s="27" t="s">
        <v>308</v>
      </c>
      <c r="I28" s="27" t="s">
        <v>197</v>
      </c>
      <c r="J28" s="27" t="s">
        <v>349</v>
      </c>
    </row>
    <row r="29" spans="1:10" x14ac:dyDescent="0.3">
      <c r="A29" s="27"/>
      <c r="B29" s="27"/>
      <c r="C29" s="27"/>
      <c r="D29" s="27"/>
      <c r="E29" s="27" t="s">
        <v>241</v>
      </c>
      <c r="F29" s="27" t="s">
        <v>264</v>
      </c>
      <c r="G29" s="27" t="s">
        <v>284</v>
      </c>
      <c r="H29" s="27" t="s">
        <v>309</v>
      </c>
      <c r="I29" s="27" t="s">
        <v>332</v>
      </c>
      <c r="J29" s="27" t="s">
        <v>187</v>
      </c>
    </row>
    <row r="30" spans="1:10" x14ac:dyDescent="0.3">
      <c r="A30" s="27"/>
      <c r="B30" s="27"/>
      <c r="C30" s="27"/>
      <c r="D30" s="27"/>
      <c r="E30" s="27" t="s">
        <v>242</v>
      </c>
      <c r="F30" s="27" t="s">
        <v>265</v>
      </c>
      <c r="G30" s="27" t="s">
        <v>285</v>
      </c>
      <c r="H30" s="27" t="s">
        <v>310</v>
      </c>
      <c r="I30" s="27" t="s">
        <v>333</v>
      </c>
      <c r="J30" s="27" t="s">
        <v>350</v>
      </c>
    </row>
    <row r="31" spans="1:10" x14ac:dyDescent="0.3">
      <c r="A31" s="27"/>
      <c r="B31" s="27"/>
      <c r="C31" s="27"/>
      <c r="D31" s="27"/>
      <c r="E31" s="27"/>
      <c r="F31" s="27" t="s">
        <v>129</v>
      </c>
      <c r="G31" s="27" t="s">
        <v>286</v>
      </c>
      <c r="H31" s="27" t="s">
        <v>311</v>
      </c>
      <c r="I31" s="27" t="s">
        <v>334</v>
      </c>
      <c r="J31" s="27" t="s">
        <v>351</v>
      </c>
    </row>
    <row r="32" spans="1:10" x14ac:dyDescent="0.3">
      <c r="A32" s="27"/>
      <c r="B32" s="27"/>
      <c r="C32" s="27"/>
      <c r="D32" s="27"/>
      <c r="E32" s="27"/>
      <c r="F32" s="27"/>
      <c r="G32" s="27"/>
      <c r="H32" s="27"/>
      <c r="I32" s="27"/>
      <c r="J32" s="27" t="s">
        <v>352</v>
      </c>
    </row>
  </sheetData>
  <mergeCells count="1">
    <mergeCell ref="F1:J1"/>
  </mergeCells>
  <conditionalFormatting sqref="F32:J32">
    <cfRule type="duplicateValues" dxfId="1" priority="1"/>
  </conditionalFormatting>
  <conditionalFormatting sqref="F33:J1048576 F2:J31 F1">
    <cfRule type="duplicateValues" dxfId="0" priority="3"/>
  </conditionalFormatting>
  <pageMargins left="0.25" right="0.25" top="0.75" bottom="0.75" header="0.3" footer="0.3"/>
  <pageSetup paperSize="9" scale="7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1"/>
  <sheetViews>
    <sheetView zoomScale="89" zoomScaleNormal="89" workbookViewId="0">
      <selection activeCell="D20" sqref="D20"/>
    </sheetView>
  </sheetViews>
  <sheetFormatPr defaultColWidth="9.109375" defaultRowHeight="13.8" x14ac:dyDescent="0.3"/>
  <cols>
    <col min="1" max="1" width="18.88671875" style="26" bestFit="1" customWidth="1"/>
    <col min="2" max="2" width="10.88671875" style="26" bestFit="1" customWidth="1"/>
    <col min="3" max="3" width="18.5546875" style="26" bestFit="1" customWidth="1"/>
    <col min="4" max="4" width="13.6640625" style="26" bestFit="1" customWidth="1"/>
    <col min="5" max="5" width="13" style="26" bestFit="1" customWidth="1"/>
    <col min="6" max="6" width="18.6640625" style="26" bestFit="1" customWidth="1"/>
    <col min="7" max="7" width="17.109375" style="26" bestFit="1" customWidth="1"/>
    <col min="8" max="8" width="14.5546875" style="26" bestFit="1" customWidth="1"/>
    <col min="9" max="9" width="18.5546875" style="26" bestFit="1" customWidth="1"/>
    <col min="10" max="10" width="23.44140625" style="26" bestFit="1" customWidth="1"/>
    <col min="11" max="16384" width="9.109375" style="26"/>
  </cols>
  <sheetData>
    <row r="1" spans="1:10" ht="14.4" thickBot="1" x14ac:dyDescent="0.35">
      <c r="A1" s="39" t="s">
        <v>160</v>
      </c>
      <c r="B1" s="40" t="s">
        <v>161</v>
      </c>
      <c r="C1" s="41" t="s">
        <v>162</v>
      </c>
      <c r="D1" s="42" t="s">
        <v>163</v>
      </c>
      <c r="E1" s="40" t="s">
        <v>164</v>
      </c>
      <c r="F1" s="146" t="s">
        <v>165</v>
      </c>
      <c r="G1" s="146"/>
      <c r="H1" s="146"/>
      <c r="I1" s="146"/>
      <c r="J1" s="147"/>
    </row>
    <row r="2" spans="1:10" x14ac:dyDescent="0.3">
      <c r="A2" s="36" t="s">
        <v>355</v>
      </c>
      <c r="B2" s="37" t="s">
        <v>353</v>
      </c>
      <c r="C2" s="37" t="s">
        <v>168</v>
      </c>
      <c r="D2" s="37" t="s">
        <v>220</v>
      </c>
      <c r="E2" s="37" t="s">
        <v>248</v>
      </c>
      <c r="F2" s="37" t="s">
        <v>245</v>
      </c>
      <c r="G2" s="37" t="s">
        <v>130</v>
      </c>
      <c r="H2" s="37" t="s">
        <v>288</v>
      </c>
      <c r="I2" s="37" t="s">
        <v>317</v>
      </c>
      <c r="J2" s="38" t="s">
        <v>368</v>
      </c>
    </row>
    <row r="3" spans="1:10" x14ac:dyDescent="0.3">
      <c r="A3" s="31" t="s">
        <v>356</v>
      </c>
      <c r="B3" s="27" t="s">
        <v>219</v>
      </c>
      <c r="C3" s="27" t="s">
        <v>205</v>
      </c>
      <c r="D3" s="27" t="s">
        <v>207</v>
      </c>
      <c r="E3" s="27" t="s">
        <v>222</v>
      </c>
      <c r="F3" s="27" t="s">
        <v>370</v>
      </c>
      <c r="G3" s="27" t="s">
        <v>131</v>
      </c>
      <c r="H3" s="27" t="s">
        <v>371</v>
      </c>
      <c r="I3" s="27" t="s">
        <v>318</v>
      </c>
      <c r="J3" s="32" t="s">
        <v>337</v>
      </c>
    </row>
    <row r="4" spans="1:10" x14ac:dyDescent="0.3">
      <c r="A4" s="31" t="s">
        <v>204</v>
      </c>
      <c r="B4" s="27" t="s">
        <v>372</v>
      </c>
      <c r="C4" s="27" t="s">
        <v>169</v>
      </c>
      <c r="D4" s="27" t="s">
        <v>224</v>
      </c>
      <c r="E4" s="27" t="s">
        <v>253</v>
      </c>
      <c r="F4" s="27" t="s">
        <v>246</v>
      </c>
      <c r="G4" s="27" t="s">
        <v>266</v>
      </c>
      <c r="H4" s="27" t="s">
        <v>226</v>
      </c>
      <c r="I4" s="27" t="s">
        <v>319</v>
      </c>
      <c r="J4" s="32" t="s">
        <v>338</v>
      </c>
    </row>
    <row r="5" spans="1:10" x14ac:dyDescent="0.3">
      <c r="A5" s="31" t="s">
        <v>116</v>
      </c>
      <c r="B5" s="27" t="s">
        <v>211</v>
      </c>
      <c r="C5" s="27" t="s">
        <v>206</v>
      </c>
      <c r="D5" s="27" t="s">
        <v>225</v>
      </c>
      <c r="E5" s="27" t="s">
        <v>255</v>
      </c>
      <c r="F5" s="27" t="s">
        <v>126</v>
      </c>
      <c r="G5" s="27" t="s">
        <v>267</v>
      </c>
      <c r="H5" s="27" t="s">
        <v>291</v>
      </c>
      <c r="I5" s="27" t="s">
        <v>373</v>
      </c>
      <c r="J5" s="32" t="s">
        <v>155</v>
      </c>
    </row>
    <row r="6" spans="1:10" x14ac:dyDescent="0.3">
      <c r="A6" s="31" t="s">
        <v>166</v>
      </c>
      <c r="B6" s="27" t="s">
        <v>289</v>
      </c>
      <c r="C6" s="27" t="s">
        <v>170</v>
      </c>
      <c r="D6" s="27" t="s">
        <v>188</v>
      </c>
      <c r="E6" s="27" t="s">
        <v>256</v>
      </c>
      <c r="F6" s="27" t="s">
        <v>247</v>
      </c>
      <c r="G6" s="27" t="s">
        <v>374</v>
      </c>
      <c r="H6" s="27" t="s">
        <v>292</v>
      </c>
      <c r="I6" s="27" t="s">
        <v>320</v>
      </c>
      <c r="J6" s="32" t="s">
        <v>341</v>
      </c>
    </row>
    <row r="7" spans="1:10" x14ac:dyDescent="0.3">
      <c r="A7" s="31" t="s">
        <v>369</v>
      </c>
      <c r="B7" s="27" t="s">
        <v>354</v>
      </c>
      <c r="C7" s="27" t="s">
        <v>171</v>
      </c>
      <c r="D7" s="27" t="s">
        <v>210</v>
      </c>
      <c r="E7" s="27" t="s">
        <v>265</v>
      </c>
      <c r="F7" s="27" t="s">
        <v>190</v>
      </c>
      <c r="G7" s="27" t="s">
        <v>132</v>
      </c>
      <c r="H7" s="27" t="s">
        <v>375</v>
      </c>
      <c r="I7" s="27" t="s">
        <v>321</v>
      </c>
      <c r="J7" s="32" t="s">
        <v>156</v>
      </c>
    </row>
    <row r="8" spans="1:10" x14ac:dyDescent="0.3">
      <c r="A8" s="31" t="s">
        <v>369</v>
      </c>
      <c r="B8" s="27" t="s">
        <v>213</v>
      </c>
      <c r="C8" s="27" t="s">
        <v>172</v>
      </c>
      <c r="D8" s="27" t="s">
        <v>189</v>
      </c>
      <c r="E8" s="27" t="s">
        <v>223</v>
      </c>
      <c r="F8" s="27" t="s">
        <v>191</v>
      </c>
      <c r="G8" s="27" t="s">
        <v>269</v>
      </c>
      <c r="H8" s="27" t="s">
        <v>138</v>
      </c>
      <c r="I8" s="27" t="s">
        <v>323</v>
      </c>
      <c r="J8" s="32" t="s">
        <v>157</v>
      </c>
    </row>
    <row r="9" spans="1:10" x14ac:dyDescent="0.3">
      <c r="A9" s="31" t="s">
        <v>369</v>
      </c>
      <c r="B9" s="27" t="s">
        <v>218</v>
      </c>
      <c r="C9" s="27" t="s">
        <v>208</v>
      </c>
      <c r="D9" s="27" t="s">
        <v>227</v>
      </c>
      <c r="E9" s="27" t="s">
        <v>129</v>
      </c>
      <c r="F9" s="27" t="s">
        <v>376</v>
      </c>
      <c r="G9" s="27" t="s">
        <v>133</v>
      </c>
      <c r="H9" s="27" t="s">
        <v>139</v>
      </c>
      <c r="I9" s="27" t="s">
        <v>324</v>
      </c>
      <c r="J9" s="32" t="s">
        <v>344</v>
      </c>
    </row>
    <row r="10" spans="1:10" x14ac:dyDescent="0.3">
      <c r="A10" s="31" t="s">
        <v>369</v>
      </c>
      <c r="B10" s="27" t="s">
        <v>167</v>
      </c>
      <c r="C10" s="27" t="s">
        <v>173</v>
      </c>
      <c r="D10" s="27" t="s">
        <v>228</v>
      </c>
      <c r="E10" s="27" t="s">
        <v>259</v>
      </c>
      <c r="F10" s="27" t="s">
        <v>377</v>
      </c>
      <c r="G10" s="27" t="s">
        <v>270</v>
      </c>
      <c r="H10" s="27" t="s">
        <v>295</v>
      </c>
      <c r="I10" s="27" t="s">
        <v>145</v>
      </c>
      <c r="J10" s="32" t="s">
        <v>378</v>
      </c>
    </row>
    <row r="11" spans="1:10" x14ac:dyDescent="0.3">
      <c r="A11" s="31" t="s">
        <v>369</v>
      </c>
      <c r="B11" s="27" t="s">
        <v>238</v>
      </c>
      <c r="C11" s="27" t="s">
        <v>174</v>
      </c>
      <c r="D11" s="27" t="s">
        <v>140</v>
      </c>
      <c r="E11" s="27" t="s">
        <v>272</v>
      </c>
      <c r="F11" s="27" t="s">
        <v>192</v>
      </c>
      <c r="G11" s="27" t="s">
        <v>271</v>
      </c>
      <c r="H11" s="27" t="s">
        <v>379</v>
      </c>
      <c r="I11" s="27" t="s">
        <v>235</v>
      </c>
      <c r="J11" s="32" t="s">
        <v>346</v>
      </c>
    </row>
    <row r="12" spans="1:10" x14ac:dyDescent="0.3">
      <c r="A12" s="31" t="s">
        <v>369</v>
      </c>
      <c r="B12" s="27" t="s">
        <v>239</v>
      </c>
      <c r="C12" s="27" t="s">
        <v>209</v>
      </c>
      <c r="D12" s="27" t="s">
        <v>299</v>
      </c>
      <c r="E12" s="27" t="s">
        <v>276</v>
      </c>
      <c r="F12" s="27" t="s">
        <v>221</v>
      </c>
      <c r="G12" s="27" t="s">
        <v>273</v>
      </c>
      <c r="H12" s="27" t="s">
        <v>296</v>
      </c>
      <c r="I12" s="27" t="s">
        <v>380</v>
      </c>
      <c r="J12" s="32" t="s">
        <v>158</v>
      </c>
    </row>
    <row r="13" spans="1:10" x14ac:dyDescent="0.3">
      <c r="A13" s="31" t="s">
        <v>369</v>
      </c>
      <c r="B13" s="27" t="s">
        <v>217</v>
      </c>
      <c r="C13" s="27" t="s">
        <v>175</v>
      </c>
      <c r="D13" s="27" t="s">
        <v>230</v>
      </c>
      <c r="E13" s="27" t="s">
        <v>286</v>
      </c>
      <c r="F13" s="27" t="s">
        <v>381</v>
      </c>
      <c r="G13" s="27" t="s">
        <v>382</v>
      </c>
      <c r="H13" s="27" t="s">
        <v>297</v>
      </c>
      <c r="I13" s="27" t="s">
        <v>383</v>
      </c>
      <c r="J13" s="32" t="s">
        <v>159</v>
      </c>
    </row>
    <row r="14" spans="1:10" x14ac:dyDescent="0.3">
      <c r="A14" s="31" t="s">
        <v>369</v>
      </c>
      <c r="B14" s="27" t="s">
        <v>242</v>
      </c>
      <c r="C14" s="27" t="s">
        <v>290</v>
      </c>
      <c r="D14" s="27" t="s">
        <v>305</v>
      </c>
      <c r="E14" s="27" t="s">
        <v>293</v>
      </c>
      <c r="F14" s="27" t="s">
        <v>250</v>
      </c>
      <c r="G14" s="27" t="s">
        <v>274</v>
      </c>
      <c r="H14" s="27" t="s">
        <v>298</v>
      </c>
      <c r="I14" s="27" t="s">
        <v>384</v>
      </c>
      <c r="J14" s="32" t="s">
        <v>187</v>
      </c>
    </row>
    <row r="15" spans="1:10" x14ac:dyDescent="0.3">
      <c r="A15" s="31" t="s">
        <v>369</v>
      </c>
      <c r="B15" s="27" t="s">
        <v>369</v>
      </c>
      <c r="C15" s="27" t="s">
        <v>212</v>
      </c>
      <c r="D15" s="27" t="s">
        <v>385</v>
      </c>
      <c r="E15" s="27" t="s">
        <v>303</v>
      </c>
      <c r="F15" s="27" t="s">
        <v>386</v>
      </c>
      <c r="G15" s="27" t="s">
        <v>387</v>
      </c>
      <c r="H15" s="27" t="s">
        <v>214</v>
      </c>
      <c r="I15" s="27" t="s">
        <v>327</v>
      </c>
      <c r="J15" s="32" t="s">
        <v>350</v>
      </c>
    </row>
    <row r="16" spans="1:10" x14ac:dyDescent="0.3">
      <c r="A16" s="31" t="s">
        <v>369</v>
      </c>
      <c r="B16" s="27" t="s">
        <v>369</v>
      </c>
      <c r="C16" s="27" t="s">
        <v>123</v>
      </c>
      <c r="D16" s="27" t="s">
        <v>232</v>
      </c>
      <c r="E16" s="27" t="s">
        <v>316</v>
      </c>
      <c r="F16" s="27" t="s">
        <v>251</v>
      </c>
      <c r="G16" s="27" t="s">
        <v>275</v>
      </c>
      <c r="H16" s="27" t="s">
        <v>388</v>
      </c>
      <c r="I16" s="27" t="s">
        <v>148</v>
      </c>
      <c r="J16" s="32" t="s">
        <v>351</v>
      </c>
    </row>
    <row r="17" spans="1:10" x14ac:dyDescent="0.3">
      <c r="A17" s="31" t="s">
        <v>369</v>
      </c>
      <c r="B17" s="27" t="s">
        <v>369</v>
      </c>
      <c r="C17" s="27" t="s">
        <v>176</v>
      </c>
      <c r="D17" s="27" t="s">
        <v>234</v>
      </c>
      <c r="E17" s="27" t="s">
        <v>231</v>
      </c>
      <c r="F17" s="27" t="s">
        <v>252</v>
      </c>
      <c r="G17" s="27" t="s">
        <v>134</v>
      </c>
      <c r="H17" s="27" t="s">
        <v>300</v>
      </c>
      <c r="I17" s="27" t="s">
        <v>149</v>
      </c>
      <c r="J17" s="32" t="s">
        <v>352</v>
      </c>
    </row>
    <row r="18" spans="1:10" x14ac:dyDescent="0.3">
      <c r="A18" s="31" t="s">
        <v>369</v>
      </c>
      <c r="B18" s="27" t="s">
        <v>369</v>
      </c>
      <c r="C18" s="27" t="s">
        <v>307</v>
      </c>
      <c r="D18" s="27" t="s">
        <v>236</v>
      </c>
      <c r="E18" s="27" t="s">
        <v>322</v>
      </c>
      <c r="F18" s="27" t="s">
        <v>193</v>
      </c>
      <c r="G18" s="27" t="s">
        <v>135</v>
      </c>
      <c r="H18" s="27" t="s">
        <v>301</v>
      </c>
      <c r="I18" s="27" t="s">
        <v>328</v>
      </c>
      <c r="J18" s="32" t="s">
        <v>369</v>
      </c>
    </row>
    <row r="19" spans="1:10" x14ac:dyDescent="0.3">
      <c r="A19" s="31" t="s">
        <v>369</v>
      </c>
      <c r="B19" s="27" t="s">
        <v>369</v>
      </c>
      <c r="C19" s="27" t="s">
        <v>308</v>
      </c>
      <c r="D19" s="27" t="s">
        <v>326</v>
      </c>
      <c r="E19" s="27" t="s">
        <v>146</v>
      </c>
      <c r="F19" s="27" t="s">
        <v>127</v>
      </c>
      <c r="G19" s="27" t="s">
        <v>136</v>
      </c>
      <c r="H19" s="27" t="s">
        <v>302</v>
      </c>
      <c r="I19" s="27" t="s">
        <v>182</v>
      </c>
      <c r="J19" s="32" t="s">
        <v>369</v>
      </c>
    </row>
    <row r="20" spans="1:10" x14ac:dyDescent="0.3">
      <c r="A20" s="31" t="s">
        <v>369</v>
      </c>
      <c r="B20" s="27" t="s">
        <v>369</v>
      </c>
      <c r="C20" s="27" t="s">
        <v>177</v>
      </c>
      <c r="D20" s="27" t="s">
        <v>237</v>
      </c>
      <c r="E20" s="27" t="s">
        <v>325</v>
      </c>
      <c r="F20" s="27" t="s">
        <v>183</v>
      </c>
      <c r="G20" s="27" t="s">
        <v>277</v>
      </c>
      <c r="H20" s="27" t="s">
        <v>304</v>
      </c>
      <c r="I20" s="27" t="s">
        <v>329</v>
      </c>
      <c r="J20" s="32" t="s">
        <v>369</v>
      </c>
    </row>
    <row r="21" spans="1:10" x14ac:dyDescent="0.3">
      <c r="A21" s="31" t="s">
        <v>369</v>
      </c>
      <c r="B21" s="27" t="s">
        <v>369</v>
      </c>
      <c r="C21" s="27" t="s">
        <v>389</v>
      </c>
      <c r="D21" s="27" t="s">
        <v>124</v>
      </c>
      <c r="E21" s="27" t="s">
        <v>333</v>
      </c>
      <c r="F21" s="27" t="s">
        <v>128</v>
      </c>
      <c r="G21" s="27" t="s">
        <v>278</v>
      </c>
      <c r="H21" s="27" t="s">
        <v>141</v>
      </c>
      <c r="I21" s="27" t="s">
        <v>330</v>
      </c>
      <c r="J21" s="32" t="s">
        <v>369</v>
      </c>
    </row>
    <row r="22" spans="1:10" x14ac:dyDescent="0.3">
      <c r="A22" s="31" t="s">
        <v>369</v>
      </c>
      <c r="B22" s="27" t="s">
        <v>369</v>
      </c>
      <c r="C22" s="27" t="s">
        <v>215</v>
      </c>
      <c r="D22" s="27" t="s">
        <v>243</v>
      </c>
      <c r="E22" s="27" t="s">
        <v>335</v>
      </c>
      <c r="F22" s="27" t="s">
        <v>254</v>
      </c>
      <c r="G22" s="27" t="s">
        <v>279</v>
      </c>
      <c r="H22" s="27" t="s">
        <v>142</v>
      </c>
      <c r="I22" s="27" t="s">
        <v>390</v>
      </c>
      <c r="J22" s="32" t="s">
        <v>369</v>
      </c>
    </row>
    <row r="23" spans="1:10" x14ac:dyDescent="0.3">
      <c r="A23" s="31" t="s">
        <v>369</v>
      </c>
      <c r="B23" s="27" t="s">
        <v>369</v>
      </c>
      <c r="C23" s="27" t="s">
        <v>318</v>
      </c>
      <c r="D23" s="27" t="s">
        <v>240</v>
      </c>
      <c r="E23" s="27" t="s">
        <v>336</v>
      </c>
      <c r="F23" s="27" t="s">
        <v>391</v>
      </c>
      <c r="G23" s="27" t="s">
        <v>280</v>
      </c>
      <c r="H23" s="27" t="s">
        <v>307</v>
      </c>
      <c r="I23" s="27" t="s">
        <v>185</v>
      </c>
      <c r="J23" s="32" t="s">
        <v>369</v>
      </c>
    </row>
    <row r="24" spans="1:10" x14ac:dyDescent="0.3">
      <c r="A24" s="31" t="s">
        <v>369</v>
      </c>
      <c r="B24" s="27" t="s">
        <v>369</v>
      </c>
      <c r="C24" s="27" t="s">
        <v>178</v>
      </c>
      <c r="D24" s="27" t="s">
        <v>241</v>
      </c>
      <c r="E24" s="27" t="s">
        <v>345</v>
      </c>
      <c r="F24" s="27" t="s">
        <v>392</v>
      </c>
      <c r="G24" s="27" t="s">
        <v>281</v>
      </c>
      <c r="H24" s="27" t="s">
        <v>308</v>
      </c>
      <c r="I24" s="27" t="s">
        <v>332</v>
      </c>
      <c r="J24" s="32" t="s">
        <v>369</v>
      </c>
    </row>
    <row r="25" spans="1:10" x14ac:dyDescent="0.3">
      <c r="A25" s="31" t="s">
        <v>369</v>
      </c>
      <c r="B25" s="27" t="s">
        <v>369</v>
      </c>
      <c r="C25" s="27" t="s">
        <v>244</v>
      </c>
      <c r="D25" s="27" t="s">
        <v>393</v>
      </c>
      <c r="E25" s="27" t="s">
        <v>347</v>
      </c>
      <c r="F25" s="27" t="s">
        <v>257</v>
      </c>
      <c r="G25" s="27" t="s">
        <v>195</v>
      </c>
      <c r="H25" s="27" t="s">
        <v>309</v>
      </c>
      <c r="I25" s="27" t="s">
        <v>394</v>
      </c>
      <c r="J25" s="32" t="s">
        <v>369</v>
      </c>
    </row>
    <row r="26" spans="1:10" x14ac:dyDescent="0.3">
      <c r="A26" s="31" t="s">
        <v>369</v>
      </c>
      <c r="B26" s="27" t="s">
        <v>369</v>
      </c>
      <c r="C26" s="27" t="s">
        <v>179</v>
      </c>
      <c r="D26" s="27" t="s">
        <v>121</v>
      </c>
      <c r="E26" s="27" t="s">
        <v>348</v>
      </c>
      <c r="F26" s="27" t="s">
        <v>258</v>
      </c>
      <c r="G26" s="27" t="s">
        <v>137</v>
      </c>
      <c r="H26" s="27" t="s">
        <v>310</v>
      </c>
      <c r="I26" s="27" t="s">
        <v>150</v>
      </c>
      <c r="J26" s="32" t="s">
        <v>369</v>
      </c>
    </row>
    <row r="27" spans="1:10" x14ac:dyDescent="0.3">
      <c r="A27" s="31" t="s">
        <v>369</v>
      </c>
      <c r="B27" s="27" t="s">
        <v>369</v>
      </c>
      <c r="C27" s="27" t="s">
        <v>216</v>
      </c>
      <c r="D27" s="27" t="s">
        <v>369</v>
      </c>
      <c r="E27" s="27" t="s">
        <v>369</v>
      </c>
      <c r="F27" s="27" t="s">
        <v>260</v>
      </c>
      <c r="G27" s="27" t="s">
        <v>196</v>
      </c>
      <c r="H27" s="27" t="s">
        <v>311</v>
      </c>
      <c r="I27" s="27" t="s">
        <v>186</v>
      </c>
      <c r="J27" s="32" t="s">
        <v>369</v>
      </c>
    </row>
    <row r="28" spans="1:10" x14ac:dyDescent="0.3">
      <c r="A28" s="31" t="s">
        <v>369</v>
      </c>
      <c r="B28" s="27" t="s">
        <v>369</v>
      </c>
      <c r="C28" s="27" t="s">
        <v>395</v>
      </c>
      <c r="D28" s="27" t="s">
        <v>369</v>
      </c>
      <c r="E28" s="27" t="s">
        <v>369</v>
      </c>
      <c r="F28" s="27" t="s">
        <v>261</v>
      </c>
      <c r="G28" s="27" t="s">
        <v>283</v>
      </c>
      <c r="H28" s="27" t="s">
        <v>143</v>
      </c>
      <c r="I28" s="27" t="s">
        <v>151</v>
      </c>
      <c r="J28" s="32" t="s">
        <v>369</v>
      </c>
    </row>
    <row r="29" spans="1:10" x14ac:dyDescent="0.3">
      <c r="A29" s="31" t="s">
        <v>369</v>
      </c>
      <c r="B29" s="27" t="s">
        <v>369</v>
      </c>
      <c r="C29" s="27" t="s">
        <v>181</v>
      </c>
      <c r="D29" s="27" t="s">
        <v>369</v>
      </c>
      <c r="E29" s="27" t="s">
        <v>369</v>
      </c>
      <c r="F29" s="27" t="s">
        <v>262</v>
      </c>
      <c r="G29" s="27" t="s">
        <v>284</v>
      </c>
      <c r="H29" s="27" t="s">
        <v>313</v>
      </c>
      <c r="I29" s="27" t="s">
        <v>152</v>
      </c>
      <c r="J29" s="32" t="s">
        <v>369</v>
      </c>
    </row>
    <row r="30" spans="1:10" x14ac:dyDescent="0.3">
      <c r="A30" s="31" t="s">
        <v>369</v>
      </c>
      <c r="B30" s="27" t="s">
        <v>369</v>
      </c>
      <c r="C30" s="27" t="s">
        <v>180</v>
      </c>
      <c r="D30" s="27" t="s">
        <v>369</v>
      </c>
      <c r="E30" s="27" t="s">
        <v>369</v>
      </c>
      <c r="F30" s="27" t="s">
        <v>264</v>
      </c>
      <c r="G30" s="27" t="s">
        <v>285</v>
      </c>
      <c r="H30" s="27" t="s">
        <v>314</v>
      </c>
      <c r="I30" s="27" t="s">
        <v>153</v>
      </c>
      <c r="J30" s="32" t="s">
        <v>369</v>
      </c>
    </row>
    <row r="31" spans="1:10" ht="14.4" thickBot="1" x14ac:dyDescent="0.35">
      <c r="A31" s="33" t="s">
        <v>369</v>
      </c>
      <c r="B31" s="34" t="s">
        <v>369</v>
      </c>
      <c r="C31" s="34" t="s">
        <v>369</v>
      </c>
      <c r="D31" s="34" t="s">
        <v>369</v>
      </c>
      <c r="E31" s="34" t="s">
        <v>369</v>
      </c>
      <c r="F31" s="34" t="s">
        <v>184</v>
      </c>
      <c r="G31" s="34" t="s">
        <v>287</v>
      </c>
      <c r="H31" s="34" t="s">
        <v>315</v>
      </c>
      <c r="I31" s="34" t="s">
        <v>154</v>
      </c>
      <c r="J31" s="35" t="s">
        <v>369</v>
      </c>
    </row>
  </sheetData>
  <autoFilter ref="D1:D31" xr:uid="{00000000-0001-0000-0400-000000000000}"/>
  <sortState xmlns:xlrd2="http://schemas.microsoft.com/office/spreadsheetml/2017/richdata2" ref="F3:F31">
    <sortCondition ref="F2:F31"/>
  </sortState>
  <mergeCells count="1">
    <mergeCell ref="F1:J1"/>
  </mergeCells>
  <printOptions horizontalCentered="1"/>
  <pageMargins left="0.7" right="0.7" top="0.75" bottom="0.75" header="0.3" footer="0.3"/>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DOM</vt:lpstr>
      <vt:lpstr>Sheet3</vt:lpstr>
      <vt:lpstr>IP</vt:lpstr>
      <vt:lpstr>Zones Detail - Boxes Services</vt:lpstr>
      <vt:lpstr>Zones Detail - IP Services</vt:lpstr>
      <vt:lpstr>DOM!Print_Area</vt:lpstr>
      <vt:lpstr>IP!Print_Area</vt:lpstr>
      <vt:lpstr>'Zones Detail - Boxes Services'!Print_Area</vt:lpstr>
      <vt:lpstr>'Zones Detail - IP Services'!Print_Area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mkalayathinal</dc:creator>
  <cp:lastModifiedBy>Mohammed Ahmed Khan</cp:lastModifiedBy>
  <cp:lastPrinted>2023-02-05T14:29:34Z</cp:lastPrinted>
  <dcterms:created xsi:type="dcterms:W3CDTF">2015-10-19T10:59:40Z</dcterms:created>
  <dcterms:modified xsi:type="dcterms:W3CDTF">2025-09-15T12:36:42Z</dcterms:modified>
</cp:coreProperties>
</file>