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E:\Desktop\Strategy &amp; Dept KPI 2026-27\Final Done and Ready MD\"/>
    </mc:Choice>
  </mc:AlternateContent>
  <xr:revisionPtr revIDLastSave="0" documentId="13_ncr:1_{98F2453A-AFA8-42F4-97D8-F3F5340B55CC}" xr6:coauthVersionLast="47" xr6:coauthVersionMax="47" xr10:uidLastSave="{00000000-0000-0000-0000-000000000000}"/>
  <bookViews>
    <workbookView xWindow="-110" yWindow="-110" windowWidth="19420" windowHeight="10300" xr2:uid="{00000000-000D-0000-FFFF-FFFF00000000}"/>
  </bookViews>
  <sheets>
    <sheet name="Closure Checklist Detailed" sheetId="2" r:id="rId1"/>
    <sheet name="Tracker" sheetId="3" r:id="rId2"/>
    <sheet name="Demobilization Sign Off Tracker" sheetId="1" state="hidden" r:id="rId3"/>
  </sheets>
  <definedNames>
    <definedName name="_xlnm.Print_Area" localSheetId="0">'Closure Checklist Detailed'!$A$1:$I$77</definedName>
    <definedName name="_xlnm.Print_Area" localSheetId="2">'Demobilization Sign Off Tracker'!$A$4:$L$48</definedName>
    <definedName name="_xlnm.Print_Titles" localSheetId="0">'Closure Checklist Detailed'!$9:$9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69" i="2" l="1"/>
  <c r="G69" i="2"/>
  <c r="F69" i="2"/>
  <c r="E69" i="2"/>
  <c r="C69" i="2"/>
  <c r="G32" i="1"/>
  <c r="H32" i="1"/>
  <c r="J32" i="1" s="1"/>
  <c r="I32" i="1"/>
</calcChain>
</file>

<file path=xl/sharedStrings.xml><?xml version="1.0" encoding="utf-8"?>
<sst xmlns="http://schemas.openxmlformats.org/spreadsheetml/2006/main" count="320" uniqueCount="204">
  <si>
    <t>Site / Project / Operation</t>
  </si>
  <si>
    <t>Demobilization Type</t>
  </si>
  <si>
    <t>Business / Project Owner</t>
  </si>
  <si>
    <t>Location / Country</t>
  </si>
  <si>
    <t>Last Operating Date</t>
  </si>
  <si>
    <t>Demobilization Lead</t>
  </si>
  <si>
    <t>Reason for Closure / Move</t>
  </si>
  <si>
    <t>Target Final Closure</t>
  </si>
  <si>
    <t>Receiving Site / Function</t>
  </si>
  <si>
    <t>Use one form for each demobilization. Mark Complete, Open or N/A. N/A needs a reason. Every Open item must show an owner, target date and next action.</t>
  </si>
  <si>
    <t>No.</t>
  </si>
  <si>
    <t>Area</t>
  </si>
  <si>
    <t>Status</t>
  </si>
  <si>
    <t>Responsible Owner</t>
  </si>
  <si>
    <t>Target Date</t>
  </si>
  <si>
    <t>Evidence / Open Action / Comment</t>
  </si>
  <si>
    <t>Planning</t>
  </si>
  <si>
    <t>Demobilization approved; owner, lead, last operating date, target closure date and receiving arrangement confirmed.</t>
  </si>
  <si>
    <t>People</t>
  </si>
  <si>
    <t>SMSA employees transferred, reassigned or separated with approved HR records and receiving owner where applicable.</t>
  </si>
  <si>
    <t>Outsourced manpower supplier notified; worker status, SMSA assets, badges, keys and access cleared.</t>
  </si>
  <si>
    <t>Customer/service continuity completed and required customer/stakeholder communication issued.</t>
  </si>
  <si>
    <t>Shipments, customer inventory/property, returns, overgoods and COD/cash fully reconciled or formally transferred.</t>
  </si>
  <si>
    <t>Assets</t>
  </si>
  <si>
    <t>Fleet, MHE and specialist equipment transfer/return/decommissioning completed with technical records.</t>
  </si>
  <si>
    <t>Contracts</t>
  </si>
  <si>
    <t>Customer/commercial and logistics/project/manpower contracts closed, reduced or transferred with written evidence.</t>
  </si>
  <si>
    <t>Facilities</t>
  </si>
  <si>
    <t>Lease/landlord handover completed and facility services/PO commitments closed or transferred where applicable.</t>
  </si>
  <si>
    <t>IT / Access</t>
  </si>
  <si>
    <t>Data, software licences, telecom lines, internet and technology support arrangements transferred or closed.</t>
  </si>
  <si>
    <t>Safety / Security</t>
  </si>
  <si>
    <t>Finance</t>
  </si>
  <si>
    <t>Final invoices, accruals, deposits, guarantees, cash/COD, claims, recoveries and other financial obligations reviewed and recorded.</t>
  </si>
  <si>
    <t>Insurance</t>
  </si>
  <si>
    <t>Finance/Insurance confirmed broker/insurer notification, coverage changes, premium impact and open claim status where applicable.</t>
  </si>
  <si>
    <t>Legal / Regulatory</t>
  </si>
  <si>
    <t>Licences, permits, registrations and regulatory approvals cancelled, transferred, amended, renewed or retained as required.</t>
  </si>
  <si>
    <t>Regulator notices, open NCs and corrective actions updated; continuing items have a named owner and target date.</t>
  </si>
  <si>
    <t>Risk / Incident</t>
  </si>
  <si>
    <t>Open risks, incidents, investigations, claims, legal holds and evidence requirements closed or formally transferred to named owners.</t>
  </si>
  <si>
    <t>Final Inspection</t>
  </si>
  <si>
    <t>Final physical inspection completed; no unaccounted assets/customer property, uncontrolled access, records or waste remain.</t>
  </si>
  <si>
    <t>Final Closure</t>
  </si>
  <si>
    <t>Checklist Summary</t>
  </si>
  <si>
    <t>Complete</t>
  </si>
  <si>
    <t>Open</t>
  </si>
  <si>
    <t>N/A</t>
  </si>
  <si>
    <t>Ready for Final Closure?</t>
  </si>
  <si>
    <t>Function</t>
  </si>
  <si>
    <t>Name</t>
  </si>
  <si>
    <t>Clearance Status</t>
  </si>
  <si>
    <t>Date</t>
  </si>
  <si>
    <t>Approval / Signature Ref / Comment</t>
  </si>
  <si>
    <t>Operations / Logistics</t>
  </si>
  <si>
    <t>HR</t>
  </si>
  <si>
    <t>Finance / Insurance</t>
  </si>
  <si>
    <t>Inventory / Fleet</t>
  </si>
  <si>
    <t>ITD / Information Security</t>
  </si>
  <si>
    <t>Facilities / Administration</t>
  </si>
  <si>
    <t>Security / EHS</t>
  </si>
  <si>
    <t>Legal</t>
  </si>
  <si>
    <t>QRM</t>
  </si>
  <si>
    <t>All required functional clearances completed and final closure approved.</t>
  </si>
  <si>
    <t>Formulated Area on right do not input manually</t>
  </si>
  <si>
    <t>Cleared</t>
  </si>
  <si>
    <t xml:space="preserve">Sales / Commercial </t>
  </si>
  <si>
    <t>SMSA Demobilization Sign Off &amp; Tracking Checklist</t>
  </si>
  <si>
    <t>Control / Sign Off Check</t>
  </si>
  <si>
    <t>SMSA owned assets physically counted and reconciled to Inventory records.</t>
  </si>
  <si>
    <t>SMSA assets transferred/stored/auction referred/disposed with records; rented/third party items returned to the legal owner.</t>
  </si>
  <si>
    <t>IT assets, systems, email/VPN/vendor/customer portal/physical access reviewed and removed or transferred.</t>
  </si>
  <si>
    <t>Safety, security, CCTV, fire/life safety and environmental controls maintained until handover; waste handled correctly.</t>
  </si>
  <si>
    <t>Final Functional Sign Off Tracker</t>
  </si>
  <si>
    <t>Do not approve final closure while a uncontrolled issue remains, including unaccounted customer property, material asset shortage, insurance coverage gap, regulator matter requiring immediate action, or unacceptable open risk.</t>
  </si>
  <si>
    <t>Operations</t>
  </si>
  <si>
    <t>Target Final Closure Date</t>
  </si>
  <si>
    <t>Checklist Date</t>
  </si>
  <si>
    <t>All applicable items must be completed and supported by evidence before final closure. Select Yes, No or N/A. Any No item must have a responsible owner, action and target date. N/A must include a reason.</t>
  </si>
  <si>
    <t>Section</t>
  </si>
  <si>
    <t>Minimum Closure Check</t>
  </si>
  <si>
    <t>Yes / No / N/A</t>
  </si>
  <si>
    <t>Responsible Function</t>
  </si>
  <si>
    <t>Evidence / Comments / Open Action</t>
  </si>
  <si>
    <t>Have all SMSA employees been relocated, reassigned or formally separated?</t>
  </si>
  <si>
    <t>HR / Business Owner</t>
  </si>
  <si>
    <t>HR / Receiving Manager</t>
  </si>
  <si>
    <t>Has outsourced manpower been reduced, transferred or closed with the manpower provider?</t>
  </si>
  <si>
    <t>Contract Owner / HR as applicable</t>
  </si>
  <si>
    <t>Have employee and contractor system, physical and operational access rights been removed or transferred?</t>
  </si>
  <si>
    <t>HR / ITD / Security</t>
  </si>
  <si>
    <t>Has SMSA property issued to employees or contractors been returned or formally transferred?</t>
  </si>
  <si>
    <t>Inventory / Business Owner</t>
  </si>
  <si>
    <t>Assets &amp; Equipment</t>
  </si>
  <si>
    <t>Has a complete physical asset check been completed and reconciled to Inventory records?</t>
  </si>
  <si>
    <t>Inventory / Asset Custodian</t>
  </si>
  <si>
    <t>Does every SMSA-owned asset have an approved destination?</t>
  </si>
  <si>
    <t>Has the asset register been updated for all transfers, storage, auction referrals or approved disposals?</t>
  </si>
  <si>
    <t>Inventory</t>
  </si>
  <si>
    <t>Have rented, leased, customer-owned, supplier-owned and landlord-owned items been returned or transferred with evidence?</t>
  </si>
  <si>
    <t>Contract Owner / Inventory</t>
  </si>
  <si>
    <t>Have vehicles, MHE and specialist equipment been transferred, returned or decommissioned through the responsible process?</t>
  </si>
  <si>
    <t>Fleet / Technical Custodian</t>
  </si>
  <si>
    <t>Customer Items &amp; Operations</t>
  </si>
  <si>
    <t>Has customer property been returned or formally transferred?</t>
  </si>
  <si>
    <t>Operations / Sales</t>
  </si>
  <si>
    <t>Have returns, overgoods and COD/cash been reconciled?</t>
  </si>
  <si>
    <t>Where work is transferred, is the receiving location ready and has custody been formally handed over?</t>
  </si>
  <si>
    <t>Business Owner / Receiving Site</t>
  </si>
  <si>
    <t>Have required customer and stakeholder communications been completed?</t>
  </si>
  <si>
    <t>Sales / Business Owner</t>
  </si>
  <si>
    <t>Contracts &amp; Vendors</t>
  </si>
  <si>
    <t>Have customer/commercial contract obligations been closed or transferred?</t>
  </si>
  <si>
    <t>Sales / Commercial / Legal</t>
  </si>
  <si>
    <t>Have logistics, project, warehousing, transport and other operational service contracts been closed, reduced or transferred?</t>
  </si>
  <si>
    <t>Logistics / Project / Contract Owner</t>
  </si>
  <si>
    <t>Have outsourced manpower contracts been closed, reduced or transferred?</t>
  </si>
  <si>
    <t>Contract Owner / HR / Legal</t>
  </si>
  <si>
    <t>Have facility-related contracts such as cleaning, pest control, security, maintenance, waste and utilities been addressed?</t>
  </si>
  <si>
    <t>Have rented-equipment and other recurring service arrangements been reviewed and closed or transferred?</t>
  </si>
  <si>
    <t>Contract Owner</t>
  </si>
  <si>
    <t>Have Purchasing-owned POs or sourcing commitments been closed where applicable?</t>
  </si>
  <si>
    <t>Purchasing / Requesting Function</t>
  </si>
  <si>
    <t>Has written cancellation, expiry, transfer or reassignment confirmation been obtained where required?</t>
  </si>
  <si>
    <t>Have continuing charges, penalties, deposits and guarantees been identified and addressed?</t>
  </si>
  <si>
    <t>Finance / Contract Owner / Legal</t>
  </si>
  <si>
    <t>Facility</t>
  </si>
  <si>
    <t>Has the landlord/site handover been completed?</t>
  </si>
  <si>
    <t>Have keys, badges and access cards been returned, transferred or cancelled?</t>
  </si>
  <si>
    <t>Facilities / Security</t>
  </si>
  <si>
    <t>Have utilities and facility services been closed or transferred?</t>
  </si>
  <si>
    <t>Have safety, security, CCTV and fire/life-safety controls remained effective until handover?</t>
  </si>
  <si>
    <t>Has waste and any controlled material been removed through the approved process?</t>
  </si>
  <si>
    <t>Facilities / EHS</t>
  </si>
  <si>
    <t>Has the final facility inspection been completed and photographs retained where applicable?</t>
  </si>
  <si>
    <t>Demobilization Lead / Facilities</t>
  </si>
  <si>
    <t>IT &amp; Information</t>
  </si>
  <si>
    <t>Has IT equipment been recovered or transferred and IT asset records updated?</t>
  </si>
  <si>
    <t>ITD</t>
  </si>
  <si>
    <t>Has system, email, network, VPN, privileged and other access been removed or changed as required?</t>
  </si>
  <si>
    <t>Has vendor, third-party and customer-portal access been removed where no longer required?</t>
  </si>
  <si>
    <t>ITD / System Owner</t>
  </si>
  <si>
    <t>Has SMSA and customer information been protected, transferred, retained or securely deleted as required?</t>
  </si>
  <si>
    <t>ITD / Business Owner</t>
  </si>
  <si>
    <t>Have software licences, telecom lines, internet and IT support arrangements been closed or transferred?</t>
  </si>
  <si>
    <t>Have required records been transferred or stored correctly?</t>
  </si>
  <si>
    <t>Business Owner / Record Owner</t>
  </si>
  <si>
    <t>Finance &amp; Insurance</t>
  </si>
  <si>
    <t>Have deposits, guarantees, prepayments and recoverable balances been accounted for?</t>
  </si>
  <si>
    <t>Are all open financial commitments known and assigned?</t>
  </si>
  <si>
    <t>Finance / Business Owner</t>
  </si>
  <si>
    <t>Has COD, petty cash, advances and other company money been cleared?</t>
  </si>
  <si>
    <t>Finance / Operations</t>
  </si>
  <si>
    <t>Have asset auction/disposal entries and any related proceeds been recorded where applicable?</t>
  </si>
  <si>
    <t>Finance / Inventory</t>
  </si>
  <si>
    <t>Have claims and recoveries been identified and assigned?</t>
  </si>
  <si>
    <t>Has Finance/Insurance reviewed whether the closure, relocation or asset movement affects insurance coverage?</t>
  </si>
  <si>
    <t>Has the broker/insurer been notified and any premium/coverage adjustment recorded where required?</t>
  </si>
  <si>
    <t>Are open insurance claims still assigned and being followed after closure?</t>
  </si>
  <si>
    <t>Legal &amp; Regulatory</t>
  </si>
  <si>
    <t>Have affected licences, permits, registrations and regulatory approvals been cancelled, transferred, amended, renewed or retained as required?</t>
  </si>
  <si>
    <t>Legal / Business Owner</t>
  </si>
  <si>
    <t>Have required regulator notifications, correspondence or formal approvals been completed?</t>
  </si>
  <si>
    <t>Have open regulator NCs, notices, inspection findings and corrective actions been reviewed and updated?</t>
  </si>
  <si>
    <t>Legal / Relevant Function</t>
  </si>
  <si>
    <t>Does every continuing regulatory matter have a named owner and target date?</t>
  </si>
  <si>
    <t>Have legal disputes, claims, legal holds and evidence-preservation requirements been addressed?</t>
  </si>
  <si>
    <t>Legal / QRM as applicable</t>
  </si>
  <si>
    <t>Risk / Incident / Final Closure</t>
  </si>
  <si>
    <t>Has the demobilization risk assessment been completed and updated where required?</t>
  </si>
  <si>
    <t>Business Owner / QRM</t>
  </si>
  <si>
    <t>Have significant risks been addressed and continuing risks transferred to a named Risk Owner?</t>
  </si>
  <si>
    <t>Have incidents, shortages, losses, suspected theft/fraud or investigations identified during demobilization been reported and assigned?</t>
  </si>
  <si>
    <t>Have all required functional clearances been completed?</t>
  </si>
  <si>
    <t>Have all remaining open items been assigned a named owner, action and target date?</t>
  </si>
  <si>
    <t>Demobilization Lead / Business Owner</t>
  </si>
  <si>
    <t>Business / Project Owner / Approving Authority</t>
  </si>
  <si>
    <t>Total Items</t>
  </si>
  <si>
    <t>Yes</t>
  </si>
  <si>
    <t>No</t>
  </si>
  <si>
    <t>Final Sign-Off</t>
  </si>
  <si>
    <t>Role</t>
  </si>
  <si>
    <t>Confirmation</t>
  </si>
  <si>
    <t>Signature / Approval Reference</t>
  </si>
  <si>
    <t>Comment</t>
  </si>
  <si>
    <t>Checklist complete and evidence attached</t>
  </si>
  <si>
    <t>Confirms all applicable items are complete or formally assigned</t>
  </si>
  <si>
    <t>Final Approving Authority</t>
  </si>
  <si>
    <t>Operations/ SSC</t>
  </si>
  <si>
    <t>Operations/ SSC/ Finance</t>
  </si>
  <si>
    <t xml:space="preserve">Approval </t>
  </si>
  <si>
    <t>Signature Ref / Comment</t>
  </si>
  <si>
    <t>Final closure must not be approved while a uncontrolled issue remains, including unaccounted customer property, an unexplained asset shortage, an insurance coverage gap, a regulator matter requiring immediate action, or an unacceptable open risk.</t>
  </si>
  <si>
    <t>SMSA  Demobilization Closure Checklist</t>
  </si>
  <si>
    <t>Final closure approved under current SMSA approved Structure &amp; DOA</t>
  </si>
  <si>
    <t>Has final closure been approved under the current SMSA authority as per approved Org structure &amp; DOA?</t>
  </si>
  <si>
    <t>Has every transferred employee been assigned a receiving manager/location and effective date? - as per SMSA policies</t>
  </si>
  <si>
    <t>Each function must carry out its demobilization activities in accordance with its applicable approved policies, procedures, work instructions and controls. This document lists overall demobilization requirements per responsible function and does not replace departmental processes.</t>
  </si>
  <si>
    <t>Are all shipments fully accounted for, reconciled and transferred to the appropriate destination?</t>
  </si>
  <si>
    <t>Is all customer inventory fully accounted for, reconciled and transferred or returned to the appropriate location/party?</t>
  </si>
  <si>
    <t>Has SMSA signage/branding been removed where required? Has removed signage/branding been returned, stored, reused or disposed of through the approved process, as applicable?</t>
  </si>
  <si>
    <t>Facilities / Administration/Marketing</t>
  </si>
  <si>
    <t>Facilities / Administration /Marketing</t>
  </si>
  <si>
    <t>Have all relevant accounts/ balances been reconciled and outstanding invoices, accruals and closure costs identified and recorded?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</si>
</sst>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0">
    <font>
      <sz val="11"/>
      <name val="Carlito"/>
    </font>
    <font>
      <b/>
      <sz val="11"/>
      <color theme="0"/>
      <name val="Calibri"/>
      <family val="2"/>
      <scheme val="minor"/>
    </font>
    <font>
      <b/>
      <sz val="15"/>
      <color rgb="FFFFFFFF"/>
      <name val="Calibri"/>
      <family val="2"/>
      <scheme val="minor"/>
    </font>
    <font>
      <b/>
      <sz val="11"/>
      <name val="Calibri"/>
      <family val="2"/>
      <scheme val="minor"/>
    </font>
    <font>
      <sz val="11"/>
      <name val="Calibri"/>
      <family val="2"/>
      <scheme val="minor"/>
    </font>
    <font>
      <b/>
      <sz val="11"/>
      <color rgb="FFFFFFFF"/>
      <name val="Calibri"/>
      <family val="2"/>
      <scheme val="minor"/>
    </font>
    <font>
      <i/>
      <sz val="11"/>
      <name val="Calibri"/>
      <family val="2"/>
      <scheme val="minor"/>
    </font>
    <font>
      <b/>
      <sz val="14"/>
      <color rgb="FFFFFFFF"/>
      <name val="Calibri"/>
      <family val="2"/>
      <scheme val="minor"/>
    </font>
    <font>
      <b/>
      <sz val="14"/>
      <color theme="0"/>
      <name val="Calibri"/>
      <family val="2"/>
      <scheme val="minor"/>
    </font>
    <font>
      <sz val="14"/>
      <name val="Calibri"/>
      <family val="2"/>
      <scheme val="minor"/>
    </font>
  </fonts>
  <fills count="15">
    <fill>
      <patternFill patternType="none"/>
    </fill>
    <fill>
      <patternFill patternType="gray125"/>
    </fill>
    <fill>
      <patternFill patternType="solid">
        <fgColor rgb="FFFFF2CC"/>
      </patternFill>
    </fill>
    <fill>
      <patternFill patternType="solid">
        <fgColor rgb="FFFFC000"/>
        <bgColor indexed="64"/>
      </patternFill>
    </fill>
    <fill>
      <patternFill patternType="solid">
        <fgColor rgb="FFD9EAF7"/>
      </patternFill>
    </fill>
    <fill>
      <patternFill patternType="solid">
        <fgColor rgb="FFE2F0D9"/>
      </patternFill>
    </fill>
    <fill>
      <patternFill patternType="solid">
        <fgColor rgb="FFFCE4D6"/>
      </patternFill>
    </fill>
    <fill>
      <patternFill patternType="solid">
        <fgColor rgb="FFE4DFEC"/>
      </patternFill>
    </fill>
    <fill>
      <patternFill patternType="solid">
        <fgColor rgb="FFDDEBF7"/>
      </patternFill>
    </fill>
    <fill>
      <patternFill patternType="solid">
        <fgColor rgb="FFE2EFDA"/>
      </patternFill>
    </fill>
    <fill>
      <patternFill patternType="solid">
        <fgColor rgb="FFF4CCCC"/>
      </patternFill>
    </fill>
    <fill>
      <patternFill patternType="solid">
        <fgColor rgb="FFD9D9D9"/>
      </patternFill>
    </fill>
    <fill>
      <patternFill patternType="solid">
        <fgColor rgb="FFFF671F"/>
        <bgColor indexed="64"/>
      </patternFill>
    </fill>
    <fill>
      <patternFill patternType="solid">
        <fgColor rgb="FF374A9C"/>
        <bgColor indexed="64"/>
      </patternFill>
    </fill>
    <fill>
      <patternFill patternType="solid">
        <fgColor them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rgb="FFBFBFBF"/>
      </top>
      <bottom/>
      <diagonal/>
    </border>
    <border>
      <left/>
      <right/>
      <top/>
      <bottom style="thin">
        <color rgb="FFBFBFBF"/>
      </bottom>
      <diagonal/>
    </border>
    <border>
      <left style="thin">
        <color rgb="FFBFBFBF"/>
      </left>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style="medium">
        <color indexed="64"/>
      </left>
      <right/>
      <top style="thin">
        <color indexed="64"/>
      </top>
      <bottom/>
      <diagonal/>
    </border>
  </borders>
  <cellStyleXfs count="1">
    <xf numFmtId="0" fontId="0" fillId="0" borderId="0"/>
  </cellStyleXfs>
  <cellXfs count="101">
    <xf numFmtId="0" fontId="0" fillId="0" borderId="0" xfId="0"/>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1" xfId="0" applyFont="1" applyBorder="1" applyAlignment="1">
      <alignment horizontal="center" vertical="center" wrapText="1"/>
    </xf>
    <xf numFmtId="164" fontId="4" fillId="0" borderId="1" xfId="0" applyNumberFormat="1" applyFont="1" applyBorder="1" applyAlignment="1">
      <alignment horizontal="center" vertical="center" wrapText="1"/>
    </xf>
    <xf numFmtId="0" fontId="4" fillId="0" borderId="7" xfId="0" applyFont="1" applyBorder="1" applyAlignment="1">
      <alignment horizontal="center" vertical="center" wrapText="1"/>
    </xf>
    <xf numFmtId="164" fontId="4" fillId="0" borderId="7" xfId="0" applyNumberFormat="1" applyFont="1" applyBorder="1" applyAlignment="1">
      <alignment horizontal="center" vertical="center" wrapText="1"/>
    </xf>
    <xf numFmtId="164" fontId="4" fillId="0" borderId="5" xfId="0" applyNumberFormat="1" applyFont="1" applyBorder="1" applyAlignment="1">
      <alignment horizontal="center" vertical="center" wrapText="1"/>
    </xf>
    <xf numFmtId="0" fontId="5" fillId="12" borderId="1" xfId="0" applyFont="1" applyFill="1" applyBorder="1" applyAlignment="1">
      <alignment horizontal="center" vertical="center" wrapText="1"/>
    </xf>
    <xf numFmtId="0" fontId="3" fillId="14" borderId="1" xfId="0" applyFont="1" applyFill="1" applyBorder="1" applyAlignment="1">
      <alignment horizontal="center" vertical="center" wrapText="1"/>
    </xf>
    <xf numFmtId="0" fontId="4" fillId="0" borderId="0" xfId="0" applyFont="1"/>
    <xf numFmtId="0" fontId="4" fillId="0" borderId="1" xfId="0" applyFont="1" applyBorder="1"/>
    <xf numFmtId="0" fontId="4" fillId="0" borderId="1" xfId="0" applyFont="1" applyBorder="1" applyAlignment="1">
      <alignment vertical="top" wrapText="1"/>
    </xf>
    <xf numFmtId="164" fontId="4" fillId="0" borderId="1" xfId="0" applyNumberFormat="1" applyFont="1" applyBorder="1" applyAlignment="1">
      <alignment vertical="top" wrapText="1"/>
    </xf>
    <xf numFmtId="0" fontId="5" fillId="13" borderId="0" xfId="0" applyFont="1" applyFill="1" applyAlignment="1">
      <alignment horizontal="center" vertical="center"/>
    </xf>
    <xf numFmtId="0" fontId="3" fillId="0" borderId="11" xfId="0" applyFont="1" applyBorder="1" applyAlignment="1">
      <alignment horizontal="center" vertical="center"/>
    </xf>
    <xf numFmtId="0" fontId="4" fillId="0" borderId="0" xfId="0" applyFont="1" applyAlignment="1">
      <alignment vertical="center"/>
    </xf>
    <xf numFmtId="0" fontId="4" fillId="0" borderId="1" xfId="0" applyFont="1" applyBorder="1" applyAlignment="1">
      <alignment wrapText="1"/>
    </xf>
    <xf numFmtId="164" fontId="4" fillId="0" borderId="1" xfId="0" applyNumberFormat="1" applyFont="1" applyBorder="1" applyAlignment="1">
      <alignment wrapText="1"/>
    </xf>
    <xf numFmtId="0" fontId="3" fillId="14" borderId="1" xfId="0" applyFont="1" applyFill="1" applyBorder="1" applyAlignment="1">
      <alignment horizontal="left" vertical="center"/>
    </xf>
    <xf numFmtId="0" fontId="3" fillId="14" borderId="1" xfId="0" applyFont="1" applyFill="1" applyBorder="1" applyAlignment="1">
      <alignment horizontal="left" vertical="center" wrapText="1"/>
    </xf>
    <xf numFmtId="0" fontId="7" fillId="12" borderId="3"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9" fillId="0" borderId="0" xfId="0" applyFont="1" applyAlignment="1">
      <alignment horizontal="center" vertical="center"/>
    </xf>
    <xf numFmtId="0" fontId="8" fillId="12" borderId="1" xfId="0" applyFont="1" applyFill="1" applyBorder="1" applyAlignment="1">
      <alignment horizontal="center" vertical="center" wrapText="1"/>
    </xf>
    <xf numFmtId="0" fontId="4" fillId="0" borderId="1" xfId="0" applyFont="1" applyBorder="1" applyAlignment="1">
      <alignment vertical="center" wrapText="1"/>
    </xf>
    <xf numFmtId="0" fontId="3" fillId="0" borderId="1" xfId="0" applyFont="1" applyBorder="1" applyAlignment="1">
      <alignment horizontal="center" vertical="center"/>
    </xf>
    <xf numFmtId="0" fontId="8" fillId="13" borderId="1" xfId="0" applyFont="1" applyFill="1" applyBorder="1" applyAlignment="1">
      <alignment horizontal="center" vertical="center"/>
    </xf>
    <xf numFmtId="0" fontId="1" fillId="1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13" borderId="1" xfId="0" applyFont="1" applyFill="1" applyBorder="1" applyAlignment="1">
      <alignment horizontal="center" vertical="center"/>
    </xf>
    <xf numFmtId="0" fontId="1" fillId="12" borderId="1" xfId="0" applyFont="1" applyFill="1" applyBorder="1" applyAlignment="1">
      <alignment horizontal="center" vertical="center" wrapText="1"/>
    </xf>
    <xf numFmtId="0" fontId="5" fillId="12" borderId="1" xfId="0" applyFont="1" applyFill="1" applyBorder="1" applyAlignment="1">
      <alignment horizontal="center" vertical="center"/>
    </xf>
    <xf numFmtId="0" fontId="3" fillId="14" borderId="0" xfId="0" applyFont="1" applyFill="1" applyAlignment="1">
      <alignment wrapText="1"/>
    </xf>
    <xf numFmtId="0" fontId="5" fillId="12" borderId="1" xfId="0" applyFont="1" applyFill="1" applyBorder="1" applyAlignment="1">
      <alignment horizontal="center" vertical="center" wrapText="1"/>
    </xf>
    <xf numFmtId="0" fontId="3" fillId="14" borderId="1" xfId="0" applyFont="1" applyFill="1" applyBorder="1" applyAlignment="1">
      <alignment horizontal="left" vertical="center"/>
    </xf>
    <xf numFmtId="0" fontId="4" fillId="0" borderId="1" xfId="0" applyFont="1" applyBorder="1" applyAlignment="1">
      <alignment horizontal="left" vertical="top" wrapText="1"/>
    </xf>
    <xf numFmtId="0" fontId="2" fillId="13" borderId="1" xfId="0" applyFont="1" applyFill="1" applyBorder="1" applyAlignment="1">
      <alignment horizontal="center" vertical="center"/>
    </xf>
    <xf numFmtId="0" fontId="6" fillId="14" borderId="0" xfId="0" applyFont="1" applyFill="1" applyAlignment="1">
      <alignment vertical="center" wrapText="1"/>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4" borderId="1" xfId="0" applyFont="1" applyFill="1" applyBorder="1" applyAlignment="1">
      <alignment horizontal="left" vertical="top" wrapText="1"/>
    </xf>
    <xf numFmtId="0" fontId="3" fillId="5"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6" borderId="1" xfId="0" applyFont="1" applyFill="1" applyBorder="1" applyAlignment="1">
      <alignment horizontal="left" vertical="top" wrapText="1"/>
    </xf>
    <xf numFmtId="0" fontId="3" fillId="7" borderId="1" xfId="0" applyFont="1" applyFill="1" applyBorder="1" applyAlignment="1">
      <alignment horizontal="left" vertical="top" wrapText="1"/>
    </xf>
    <xf numFmtId="0" fontId="3" fillId="8" borderId="1" xfId="0" applyFont="1" applyFill="1" applyBorder="1" applyAlignment="1">
      <alignment horizontal="left" vertical="top" wrapText="1"/>
    </xf>
    <xf numFmtId="0" fontId="3" fillId="9" borderId="1" xfId="0" applyFont="1" applyFill="1" applyBorder="1" applyAlignment="1">
      <alignment horizontal="left" vertical="top" wrapText="1"/>
    </xf>
    <xf numFmtId="0" fontId="3" fillId="14"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3" fillId="0" borderId="15" xfId="0" applyFont="1" applyBorder="1" applyAlignment="1">
      <alignment horizontal="center" vertical="center"/>
    </xf>
    <xf numFmtId="0" fontId="4" fillId="0" borderId="16" xfId="0" applyFont="1" applyBorder="1" applyAlignment="1">
      <alignment horizontal="center" vertical="center"/>
    </xf>
    <xf numFmtId="0" fontId="5" fillId="12" borderId="2" xfId="0" applyFont="1" applyFill="1" applyBorder="1" applyAlignment="1">
      <alignment horizontal="center" vertical="center" wrapText="1"/>
    </xf>
    <xf numFmtId="0" fontId="5" fillId="12" borderId="14" xfId="0" applyFont="1" applyFill="1" applyBorder="1" applyAlignment="1">
      <alignment horizontal="center" vertical="center" wrapText="1"/>
    </xf>
    <xf numFmtId="0" fontId="3" fillId="0" borderId="10" xfId="0" applyFont="1" applyBorder="1" applyAlignment="1">
      <alignment horizontal="center" vertical="center"/>
    </xf>
    <xf numFmtId="0" fontId="4" fillId="0" borderId="15" xfId="0" applyFont="1" applyBorder="1" applyAlignment="1">
      <alignment horizontal="center" vertical="center"/>
    </xf>
    <xf numFmtId="0" fontId="4" fillId="0" borderId="8" xfId="0" applyFont="1" applyBorder="1" applyAlignment="1">
      <alignment horizontal="center" vertical="center"/>
    </xf>
    <xf numFmtId="0" fontId="3" fillId="11" borderId="1" xfId="0" applyFont="1" applyFill="1" applyBorder="1" applyAlignment="1">
      <alignment horizontal="left" vertical="top" wrapText="1"/>
    </xf>
    <xf numFmtId="0" fontId="5" fillId="13" borderId="9" xfId="0" applyFont="1" applyFill="1" applyBorder="1" applyAlignment="1">
      <alignment horizontal="center" vertical="center"/>
    </xf>
    <xf numFmtId="0" fontId="3" fillId="10" borderId="1" xfId="0" applyFont="1" applyFill="1" applyBorder="1" applyAlignment="1">
      <alignment horizontal="left" vertical="top" wrapText="1"/>
    </xf>
    <xf numFmtId="0" fontId="7" fillId="13" borderId="20" xfId="0" applyFont="1" applyFill="1" applyBorder="1" applyAlignment="1">
      <alignment horizontal="center" vertical="center"/>
    </xf>
    <xf numFmtId="0" fontId="7" fillId="13" borderId="0" xfId="0" applyFont="1" applyFill="1" applyAlignment="1">
      <alignment horizontal="center" vertical="center"/>
    </xf>
    <xf numFmtId="0" fontId="4" fillId="0" borderId="1" xfId="0" applyFont="1" applyBorder="1" applyAlignment="1">
      <alignment horizontal="center" vertical="center"/>
    </xf>
    <xf numFmtId="0" fontId="4" fillId="3" borderId="1" xfId="0" applyFont="1" applyFill="1" applyBorder="1" applyAlignment="1">
      <alignment horizontal="center" vertical="center" wrapText="1"/>
    </xf>
    <xf numFmtId="0" fontId="3" fillId="0" borderId="22" xfId="0" applyFont="1" applyBorder="1" applyAlignment="1">
      <alignment horizontal="center" vertical="center" wrapText="1"/>
    </xf>
    <xf numFmtId="0" fontId="3" fillId="0" borderId="15" xfId="0" applyFont="1" applyBorder="1" applyAlignment="1">
      <alignment horizontal="center" vertical="center" wrapText="1"/>
    </xf>
    <xf numFmtId="0" fontId="3" fillId="2" borderId="20" xfId="0" applyFont="1" applyFill="1" applyBorder="1" applyAlignment="1">
      <alignment horizontal="left" vertical="center" wrapText="1"/>
    </xf>
    <xf numFmtId="0" fontId="3" fillId="2" borderId="0" xfId="0" applyFont="1" applyFill="1" applyAlignment="1">
      <alignment horizontal="left" vertical="center" wrapText="1"/>
    </xf>
    <xf numFmtId="0" fontId="8" fillId="13" borderId="1" xfId="0" applyFont="1" applyFill="1" applyBorder="1" applyAlignment="1">
      <alignment horizontal="center" vertical="center"/>
    </xf>
    <xf numFmtId="0" fontId="3" fillId="0" borderId="1" xfId="0" applyFont="1" applyBorder="1" applyAlignment="1">
      <alignment horizontal="center" vertical="center"/>
    </xf>
    <xf numFmtId="0" fontId="4" fillId="0" borderId="15" xfId="0" applyFont="1" applyBorder="1" applyAlignment="1">
      <alignment horizontal="center" vertical="center" wrapText="1"/>
    </xf>
    <xf numFmtId="0" fontId="8" fillId="12" borderId="1" xfId="0" applyFont="1" applyFill="1" applyBorder="1" applyAlignment="1">
      <alignment horizontal="center" vertical="center" wrapText="1"/>
    </xf>
    <xf numFmtId="0" fontId="4" fillId="0" borderId="7" xfId="0" applyFont="1" applyBorder="1" applyAlignment="1">
      <alignment horizontal="left" vertical="center" wrapText="1"/>
    </xf>
    <xf numFmtId="0" fontId="4" fillId="0" borderId="2" xfId="0" applyFont="1" applyBorder="1" applyAlignment="1">
      <alignment horizontal="center" vertical="center" wrapText="1"/>
    </xf>
    <xf numFmtId="0" fontId="4" fillId="0" borderId="14" xfId="0" applyFont="1" applyBorder="1" applyAlignment="1">
      <alignment horizontal="center" vertical="center" wrapText="1"/>
    </xf>
    <xf numFmtId="0" fontId="8" fillId="12" borderId="2" xfId="0" applyFont="1" applyFill="1" applyBorder="1" applyAlignment="1">
      <alignment horizontal="center" vertical="center" wrapText="1"/>
    </xf>
    <xf numFmtId="0" fontId="8" fillId="12" borderId="14" xfId="0" applyFont="1" applyFill="1" applyBorder="1" applyAlignment="1">
      <alignment horizontal="center" vertical="center" wrapText="1"/>
    </xf>
    <xf numFmtId="0" fontId="4" fillId="0" borderId="21"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3" fillId="14" borderId="19" xfId="0" applyFont="1" applyFill="1" applyBorder="1" applyAlignment="1">
      <alignment horizontal="left" vertical="center" wrapText="1"/>
    </xf>
    <xf numFmtId="0" fontId="3" fillId="14" borderId="14" xfId="0" applyFont="1" applyFill="1" applyBorder="1" applyAlignment="1">
      <alignment horizontal="left" vertical="center" wrapText="1"/>
    </xf>
    <xf numFmtId="0" fontId="4" fillId="0" borderId="2" xfId="0" applyFont="1" applyBorder="1" applyAlignment="1">
      <alignment horizontal="center" vertical="center"/>
    </xf>
    <xf numFmtId="0" fontId="4" fillId="0" borderId="14" xfId="0" applyFont="1" applyBorder="1" applyAlignment="1">
      <alignment horizontal="center" vertical="center"/>
    </xf>
    <xf numFmtId="0" fontId="3" fillId="0" borderId="2" xfId="0" applyFont="1" applyBorder="1" applyAlignment="1">
      <alignment horizontal="center" vertical="center" wrapText="1"/>
    </xf>
    <xf numFmtId="0" fontId="3" fillId="0" borderId="14" xfId="0" applyFont="1" applyBorder="1" applyAlignment="1">
      <alignment horizontal="center" vertical="center" wrapText="1"/>
    </xf>
    <xf numFmtId="0" fontId="4" fillId="0" borderId="3" xfId="0" applyFont="1" applyBorder="1" applyAlignment="1">
      <alignment horizontal="left" vertical="center" wrapText="1"/>
    </xf>
    <xf numFmtId="0" fontId="7" fillId="12" borderId="2" xfId="0" applyFont="1" applyFill="1" applyBorder="1" applyAlignment="1">
      <alignment horizontal="center" vertical="center" wrapText="1"/>
    </xf>
    <xf numFmtId="0" fontId="7" fillId="12" borderId="13" xfId="0" applyFont="1" applyFill="1" applyBorder="1" applyAlignment="1">
      <alignment horizontal="center" vertical="center" wrapText="1"/>
    </xf>
    <xf numFmtId="0" fontId="7" fillId="12" borderId="14"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18" xfId="0" applyFont="1" applyBorder="1" applyAlignment="1">
      <alignment horizontal="left" vertical="center" wrapText="1"/>
    </xf>
    <xf numFmtId="0" fontId="4" fillId="0" borderId="5" xfId="0" applyFont="1" applyBorder="1" applyAlignment="1">
      <alignment horizontal="left" vertical="center" wrapText="1"/>
    </xf>
    <xf numFmtId="0" fontId="6" fillId="14" borderId="0" xfId="0" applyFont="1" applyFill="1" applyAlignment="1">
      <alignment horizontal="left" vertical="center" wrapText="1"/>
    </xf>
    <xf numFmtId="0" fontId="4" fillId="0" borderId="1" xfId="0" applyFont="1" applyFill="1" applyBorder="1" applyAlignment="1">
      <alignment horizontal="left" vertical="top" wrapText="1"/>
    </xf>
  </cellXfs>
  <cellStyles count="1">
    <cellStyle name="Normal" xfId="0" builtinId="0"/>
  </cellStyles>
  <dxfs count="17">
    <dxf>
      <fill>
        <patternFill patternType="solid">
          <bgColor rgb="FFF4CCCC"/>
        </patternFill>
      </fill>
    </dxf>
    <dxf>
      <fill>
        <patternFill patternType="solid">
          <bgColor rgb="FFE2F0D9"/>
        </patternFill>
      </fill>
    </dxf>
    <dxf>
      <fill>
        <patternFill patternType="solid">
          <bgColor rgb="FFE7E6E6"/>
        </patternFill>
      </fill>
    </dxf>
    <dxf>
      <fill>
        <patternFill patternType="solid">
          <bgColor rgb="FFF4CCCC"/>
        </patternFill>
      </fill>
    </dxf>
    <dxf>
      <fill>
        <patternFill patternType="solid">
          <bgColor rgb="FFE2F0D9"/>
        </patternFill>
      </fill>
    </dxf>
    <dxf>
      <fill>
        <patternFill patternType="solid">
          <bgColor rgb="FFE7E6E6"/>
        </patternFill>
      </fill>
    </dxf>
    <dxf>
      <fill>
        <patternFill patternType="solid">
          <bgColor rgb="FFF4CCCC"/>
        </patternFill>
      </fill>
    </dxf>
    <dxf>
      <fill>
        <patternFill patternType="solid">
          <bgColor rgb="FFE2F0D9"/>
        </patternFill>
      </fill>
    </dxf>
    <dxf>
      <fill>
        <patternFill patternType="solid">
          <bgColor rgb="FFE7E6E6"/>
        </patternFill>
      </fill>
    </dxf>
    <dxf>
      <fill>
        <patternFill patternType="solid">
          <bgColor rgb="FFF4CCCC"/>
        </patternFill>
      </fill>
    </dxf>
    <dxf>
      <fill>
        <patternFill patternType="solid">
          <bgColor rgb="FFE2F0D9"/>
        </patternFill>
      </fill>
    </dxf>
    <dxf>
      <fill>
        <patternFill patternType="solid">
          <bgColor rgb="FFFFF2CC"/>
        </patternFill>
      </fill>
    </dxf>
    <dxf>
      <fill>
        <patternFill patternType="solid">
          <bgColor rgb="FFF4CCCC"/>
        </patternFill>
      </fill>
    </dxf>
    <dxf>
      <fill>
        <patternFill patternType="solid">
          <bgColor rgb="FFE2F0D9"/>
        </patternFill>
      </fill>
    </dxf>
    <dxf>
      <fill>
        <patternFill patternType="solid">
          <bgColor rgb="FFE7E6E6"/>
        </patternFill>
      </fill>
    </dxf>
    <dxf>
      <fill>
        <patternFill patternType="solid">
          <bgColor rgb="FFF4CCCC"/>
        </patternFill>
      </fill>
    </dxf>
    <dxf>
      <fill>
        <patternFill patternType="solid">
          <bgColor rgb="FFE2F0D9"/>
        </patternFill>
      </fill>
    </dxf>
  </dxfs>
  <tableStyles count="0" defaultTableStyle="TableStyleMedium2" defaultPivotStyle="PivotStyleLight16"/>
  <colors>
    <mruColors>
      <color rgb="FF374A9C"/>
      <color rgb="FFFF671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BF084-8BF1-4349-B51F-E1196D017966}">
  <sheetPr>
    <pageSetUpPr fitToPage="1"/>
  </sheetPr>
  <dimension ref="A1:J96"/>
  <sheetViews>
    <sheetView tabSelected="1" topLeftCell="A71" zoomScale="85" zoomScaleNormal="85" workbookViewId="0">
      <selection activeCell="C73" sqref="C73"/>
    </sheetView>
  </sheetViews>
  <sheetFormatPr defaultColWidth="0" defaultRowHeight="14.5" zeroHeight="1"/>
  <cols>
    <col min="1" max="1" width="12.58203125" style="12" customWidth="1"/>
    <col min="2" max="2" width="9.9140625" style="12" customWidth="1"/>
    <col min="3" max="3" width="30.58203125" style="12" customWidth="1"/>
    <col min="4" max="5" width="12.58203125" style="12" customWidth="1"/>
    <col min="6" max="6" width="26" style="12" customWidth="1"/>
    <col min="7" max="8" width="12.58203125" style="12" customWidth="1"/>
    <col min="9" max="9" width="15" style="12" customWidth="1"/>
    <col min="10" max="10" width="2.9140625" style="12" customWidth="1"/>
    <col min="11" max="16384" width="8.6640625" style="12" hidden="1"/>
  </cols>
  <sheetData>
    <row r="1" spans="1:9" ht="20" customHeight="1">
      <c r="A1" s="39" t="s">
        <v>193</v>
      </c>
      <c r="B1" s="39"/>
      <c r="C1" s="39"/>
      <c r="D1" s="39"/>
      <c r="E1" s="39"/>
      <c r="F1" s="39"/>
      <c r="G1" s="39"/>
      <c r="H1" s="39"/>
      <c r="I1" s="39"/>
    </row>
    <row r="2" spans="1:9" ht="25" customHeight="1">
      <c r="A2" s="37" t="s">
        <v>0</v>
      </c>
      <c r="B2" s="37"/>
      <c r="C2" s="13"/>
      <c r="D2" s="37" t="s">
        <v>3</v>
      </c>
      <c r="E2" s="37"/>
      <c r="F2" s="13"/>
      <c r="G2" s="37" t="s">
        <v>1</v>
      </c>
      <c r="H2" s="37"/>
      <c r="I2" s="13"/>
    </row>
    <row r="3" spans="1:9" ht="25" customHeight="1">
      <c r="A3" s="37" t="s">
        <v>2</v>
      </c>
      <c r="B3" s="37"/>
      <c r="C3" s="13"/>
      <c r="D3" s="37" t="s">
        <v>5</v>
      </c>
      <c r="E3" s="37"/>
      <c r="F3" s="13"/>
      <c r="G3" s="37" t="s">
        <v>4</v>
      </c>
      <c r="H3" s="37"/>
      <c r="I3" s="13"/>
    </row>
    <row r="4" spans="1:9" ht="25" customHeight="1">
      <c r="A4" s="37" t="s">
        <v>8</v>
      </c>
      <c r="B4" s="37"/>
      <c r="C4" s="13"/>
      <c r="D4" s="37" t="s">
        <v>76</v>
      </c>
      <c r="E4" s="37"/>
      <c r="F4" s="13"/>
      <c r="G4" s="37" t="s">
        <v>77</v>
      </c>
      <c r="H4" s="37"/>
      <c r="I4" s="13"/>
    </row>
    <row r="5" spans="1:9" ht="10" customHeight="1">
      <c r="A5" s="52"/>
      <c r="B5" s="52"/>
      <c r="C5" s="52"/>
      <c r="D5" s="52"/>
      <c r="E5" s="52"/>
      <c r="F5" s="52"/>
      <c r="G5" s="52"/>
      <c r="H5" s="52"/>
      <c r="I5" s="52"/>
    </row>
    <row r="6" spans="1:9" ht="25.4" customHeight="1">
      <c r="A6" s="40" t="s">
        <v>78</v>
      </c>
      <c r="B6" s="40"/>
      <c r="C6" s="40"/>
      <c r="D6" s="40"/>
      <c r="E6" s="40"/>
      <c r="F6" s="40"/>
      <c r="G6" s="40"/>
      <c r="H6" s="40"/>
      <c r="I6" s="40"/>
    </row>
    <row r="7" spans="1:9" ht="25.4" customHeight="1">
      <c r="A7" s="99" t="s">
        <v>197</v>
      </c>
      <c r="B7" s="99"/>
      <c r="C7" s="99"/>
      <c r="D7" s="99"/>
      <c r="E7" s="99"/>
      <c r="F7" s="99"/>
      <c r="G7" s="99"/>
      <c r="H7" s="99"/>
      <c r="I7" s="99"/>
    </row>
    <row r="8" spans="1:9" ht="10" customHeight="1">
      <c r="A8" s="53"/>
      <c r="B8" s="53"/>
      <c r="C8" s="53"/>
      <c r="D8" s="53"/>
      <c r="E8" s="53"/>
      <c r="F8" s="53"/>
      <c r="G8" s="53"/>
      <c r="H8" s="53"/>
      <c r="I8" s="53"/>
    </row>
    <row r="9" spans="1:9" ht="29.5" customHeight="1">
      <c r="A9" s="36" t="s">
        <v>79</v>
      </c>
      <c r="B9" s="36"/>
      <c r="C9" s="54" t="s">
        <v>80</v>
      </c>
      <c r="D9" s="55"/>
      <c r="E9" s="10" t="s">
        <v>81</v>
      </c>
      <c r="F9" s="10" t="s">
        <v>82</v>
      </c>
      <c r="G9" s="36" t="s">
        <v>83</v>
      </c>
      <c r="H9" s="36"/>
      <c r="I9" s="10" t="s">
        <v>14</v>
      </c>
    </row>
    <row r="10" spans="1:9" ht="45" customHeight="1">
      <c r="A10" s="43" t="s">
        <v>18</v>
      </c>
      <c r="B10" s="43"/>
      <c r="C10" s="38" t="s">
        <v>84</v>
      </c>
      <c r="D10" s="38"/>
      <c r="E10" s="5"/>
      <c r="F10" s="14" t="s">
        <v>85</v>
      </c>
      <c r="G10" s="38"/>
      <c r="H10" s="38"/>
      <c r="I10" s="15"/>
    </row>
    <row r="11" spans="1:9" ht="45" customHeight="1">
      <c r="A11" s="43" t="s">
        <v>18</v>
      </c>
      <c r="B11" s="43"/>
      <c r="C11" s="38" t="s">
        <v>196</v>
      </c>
      <c r="D11" s="38"/>
      <c r="E11" s="5"/>
      <c r="F11" s="14" t="s">
        <v>86</v>
      </c>
      <c r="G11" s="38"/>
      <c r="H11" s="38"/>
      <c r="I11" s="15"/>
    </row>
    <row r="12" spans="1:9" ht="45" customHeight="1">
      <c r="A12" s="43" t="s">
        <v>18</v>
      </c>
      <c r="B12" s="43"/>
      <c r="C12" s="38" t="s">
        <v>87</v>
      </c>
      <c r="D12" s="38"/>
      <c r="E12" s="5"/>
      <c r="F12" s="14" t="s">
        <v>88</v>
      </c>
      <c r="G12" s="38"/>
      <c r="H12" s="38"/>
      <c r="I12" s="15"/>
    </row>
    <row r="13" spans="1:9" ht="45" customHeight="1">
      <c r="A13" s="43" t="s">
        <v>18</v>
      </c>
      <c r="B13" s="43"/>
      <c r="C13" s="38" t="s">
        <v>89</v>
      </c>
      <c r="D13" s="38"/>
      <c r="E13" s="5"/>
      <c r="F13" s="14" t="s">
        <v>90</v>
      </c>
      <c r="G13" s="38"/>
      <c r="H13" s="38"/>
      <c r="I13" s="15"/>
    </row>
    <row r="14" spans="1:9" ht="45" customHeight="1">
      <c r="A14" s="43" t="s">
        <v>18</v>
      </c>
      <c r="B14" s="43"/>
      <c r="C14" s="38" t="s">
        <v>91</v>
      </c>
      <c r="D14" s="38"/>
      <c r="E14" s="5"/>
      <c r="F14" s="14" t="s">
        <v>92</v>
      </c>
      <c r="G14" s="38"/>
      <c r="H14" s="38"/>
      <c r="I14" s="15"/>
    </row>
    <row r="15" spans="1:9" ht="45" customHeight="1">
      <c r="A15" s="44" t="s">
        <v>93</v>
      </c>
      <c r="B15" s="44"/>
      <c r="C15" s="38" t="s">
        <v>94</v>
      </c>
      <c r="D15" s="38"/>
      <c r="E15" s="5"/>
      <c r="F15" s="14" t="s">
        <v>95</v>
      </c>
      <c r="G15" s="38"/>
      <c r="H15" s="38"/>
      <c r="I15" s="15"/>
    </row>
    <row r="16" spans="1:9" ht="45" customHeight="1">
      <c r="A16" s="44" t="s">
        <v>93</v>
      </c>
      <c r="B16" s="44"/>
      <c r="C16" s="38" t="s">
        <v>96</v>
      </c>
      <c r="D16" s="38"/>
      <c r="E16" s="5"/>
      <c r="F16" s="14" t="s">
        <v>92</v>
      </c>
      <c r="G16" s="38"/>
      <c r="H16" s="38"/>
      <c r="I16" s="15"/>
    </row>
    <row r="17" spans="1:9" ht="45" customHeight="1">
      <c r="A17" s="44" t="s">
        <v>93</v>
      </c>
      <c r="B17" s="44"/>
      <c r="C17" s="38" t="s">
        <v>97</v>
      </c>
      <c r="D17" s="38"/>
      <c r="E17" s="5"/>
      <c r="F17" s="14" t="s">
        <v>98</v>
      </c>
      <c r="G17" s="38"/>
      <c r="H17" s="38"/>
      <c r="I17" s="15"/>
    </row>
    <row r="18" spans="1:9" ht="45" customHeight="1">
      <c r="A18" s="44" t="s">
        <v>93</v>
      </c>
      <c r="B18" s="44"/>
      <c r="C18" s="38" t="s">
        <v>99</v>
      </c>
      <c r="D18" s="38"/>
      <c r="E18" s="5"/>
      <c r="F18" s="14" t="s">
        <v>100</v>
      </c>
      <c r="G18" s="38"/>
      <c r="H18" s="38"/>
      <c r="I18" s="15"/>
    </row>
    <row r="19" spans="1:9" ht="45" customHeight="1">
      <c r="A19" s="44" t="s">
        <v>93</v>
      </c>
      <c r="B19" s="44"/>
      <c r="C19" s="38" t="s">
        <v>101</v>
      </c>
      <c r="D19" s="38"/>
      <c r="E19" s="5"/>
      <c r="F19" s="14" t="s">
        <v>102</v>
      </c>
      <c r="G19" s="38"/>
      <c r="H19" s="38"/>
      <c r="I19" s="15"/>
    </row>
    <row r="20" spans="1:9" ht="45" customHeight="1">
      <c r="A20" s="45" t="s">
        <v>103</v>
      </c>
      <c r="B20" s="45"/>
      <c r="C20" s="100" t="s">
        <v>198</v>
      </c>
      <c r="D20" s="100"/>
      <c r="E20" s="5"/>
      <c r="F20" s="14" t="s">
        <v>188</v>
      </c>
      <c r="G20" s="38"/>
      <c r="H20" s="38"/>
      <c r="I20" s="15"/>
    </row>
    <row r="21" spans="1:9" ht="45" customHeight="1">
      <c r="A21" s="45" t="s">
        <v>103</v>
      </c>
      <c r="B21" s="45"/>
      <c r="C21" s="100" t="s">
        <v>199</v>
      </c>
      <c r="D21" s="100"/>
      <c r="E21" s="5"/>
      <c r="F21" s="14" t="s">
        <v>75</v>
      </c>
      <c r="G21" s="38"/>
      <c r="H21" s="38"/>
      <c r="I21" s="15"/>
    </row>
    <row r="22" spans="1:9" ht="45" customHeight="1">
      <c r="A22" s="45" t="s">
        <v>103</v>
      </c>
      <c r="B22" s="45"/>
      <c r="C22" s="38" t="s">
        <v>104</v>
      </c>
      <c r="D22" s="38"/>
      <c r="E22" s="5"/>
      <c r="F22" s="14" t="s">
        <v>105</v>
      </c>
      <c r="G22" s="38"/>
      <c r="H22" s="38"/>
      <c r="I22" s="15"/>
    </row>
    <row r="23" spans="1:9" ht="45" customHeight="1">
      <c r="A23" s="45" t="s">
        <v>103</v>
      </c>
      <c r="B23" s="45"/>
      <c r="C23" s="38" t="s">
        <v>106</v>
      </c>
      <c r="D23" s="38"/>
      <c r="E23" s="5"/>
      <c r="F23" s="14" t="s">
        <v>189</v>
      </c>
      <c r="G23" s="38"/>
      <c r="H23" s="38"/>
      <c r="I23" s="15"/>
    </row>
    <row r="24" spans="1:9" ht="45" customHeight="1">
      <c r="A24" s="45" t="s">
        <v>103</v>
      </c>
      <c r="B24" s="45"/>
      <c r="C24" s="38" t="s">
        <v>107</v>
      </c>
      <c r="D24" s="38"/>
      <c r="E24" s="5"/>
      <c r="F24" s="14" t="s">
        <v>108</v>
      </c>
      <c r="G24" s="38"/>
      <c r="H24" s="38"/>
      <c r="I24" s="15"/>
    </row>
    <row r="25" spans="1:9" ht="45" customHeight="1">
      <c r="A25" s="45" t="s">
        <v>103</v>
      </c>
      <c r="B25" s="45"/>
      <c r="C25" s="38" t="s">
        <v>109</v>
      </c>
      <c r="D25" s="38"/>
      <c r="E25" s="5"/>
      <c r="F25" s="14" t="s">
        <v>110</v>
      </c>
      <c r="G25" s="38"/>
      <c r="H25" s="38"/>
      <c r="I25" s="15"/>
    </row>
    <row r="26" spans="1:9" ht="45" customHeight="1">
      <c r="A26" s="46" t="s">
        <v>111</v>
      </c>
      <c r="B26" s="46"/>
      <c r="C26" s="38" t="s">
        <v>112</v>
      </c>
      <c r="D26" s="38"/>
      <c r="E26" s="5"/>
      <c r="F26" s="14" t="s">
        <v>113</v>
      </c>
      <c r="G26" s="38"/>
      <c r="H26" s="38"/>
      <c r="I26" s="15"/>
    </row>
    <row r="27" spans="1:9" ht="45" customHeight="1">
      <c r="A27" s="46" t="s">
        <v>111</v>
      </c>
      <c r="B27" s="46"/>
      <c r="C27" s="38" t="s">
        <v>114</v>
      </c>
      <c r="D27" s="38"/>
      <c r="E27" s="5"/>
      <c r="F27" s="14" t="s">
        <v>115</v>
      </c>
      <c r="G27" s="38"/>
      <c r="H27" s="38"/>
      <c r="I27" s="15"/>
    </row>
    <row r="28" spans="1:9" ht="45" customHeight="1">
      <c r="A28" s="46" t="s">
        <v>111</v>
      </c>
      <c r="B28" s="46"/>
      <c r="C28" s="38" t="s">
        <v>116</v>
      </c>
      <c r="D28" s="38"/>
      <c r="E28" s="5"/>
      <c r="F28" s="14" t="s">
        <v>117</v>
      </c>
      <c r="G28" s="38"/>
      <c r="H28" s="38"/>
      <c r="I28" s="15"/>
    </row>
    <row r="29" spans="1:9" ht="45" customHeight="1">
      <c r="A29" s="46" t="s">
        <v>111</v>
      </c>
      <c r="B29" s="46"/>
      <c r="C29" s="38" t="s">
        <v>118</v>
      </c>
      <c r="D29" s="38"/>
      <c r="E29" s="5"/>
      <c r="F29" s="14" t="s">
        <v>59</v>
      </c>
      <c r="G29" s="38"/>
      <c r="H29" s="38"/>
      <c r="I29" s="15"/>
    </row>
    <row r="30" spans="1:9" ht="45" customHeight="1">
      <c r="A30" s="46" t="s">
        <v>111</v>
      </c>
      <c r="B30" s="46"/>
      <c r="C30" s="38" t="s">
        <v>119</v>
      </c>
      <c r="D30" s="38"/>
      <c r="E30" s="5"/>
      <c r="F30" s="14" t="s">
        <v>120</v>
      </c>
      <c r="G30" s="38"/>
      <c r="H30" s="38"/>
      <c r="I30" s="15"/>
    </row>
    <row r="31" spans="1:9" ht="45" customHeight="1">
      <c r="A31" s="46" t="s">
        <v>111</v>
      </c>
      <c r="B31" s="46"/>
      <c r="C31" s="38" t="s">
        <v>121</v>
      </c>
      <c r="D31" s="38"/>
      <c r="E31" s="5"/>
      <c r="F31" s="14" t="s">
        <v>122</v>
      </c>
      <c r="G31" s="38"/>
      <c r="H31" s="38"/>
      <c r="I31" s="15"/>
    </row>
    <row r="32" spans="1:9" ht="45" customHeight="1">
      <c r="A32" s="46" t="s">
        <v>111</v>
      </c>
      <c r="B32" s="46"/>
      <c r="C32" s="38" t="s">
        <v>123</v>
      </c>
      <c r="D32" s="38"/>
      <c r="E32" s="5"/>
      <c r="F32" s="14" t="s">
        <v>120</v>
      </c>
      <c r="G32" s="38"/>
      <c r="H32" s="38"/>
      <c r="I32" s="15"/>
    </row>
    <row r="33" spans="1:9" ht="45" customHeight="1">
      <c r="A33" s="46" t="s">
        <v>111</v>
      </c>
      <c r="B33" s="46"/>
      <c r="C33" s="38" t="s">
        <v>124</v>
      </c>
      <c r="D33" s="38"/>
      <c r="E33" s="5"/>
      <c r="F33" s="14" t="s">
        <v>125</v>
      </c>
      <c r="G33" s="38"/>
      <c r="H33" s="38"/>
      <c r="I33" s="15"/>
    </row>
    <row r="34" spans="1:9" ht="45" customHeight="1">
      <c r="A34" s="47" t="s">
        <v>126</v>
      </c>
      <c r="B34" s="47"/>
      <c r="C34" s="38" t="s">
        <v>127</v>
      </c>
      <c r="D34" s="38"/>
      <c r="E34" s="5"/>
      <c r="F34" s="14" t="s">
        <v>59</v>
      </c>
      <c r="G34" s="38"/>
      <c r="H34" s="38"/>
      <c r="I34" s="15"/>
    </row>
    <row r="35" spans="1:9" ht="45" customHeight="1">
      <c r="A35" s="47" t="s">
        <v>126</v>
      </c>
      <c r="B35" s="47"/>
      <c r="C35" s="38" t="s">
        <v>128</v>
      </c>
      <c r="D35" s="38"/>
      <c r="E35" s="5"/>
      <c r="F35" s="14" t="s">
        <v>129</v>
      </c>
      <c r="G35" s="38"/>
      <c r="H35" s="38"/>
      <c r="I35" s="15"/>
    </row>
    <row r="36" spans="1:9" ht="45" customHeight="1">
      <c r="A36" s="47" t="s">
        <v>126</v>
      </c>
      <c r="B36" s="47"/>
      <c r="C36" s="38" t="s">
        <v>130</v>
      </c>
      <c r="D36" s="38"/>
      <c r="E36" s="5"/>
      <c r="F36" s="14" t="s">
        <v>59</v>
      </c>
      <c r="G36" s="38"/>
      <c r="H36" s="38"/>
      <c r="I36" s="15"/>
    </row>
    <row r="37" spans="1:9" ht="68.5" customHeight="1">
      <c r="A37" s="47" t="s">
        <v>126</v>
      </c>
      <c r="B37" s="47"/>
      <c r="C37" s="100" t="s">
        <v>200</v>
      </c>
      <c r="D37" s="100"/>
      <c r="E37" s="5"/>
      <c r="F37" s="14" t="s">
        <v>201</v>
      </c>
      <c r="G37" s="38"/>
      <c r="H37" s="38"/>
      <c r="I37" s="15"/>
    </row>
    <row r="38" spans="1:9" ht="45" customHeight="1">
      <c r="A38" s="47" t="s">
        <v>126</v>
      </c>
      <c r="B38" s="47"/>
      <c r="C38" s="38" t="s">
        <v>131</v>
      </c>
      <c r="D38" s="38"/>
      <c r="E38" s="5"/>
      <c r="F38" s="14" t="s">
        <v>60</v>
      </c>
      <c r="G38" s="38"/>
      <c r="H38" s="38"/>
      <c r="I38" s="15"/>
    </row>
    <row r="39" spans="1:9" ht="45" customHeight="1">
      <c r="A39" s="47" t="s">
        <v>126</v>
      </c>
      <c r="B39" s="47"/>
      <c r="C39" s="38" t="s">
        <v>132</v>
      </c>
      <c r="D39" s="38"/>
      <c r="E39" s="5"/>
      <c r="F39" s="14" t="s">
        <v>133</v>
      </c>
      <c r="G39" s="38"/>
      <c r="H39" s="38"/>
      <c r="I39" s="15"/>
    </row>
    <row r="40" spans="1:9" ht="45" customHeight="1">
      <c r="A40" s="47" t="s">
        <v>126</v>
      </c>
      <c r="B40" s="47"/>
      <c r="C40" s="38" t="s">
        <v>134</v>
      </c>
      <c r="D40" s="38"/>
      <c r="E40" s="5"/>
      <c r="F40" s="14" t="s">
        <v>135</v>
      </c>
      <c r="G40" s="38"/>
      <c r="H40" s="38"/>
      <c r="I40" s="15"/>
    </row>
    <row r="41" spans="1:9" ht="45" customHeight="1">
      <c r="A41" s="48" t="s">
        <v>136</v>
      </c>
      <c r="B41" s="48"/>
      <c r="C41" s="38" t="s">
        <v>137</v>
      </c>
      <c r="D41" s="38"/>
      <c r="E41" s="5"/>
      <c r="F41" s="14" t="s">
        <v>138</v>
      </c>
      <c r="G41" s="38"/>
      <c r="H41" s="38"/>
      <c r="I41" s="15"/>
    </row>
    <row r="42" spans="1:9" ht="45" customHeight="1">
      <c r="A42" s="48" t="s">
        <v>136</v>
      </c>
      <c r="B42" s="48"/>
      <c r="C42" s="38" t="s">
        <v>139</v>
      </c>
      <c r="D42" s="38"/>
      <c r="E42" s="5"/>
      <c r="F42" s="14" t="s">
        <v>138</v>
      </c>
      <c r="G42" s="38"/>
      <c r="H42" s="38"/>
      <c r="I42" s="15"/>
    </row>
    <row r="43" spans="1:9" ht="45" customHeight="1">
      <c r="A43" s="48" t="s">
        <v>136</v>
      </c>
      <c r="B43" s="48"/>
      <c r="C43" s="38" t="s">
        <v>140</v>
      </c>
      <c r="D43" s="38"/>
      <c r="E43" s="5"/>
      <c r="F43" s="14" t="s">
        <v>141</v>
      </c>
      <c r="G43" s="38"/>
      <c r="H43" s="38"/>
      <c r="I43" s="15"/>
    </row>
    <row r="44" spans="1:9" ht="45" customHeight="1">
      <c r="A44" s="48" t="s">
        <v>136</v>
      </c>
      <c r="B44" s="48"/>
      <c r="C44" s="38" t="s">
        <v>142</v>
      </c>
      <c r="D44" s="38"/>
      <c r="E44" s="5"/>
      <c r="F44" s="14" t="s">
        <v>143</v>
      </c>
      <c r="G44" s="38"/>
      <c r="H44" s="38"/>
      <c r="I44" s="15"/>
    </row>
    <row r="45" spans="1:9" ht="45" customHeight="1">
      <c r="A45" s="48" t="s">
        <v>136</v>
      </c>
      <c r="B45" s="48"/>
      <c r="C45" s="38" t="s">
        <v>144</v>
      </c>
      <c r="D45" s="38"/>
      <c r="E45" s="5"/>
      <c r="F45" s="14" t="s">
        <v>138</v>
      </c>
      <c r="G45" s="38"/>
      <c r="H45" s="38"/>
      <c r="I45" s="15"/>
    </row>
    <row r="46" spans="1:9" ht="45" customHeight="1">
      <c r="A46" s="48" t="s">
        <v>136</v>
      </c>
      <c r="B46" s="48"/>
      <c r="C46" s="38" t="s">
        <v>145</v>
      </c>
      <c r="D46" s="38"/>
      <c r="E46" s="5"/>
      <c r="F46" s="14" t="s">
        <v>146</v>
      </c>
      <c r="G46" s="38"/>
      <c r="H46" s="38"/>
      <c r="I46" s="15"/>
    </row>
    <row r="47" spans="1:9" ht="45" customHeight="1">
      <c r="A47" s="49" t="s">
        <v>147</v>
      </c>
      <c r="B47" s="49"/>
      <c r="C47" s="100" t="s">
        <v>203</v>
      </c>
      <c r="D47" s="100"/>
      <c r="E47" s="5"/>
      <c r="F47" s="14" t="s">
        <v>32</v>
      </c>
      <c r="G47" s="38"/>
      <c r="H47" s="38"/>
      <c r="I47" s="15"/>
    </row>
    <row r="48" spans="1:9" ht="45" customHeight="1">
      <c r="A48" s="49" t="s">
        <v>147</v>
      </c>
      <c r="B48" s="49"/>
      <c r="C48" s="38" t="s">
        <v>148</v>
      </c>
      <c r="D48" s="38"/>
      <c r="E48" s="5"/>
      <c r="F48" s="14" t="s">
        <v>32</v>
      </c>
      <c r="G48" s="38"/>
      <c r="H48" s="38"/>
      <c r="I48" s="15"/>
    </row>
    <row r="49" spans="1:9" ht="45" customHeight="1">
      <c r="A49" s="49" t="s">
        <v>147</v>
      </c>
      <c r="B49" s="49"/>
      <c r="C49" s="38" t="s">
        <v>149</v>
      </c>
      <c r="D49" s="38"/>
      <c r="E49" s="5"/>
      <c r="F49" s="14" t="s">
        <v>150</v>
      </c>
      <c r="G49" s="38"/>
      <c r="H49" s="38"/>
      <c r="I49" s="15"/>
    </row>
    <row r="50" spans="1:9" ht="45" customHeight="1">
      <c r="A50" s="49" t="s">
        <v>147</v>
      </c>
      <c r="B50" s="49"/>
      <c r="C50" s="38" t="s">
        <v>151</v>
      </c>
      <c r="D50" s="38"/>
      <c r="E50" s="5"/>
      <c r="F50" s="14" t="s">
        <v>152</v>
      </c>
      <c r="G50" s="38"/>
      <c r="H50" s="38"/>
      <c r="I50" s="15"/>
    </row>
    <row r="51" spans="1:9" ht="45" customHeight="1">
      <c r="A51" s="49" t="s">
        <v>147</v>
      </c>
      <c r="B51" s="49"/>
      <c r="C51" s="38" t="s">
        <v>153</v>
      </c>
      <c r="D51" s="38"/>
      <c r="E51" s="5"/>
      <c r="F51" s="14" t="s">
        <v>154</v>
      </c>
      <c r="G51" s="38"/>
      <c r="H51" s="38"/>
      <c r="I51" s="15"/>
    </row>
    <row r="52" spans="1:9" ht="45" customHeight="1">
      <c r="A52" s="49" t="s">
        <v>147</v>
      </c>
      <c r="B52" s="49"/>
      <c r="C52" s="38" t="s">
        <v>155</v>
      </c>
      <c r="D52" s="38"/>
      <c r="E52" s="5"/>
      <c r="F52" s="14" t="s">
        <v>150</v>
      </c>
      <c r="G52" s="38"/>
      <c r="H52" s="38"/>
      <c r="I52" s="15"/>
    </row>
    <row r="53" spans="1:9" ht="45" customHeight="1">
      <c r="A53" s="49" t="s">
        <v>147</v>
      </c>
      <c r="B53" s="49"/>
      <c r="C53" s="38" t="s">
        <v>156</v>
      </c>
      <c r="D53" s="38"/>
      <c r="E53" s="5"/>
      <c r="F53" s="14" t="s">
        <v>56</v>
      </c>
      <c r="G53" s="38"/>
      <c r="H53" s="38"/>
      <c r="I53" s="15"/>
    </row>
    <row r="54" spans="1:9" ht="45" customHeight="1">
      <c r="A54" s="49" t="s">
        <v>147</v>
      </c>
      <c r="B54" s="49"/>
      <c r="C54" s="38" t="s">
        <v>157</v>
      </c>
      <c r="D54" s="38"/>
      <c r="E54" s="5"/>
      <c r="F54" s="14" t="s">
        <v>56</v>
      </c>
      <c r="G54" s="38"/>
      <c r="H54" s="38"/>
      <c r="I54" s="15"/>
    </row>
    <row r="55" spans="1:9" ht="45" customHeight="1">
      <c r="A55" s="49" t="s">
        <v>147</v>
      </c>
      <c r="B55" s="49"/>
      <c r="C55" s="38" t="s">
        <v>158</v>
      </c>
      <c r="D55" s="38"/>
      <c r="E55" s="5"/>
      <c r="F55" s="14" t="s">
        <v>56</v>
      </c>
      <c r="G55" s="38"/>
      <c r="H55" s="38"/>
      <c r="I55" s="15"/>
    </row>
    <row r="56" spans="1:9" ht="45" customHeight="1">
      <c r="A56" s="61" t="s">
        <v>159</v>
      </c>
      <c r="B56" s="61"/>
      <c r="C56" s="38" t="s">
        <v>160</v>
      </c>
      <c r="D56" s="38"/>
      <c r="E56" s="5"/>
      <c r="F56" s="14" t="s">
        <v>161</v>
      </c>
      <c r="G56" s="38"/>
      <c r="H56" s="38"/>
      <c r="I56" s="15"/>
    </row>
    <row r="57" spans="1:9" ht="45" customHeight="1">
      <c r="A57" s="61" t="s">
        <v>159</v>
      </c>
      <c r="B57" s="61"/>
      <c r="C57" s="38" t="s">
        <v>162</v>
      </c>
      <c r="D57" s="38"/>
      <c r="E57" s="5"/>
      <c r="F57" s="14" t="s">
        <v>61</v>
      </c>
      <c r="G57" s="38"/>
      <c r="H57" s="38"/>
      <c r="I57" s="15"/>
    </row>
    <row r="58" spans="1:9" ht="45" customHeight="1">
      <c r="A58" s="61" t="s">
        <v>159</v>
      </c>
      <c r="B58" s="61"/>
      <c r="C58" s="38" t="s">
        <v>163</v>
      </c>
      <c r="D58" s="38"/>
      <c r="E58" s="5"/>
      <c r="F58" s="14" t="s">
        <v>164</v>
      </c>
      <c r="G58" s="38"/>
      <c r="H58" s="38"/>
      <c r="I58" s="15"/>
    </row>
    <row r="59" spans="1:9" ht="45" customHeight="1">
      <c r="A59" s="61" t="s">
        <v>159</v>
      </c>
      <c r="B59" s="61"/>
      <c r="C59" s="38" t="s">
        <v>165</v>
      </c>
      <c r="D59" s="38"/>
      <c r="E59" s="5"/>
      <c r="F59" s="14" t="s">
        <v>164</v>
      </c>
      <c r="G59" s="38"/>
      <c r="H59" s="38"/>
      <c r="I59" s="15"/>
    </row>
    <row r="60" spans="1:9" ht="45" customHeight="1">
      <c r="A60" s="61" t="s">
        <v>159</v>
      </c>
      <c r="B60" s="61"/>
      <c r="C60" s="38" t="s">
        <v>166</v>
      </c>
      <c r="D60" s="38"/>
      <c r="E60" s="5"/>
      <c r="F60" s="14" t="s">
        <v>167</v>
      </c>
      <c r="G60" s="38"/>
      <c r="H60" s="38"/>
      <c r="I60" s="15"/>
    </row>
    <row r="61" spans="1:9" ht="45" customHeight="1">
      <c r="A61" s="59" t="s">
        <v>168</v>
      </c>
      <c r="B61" s="59"/>
      <c r="C61" s="38" t="s">
        <v>169</v>
      </c>
      <c r="D61" s="38"/>
      <c r="E61" s="5"/>
      <c r="F61" s="14" t="s">
        <v>170</v>
      </c>
      <c r="G61" s="38"/>
      <c r="H61" s="38"/>
      <c r="I61" s="15"/>
    </row>
    <row r="62" spans="1:9" ht="45" customHeight="1">
      <c r="A62" s="59" t="s">
        <v>168</v>
      </c>
      <c r="B62" s="59"/>
      <c r="C62" s="38" t="s">
        <v>171</v>
      </c>
      <c r="D62" s="38"/>
      <c r="E62" s="5"/>
      <c r="F62" s="14" t="s">
        <v>170</v>
      </c>
      <c r="G62" s="38"/>
      <c r="H62" s="38"/>
      <c r="I62" s="15"/>
    </row>
    <row r="63" spans="1:9" ht="45" customHeight="1">
      <c r="A63" s="59" t="s">
        <v>168</v>
      </c>
      <c r="B63" s="59"/>
      <c r="C63" s="38" t="s">
        <v>172</v>
      </c>
      <c r="D63" s="38"/>
      <c r="E63" s="5"/>
      <c r="F63" s="14" t="s">
        <v>170</v>
      </c>
      <c r="G63" s="38"/>
      <c r="H63" s="38"/>
      <c r="I63" s="15"/>
    </row>
    <row r="64" spans="1:9" ht="45" customHeight="1">
      <c r="A64" s="59" t="s">
        <v>168</v>
      </c>
      <c r="B64" s="59"/>
      <c r="C64" s="38" t="s">
        <v>173</v>
      </c>
      <c r="D64" s="38"/>
      <c r="E64" s="5"/>
      <c r="F64" s="14" t="s">
        <v>5</v>
      </c>
      <c r="G64" s="38"/>
      <c r="H64" s="38"/>
      <c r="I64" s="15"/>
    </row>
    <row r="65" spans="1:9" ht="45" customHeight="1">
      <c r="A65" s="59" t="s">
        <v>168</v>
      </c>
      <c r="B65" s="59"/>
      <c r="C65" s="38" t="s">
        <v>174</v>
      </c>
      <c r="D65" s="38"/>
      <c r="E65" s="5"/>
      <c r="F65" s="14" t="s">
        <v>175</v>
      </c>
      <c r="G65" s="38"/>
      <c r="H65" s="38"/>
      <c r="I65" s="15"/>
    </row>
    <row r="66" spans="1:9" ht="45" customHeight="1">
      <c r="A66" s="59" t="s">
        <v>168</v>
      </c>
      <c r="B66" s="59"/>
      <c r="C66" s="38" t="s">
        <v>195</v>
      </c>
      <c r="D66" s="38"/>
      <c r="E66" s="5"/>
      <c r="F66" s="14" t="s">
        <v>176</v>
      </c>
      <c r="G66" s="38"/>
      <c r="H66" s="38"/>
      <c r="I66" s="15"/>
    </row>
    <row r="67" spans="1:9" ht="10" customHeight="1">
      <c r="A67" s="57"/>
      <c r="B67" s="57"/>
      <c r="C67" s="57"/>
      <c r="D67" s="57"/>
      <c r="E67" s="57"/>
      <c r="F67" s="57"/>
      <c r="G67" s="57"/>
      <c r="H67" s="57"/>
      <c r="I67" s="57"/>
    </row>
    <row r="68" spans="1:9" ht="25" customHeight="1">
      <c r="A68" s="60" t="s">
        <v>44</v>
      </c>
      <c r="B68" s="60"/>
      <c r="C68" s="16" t="s">
        <v>177</v>
      </c>
      <c r="D68" s="16"/>
      <c r="E68" s="16" t="s">
        <v>178</v>
      </c>
      <c r="F68" s="16" t="s">
        <v>179</v>
      </c>
      <c r="G68" s="16" t="s">
        <v>47</v>
      </c>
      <c r="H68" s="60" t="s">
        <v>48</v>
      </c>
      <c r="I68" s="60"/>
    </row>
    <row r="69" spans="1:9" s="4" customFormat="1" ht="24.5" customHeight="1">
      <c r="A69" s="56"/>
      <c r="B69" s="41"/>
      <c r="C69" s="17">
        <f>COUNTA(C10:C66)</f>
        <v>57</v>
      </c>
      <c r="D69" s="17"/>
      <c r="E69" s="17">
        <f>COUNTIF(E10:E66,"Yes")</f>
        <v>0</v>
      </c>
      <c r="F69" s="17">
        <f>COUNTIF(E10:E66,"No")</f>
        <v>0</v>
      </c>
      <c r="G69" s="17">
        <f>COUNTIF(E10:E66,"N/A")</f>
        <v>0</v>
      </c>
      <c r="H69" s="41" t="str">
        <f>IF(COUNTBLANK(E10:E66)&gt;0,"INCOMPLETE",IF(F69&gt;0,"NO","YES"))</f>
        <v>INCOMPLETE</v>
      </c>
      <c r="I69" s="42"/>
    </row>
    <row r="70" spans="1:9" ht="10" customHeight="1">
      <c r="A70" s="58"/>
      <c r="B70" s="58"/>
      <c r="C70" s="58"/>
      <c r="D70" s="58"/>
      <c r="E70" s="58"/>
      <c r="F70" s="58"/>
      <c r="G70" s="58"/>
      <c r="H70" s="58"/>
      <c r="I70" s="58"/>
    </row>
    <row r="71" spans="1:9" s="18" customFormat="1" ht="25" customHeight="1">
      <c r="A71" s="34" t="s">
        <v>180</v>
      </c>
      <c r="B71" s="34"/>
      <c r="C71" s="34"/>
      <c r="D71" s="34"/>
      <c r="E71" s="34"/>
      <c r="F71" s="34"/>
      <c r="G71" s="34"/>
      <c r="H71" s="34"/>
      <c r="I71" s="34"/>
    </row>
    <row r="72" spans="1:9" ht="33" customHeight="1">
      <c r="A72" s="50" t="s">
        <v>181</v>
      </c>
      <c r="B72" s="50"/>
      <c r="C72" s="11" t="s">
        <v>50</v>
      </c>
      <c r="D72" s="50" t="s">
        <v>182</v>
      </c>
      <c r="E72" s="50"/>
      <c r="F72" s="11" t="s">
        <v>52</v>
      </c>
      <c r="G72" s="50" t="s">
        <v>183</v>
      </c>
      <c r="H72" s="50"/>
      <c r="I72" s="11" t="s">
        <v>184</v>
      </c>
    </row>
    <row r="73" spans="1:9" ht="45.5" customHeight="1">
      <c r="A73" s="51" t="s">
        <v>5</v>
      </c>
      <c r="B73" s="51"/>
      <c r="C73" s="19"/>
      <c r="D73" s="31" t="s">
        <v>185</v>
      </c>
      <c r="E73" s="31"/>
      <c r="F73" s="20"/>
      <c r="G73" s="31"/>
      <c r="H73" s="31"/>
      <c r="I73" s="19"/>
    </row>
    <row r="74" spans="1:9" ht="45.5" customHeight="1">
      <c r="A74" s="51" t="s">
        <v>2</v>
      </c>
      <c r="B74" s="51"/>
      <c r="C74" s="19"/>
      <c r="D74" s="31" t="s">
        <v>186</v>
      </c>
      <c r="E74" s="31"/>
      <c r="F74" s="20"/>
      <c r="G74" s="31"/>
      <c r="H74" s="31"/>
      <c r="I74" s="19"/>
    </row>
    <row r="75" spans="1:9" ht="45.5" customHeight="1">
      <c r="A75" s="51" t="s">
        <v>187</v>
      </c>
      <c r="B75" s="51"/>
      <c r="C75" s="19"/>
      <c r="D75" s="31" t="s">
        <v>194</v>
      </c>
      <c r="E75" s="31"/>
      <c r="F75" s="20"/>
      <c r="G75" s="31"/>
      <c r="H75" s="31"/>
      <c r="I75" s="19"/>
    </row>
    <row r="76" spans="1:9" ht="28" customHeight="1">
      <c r="A76" s="35" t="s">
        <v>192</v>
      </c>
      <c r="B76" s="35"/>
      <c r="C76" s="35"/>
      <c r="D76" s="35"/>
      <c r="E76" s="35"/>
      <c r="F76" s="35"/>
      <c r="G76" s="35"/>
      <c r="H76" s="35"/>
      <c r="I76" s="35"/>
    </row>
    <row r="77" spans="1:9"/>
    <row r="78" spans="1:9"/>
    <row r="79" spans="1:9"/>
    <row r="80" spans="1:9"/>
    <row r="81"/>
    <row r="82"/>
    <row r="83"/>
    <row r="84"/>
    <row r="85"/>
    <row r="86"/>
    <row r="87"/>
    <row r="88"/>
    <row r="89"/>
    <row r="90"/>
    <row r="91"/>
    <row r="92"/>
    <row r="93"/>
    <row r="94"/>
    <row r="95"/>
    <row r="96"/>
  </sheetData>
  <mergeCells count="208">
    <mergeCell ref="A7:I7"/>
    <mergeCell ref="A5:I5"/>
    <mergeCell ref="A8:I8"/>
    <mergeCell ref="C9:D9"/>
    <mergeCell ref="A9:B9"/>
    <mergeCell ref="A69:B69"/>
    <mergeCell ref="A67:I67"/>
    <mergeCell ref="A70:I70"/>
    <mergeCell ref="G73:H73"/>
    <mergeCell ref="A64:B64"/>
    <mergeCell ref="A65:B65"/>
    <mergeCell ref="A66:B66"/>
    <mergeCell ref="A68:B68"/>
    <mergeCell ref="H68:I68"/>
    <mergeCell ref="A59:B59"/>
    <mergeCell ref="A60:B60"/>
    <mergeCell ref="A61:B61"/>
    <mergeCell ref="A62:B62"/>
    <mergeCell ref="A63:B63"/>
    <mergeCell ref="A54:B54"/>
    <mergeCell ref="A55:B55"/>
    <mergeCell ref="A56:B56"/>
    <mergeCell ref="A57:B57"/>
    <mergeCell ref="A58:B58"/>
    <mergeCell ref="A49:B49"/>
    <mergeCell ref="G74:H74"/>
    <mergeCell ref="G75:H75"/>
    <mergeCell ref="G72:H72"/>
    <mergeCell ref="D72:E72"/>
    <mergeCell ref="A73:B73"/>
    <mergeCell ref="A74:B74"/>
    <mergeCell ref="A75:B75"/>
    <mergeCell ref="D73:E73"/>
    <mergeCell ref="D74:E74"/>
    <mergeCell ref="D75:E75"/>
    <mergeCell ref="A72:B72"/>
    <mergeCell ref="A50:B50"/>
    <mergeCell ref="A51:B51"/>
    <mergeCell ref="A52:B52"/>
    <mergeCell ref="A53:B53"/>
    <mergeCell ref="A44:B44"/>
    <mergeCell ref="A45:B45"/>
    <mergeCell ref="A46:B46"/>
    <mergeCell ref="A47:B47"/>
    <mergeCell ref="A48:B48"/>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33:B33"/>
    <mergeCell ref="A24:B24"/>
    <mergeCell ref="A25:B25"/>
    <mergeCell ref="A26:B26"/>
    <mergeCell ref="A27:B27"/>
    <mergeCell ref="A28:B28"/>
    <mergeCell ref="G65:H65"/>
    <mergeCell ref="G66:H66"/>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G60:H60"/>
    <mergeCell ref="G61:H61"/>
    <mergeCell ref="G62:H62"/>
    <mergeCell ref="G63:H63"/>
    <mergeCell ref="G64:H64"/>
    <mergeCell ref="G55:H55"/>
    <mergeCell ref="G56:H56"/>
    <mergeCell ref="G57:H57"/>
    <mergeCell ref="G58:H58"/>
    <mergeCell ref="G59:H59"/>
    <mergeCell ref="G50:H50"/>
    <mergeCell ref="G51:H51"/>
    <mergeCell ref="G52:H52"/>
    <mergeCell ref="G53:H53"/>
    <mergeCell ref="G54:H54"/>
    <mergeCell ref="G45:H45"/>
    <mergeCell ref="G46:H46"/>
    <mergeCell ref="G47:H47"/>
    <mergeCell ref="G48:H48"/>
    <mergeCell ref="G49:H49"/>
    <mergeCell ref="G41:H41"/>
    <mergeCell ref="G42:H42"/>
    <mergeCell ref="G43:H43"/>
    <mergeCell ref="G44:H44"/>
    <mergeCell ref="G35:H35"/>
    <mergeCell ref="G36:H36"/>
    <mergeCell ref="G37:H37"/>
    <mergeCell ref="G38:H38"/>
    <mergeCell ref="G39:H39"/>
    <mergeCell ref="G32:H32"/>
    <mergeCell ref="G33:H33"/>
    <mergeCell ref="G34:H34"/>
    <mergeCell ref="G25:H25"/>
    <mergeCell ref="G26:H26"/>
    <mergeCell ref="G27:H27"/>
    <mergeCell ref="G28:H28"/>
    <mergeCell ref="G29:H29"/>
    <mergeCell ref="G40:H40"/>
    <mergeCell ref="C62:D62"/>
    <mergeCell ref="C63:D63"/>
    <mergeCell ref="C64:D64"/>
    <mergeCell ref="C65:D65"/>
    <mergeCell ref="C47:D47"/>
    <mergeCell ref="C48:D48"/>
    <mergeCell ref="C49:D49"/>
    <mergeCell ref="C50:D50"/>
    <mergeCell ref="C51:D51"/>
    <mergeCell ref="C59:D59"/>
    <mergeCell ref="C60:D60"/>
    <mergeCell ref="C61:D61"/>
    <mergeCell ref="C52:D52"/>
    <mergeCell ref="C53:D53"/>
    <mergeCell ref="C54:D54"/>
    <mergeCell ref="C55:D55"/>
    <mergeCell ref="C56:D56"/>
    <mergeCell ref="G10:H10"/>
    <mergeCell ref="G11:H11"/>
    <mergeCell ref="G12:H12"/>
    <mergeCell ref="G13:H13"/>
    <mergeCell ref="G14:H14"/>
    <mergeCell ref="C42:D42"/>
    <mergeCell ref="C43:D43"/>
    <mergeCell ref="C44:D44"/>
    <mergeCell ref="C45:D45"/>
    <mergeCell ref="C17:D17"/>
    <mergeCell ref="C18:D18"/>
    <mergeCell ref="C19:D19"/>
    <mergeCell ref="C31:D31"/>
    <mergeCell ref="G21:H21"/>
    <mergeCell ref="G22:H22"/>
    <mergeCell ref="G23:H23"/>
    <mergeCell ref="G24:H24"/>
    <mergeCell ref="G15:H15"/>
    <mergeCell ref="G16:H16"/>
    <mergeCell ref="G17:H17"/>
    <mergeCell ref="G18:H18"/>
    <mergeCell ref="G19:H19"/>
    <mergeCell ref="G30:H30"/>
    <mergeCell ref="G31:H31"/>
    <mergeCell ref="A1:I1"/>
    <mergeCell ref="A6:I6"/>
    <mergeCell ref="C46:D46"/>
    <mergeCell ref="C37:D37"/>
    <mergeCell ref="C38:D38"/>
    <mergeCell ref="C39:D39"/>
    <mergeCell ref="C40:D40"/>
    <mergeCell ref="C41:D41"/>
    <mergeCell ref="G20:H20"/>
    <mergeCell ref="C22:D22"/>
    <mergeCell ref="C23:D23"/>
    <mergeCell ref="C24:D24"/>
    <mergeCell ref="C25:D25"/>
    <mergeCell ref="C26:D26"/>
    <mergeCell ref="C20:D20"/>
    <mergeCell ref="C21:D21"/>
    <mergeCell ref="C32:D32"/>
    <mergeCell ref="C33:D33"/>
    <mergeCell ref="C34:D34"/>
    <mergeCell ref="C35:D35"/>
    <mergeCell ref="C36:D36"/>
    <mergeCell ref="C27:D27"/>
    <mergeCell ref="C28:D28"/>
    <mergeCell ref="C29:D29"/>
    <mergeCell ref="A71:I71"/>
    <mergeCell ref="A76:I76"/>
    <mergeCell ref="G9:H9"/>
    <mergeCell ref="A2:B2"/>
    <mergeCell ref="A3:B3"/>
    <mergeCell ref="A4:B4"/>
    <mergeCell ref="D2:E2"/>
    <mergeCell ref="D3:E3"/>
    <mergeCell ref="D4:E4"/>
    <mergeCell ref="G2:H2"/>
    <mergeCell ref="G3:H3"/>
    <mergeCell ref="G4:H4"/>
    <mergeCell ref="C10:D10"/>
    <mergeCell ref="C11:D11"/>
    <mergeCell ref="C66:D66"/>
    <mergeCell ref="C57:D57"/>
    <mergeCell ref="C58:D58"/>
    <mergeCell ref="C12:D12"/>
    <mergeCell ref="C13:D13"/>
    <mergeCell ref="C14:D14"/>
    <mergeCell ref="C15:D15"/>
    <mergeCell ref="C16:D16"/>
    <mergeCell ref="H69:I69"/>
    <mergeCell ref="C30:D30"/>
  </mergeCells>
  <conditionalFormatting sqref="E10:E66">
    <cfRule type="expression" dxfId="16" priority="7">
      <formula>E10="Yes"</formula>
    </cfRule>
    <cfRule type="expression" dxfId="15" priority="8">
      <formula>E10="No"</formula>
    </cfRule>
    <cfRule type="expression" dxfId="14" priority="9">
      <formula>E10="N/A"</formula>
    </cfRule>
  </conditionalFormatting>
  <conditionalFormatting sqref="H69">
    <cfRule type="expression" dxfId="13" priority="10">
      <formula>H69="YES"</formula>
    </cfRule>
    <cfRule type="expression" dxfId="12" priority="11">
      <formula>H69="NO"</formula>
    </cfRule>
    <cfRule type="expression" dxfId="11" priority="12">
      <formula>H69="INCOMPLETE"</formula>
    </cfRule>
  </conditionalFormatting>
  <dataValidations count="1">
    <dataValidation type="list" sqref="E10:E66" xr:uid="{4E8C129A-AC08-4C43-A120-8558157469AE}">
      <formula1>"Yes,No,N/A"</formula1>
    </dataValidation>
  </dataValidations>
  <printOptions horizontalCentered="1"/>
  <pageMargins left="0.3" right="0.3" top="0.5" bottom="0.5" header="0.3" footer="0.3"/>
  <pageSetup paperSize="9" scale="62" fitToHeight="5" orientation="portrait"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35A28-6ADB-40B9-AAE2-6CC6FE463533}">
  <dimension ref="A1:I14"/>
  <sheetViews>
    <sheetView workbookViewId="0">
      <selection activeCell="G14" sqref="G14:I14"/>
    </sheetView>
  </sheetViews>
  <sheetFormatPr defaultRowHeight="14"/>
  <sheetData>
    <row r="1" spans="1:9" ht="18.5">
      <c r="A1" s="32" t="s">
        <v>73</v>
      </c>
      <c r="B1" s="32"/>
      <c r="C1" s="32"/>
      <c r="D1" s="32"/>
      <c r="E1" s="32"/>
      <c r="F1" s="32"/>
      <c r="G1" s="32"/>
      <c r="H1" s="32"/>
      <c r="I1" s="32"/>
    </row>
    <row r="2" spans="1:9" ht="29">
      <c r="A2" s="33" t="s">
        <v>49</v>
      </c>
      <c r="B2" s="33"/>
      <c r="C2" s="30" t="s">
        <v>50</v>
      </c>
      <c r="D2" s="30" t="s">
        <v>51</v>
      </c>
      <c r="E2" s="30" t="s">
        <v>52</v>
      </c>
      <c r="F2" s="30" t="s">
        <v>190</v>
      </c>
      <c r="G2" s="33" t="s">
        <v>191</v>
      </c>
      <c r="H2" s="33"/>
      <c r="I2" s="33"/>
    </row>
    <row r="3" spans="1:9" ht="14.5">
      <c r="A3" s="31" t="s">
        <v>2</v>
      </c>
      <c r="B3" s="31"/>
      <c r="C3" s="27"/>
      <c r="D3" s="5" t="s">
        <v>46</v>
      </c>
      <c r="E3" s="27"/>
      <c r="F3" s="27"/>
      <c r="G3" s="31"/>
      <c r="H3" s="31"/>
      <c r="I3" s="31"/>
    </row>
    <row r="4" spans="1:9" ht="14.5">
      <c r="A4" s="31" t="s">
        <v>54</v>
      </c>
      <c r="B4" s="31"/>
      <c r="C4" s="27"/>
      <c r="D4" s="5"/>
      <c r="E4" s="27"/>
      <c r="F4" s="27"/>
      <c r="G4" s="31"/>
      <c r="H4" s="31"/>
      <c r="I4" s="31"/>
    </row>
    <row r="5" spans="1:9" ht="14.5">
      <c r="A5" s="31" t="s">
        <v>55</v>
      </c>
      <c r="B5" s="31"/>
      <c r="C5" s="27"/>
      <c r="D5" s="5"/>
      <c r="E5" s="27"/>
      <c r="F5" s="27"/>
      <c r="G5" s="31"/>
      <c r="H5" s="31"/>
      <c r="I5" s="31"/>
    </row>
    <row r="6" spans="1:9" ht="14.5">
      <c r="A6" s="31" t="s">
        <v>66</v>
      </c>
      <c r="B6" s="31"/>
      <c r="C6" s="27"/>
      <c r="D6" s="5"/>
      <c r="E6" s="27"/>
      <c r="F6" s="27"/>
      <c r="G6" s="31"/>
      <c r="H6" s="31"/>
      <c r="I6" s="31"/>
    </row>
    <row r="7" spans="1:9" ht="14.5">
      <c r="A7" s="31" t="s">
        <v>56</v>
      </c>
      <c r="B7" s="31"/>
      <c r="C7" s="27"/>
      <c r="D7" s="5" t="s">
        <v>65</v>
      </c>
      <c r="E7" s="27"/>
      <c r="F7" s="27"/>
      <c r="G7" s="31"/>
      <c r="H7" s="31"/>
      <c r="I7" s="31"/>
    </row>
    <row r="8" spans="1:9" ht="14.5">
      <c r="A8" s="31" t="s">
        <v>57</v>
      </c>
      <c r="B8" s="31"/>
      <c r="C8" s="27"/>
      <c r="D8" s="5" t="s">
        <v>47</v>
      </c>
      <c r="E8" s="27"/>
      <c r="F8" s="27"/>
      <c r="G8" s="31"/>
      <c r="H8" s="31"/>
      <c r="I8" s="31"/>
    </row>
    <row r="9" spans="1:9" ht="14.5">
      <c r="A9" s="31" t="s">
        <v>58</v>
      </c>
      <c r="B9" s="31"/>
      <c r="C9" s="27"/>
      <c r="D9" s="5"/>
      <c r="E9" s="27"/>
      <c r="F9" s="27"/>
      <c r="G9" s="31"/>
      <c r="H9" s="31"/>
      <c r="I9" s="31"/>
    </row>
    <row r="10" spans="1:9" ht="14.5">
      <c r="A10" s="31" t="s">
        <v>202</v>
      </c>
      <c r="B10" s="31"/>
      <c r="C10" s="27"/>
      <c r="D10" s="5"/>
      <c r="E10" s="27"/>
      <c r="F10" s="27"/>
      <c r="G10" s="31"/>
      <c r="H10" s="31"/>
      <c r="I10" s="31"/>
    </row>
    <row r="11" spans="1:9" ht="14.5">
      <c r="A11" s="31" t="s">
        <v>60</v>
      </c>
      <c r="B11" s="31"/>
      <c r="C11" s="27"/>
      <c r="D11" s="5"/>
      <c r="E11" s="27"/>
      <c r="F11" s="27"/>
      <c r="G11" s="31"/>
      <c r="H11" s="31"/>
      <c r="I11" s="31"/>
    </row>
    <row r="12" spans="1:9" ht="14.5">
      <c r="A12" s="31" t="s">
        <v>61</v>
      </c>
      <c r="B12" s="31"/>
      <c r="C12" s="27"/>
      <c r="D12" s="5"/>
      <c r="E12" s="27"/>
      <c r="F12" s="27"/>
      <c r="G12" s="31"/>
      <c r="H12" s="31"/>
      <c r="I12" s="31"/>
    </row>
    <row r="13" spans="1:9" ht="14.5">
      <c r="A13" s="31" t="s">
        <v>62</v>
      </c>
      <c r="B13" s="31"/>
      <c r="C13" s="27"/>
      <c r="D13" s="5"/>
      <c r="E13" s="27"/>
      <c r="F13" s="27"/>
      <c r="G13" s="31"/>
      <c r="H13" s="31"/>
      <c r="I13" s="31"/>
    </row>
    <row r="14" spans="1:9" ht="14.5">
      <c r="A14" s="31" t="s">
        <v>8</v>
      </c>
      <c r="B14" s="31"/>
      <c r="C14" s="27"/>
      <c r="D14" s="5"/>
      <c r="E14" s="27"/>
      <c r="F14" s="27"/>
      <c r="G14" s="31"/>
      <c r="H14" s="31"/>
      <c r="I14" s="31"/>
    </row>
  </sheetData>
  <mergeCells count="27">
    <mergeCell ref="A14:B14"/>
    <mergeCell ref="G14:I14"/>
    <mergeCell ref="A11:B11"/>
    <mergeCell ref="G11:I11"/>
    <mergeCell ref="A12:B12"/>
    <mergeCell ref="G12:I12"/>
    <mergeCell ref="A13:B13"/>
    <mergeCell ref="G13:I13"/>
    <mergeCell ref="A8:B8"/>
    <mergeCell ref="G8:I8"/>
    <mergeCell ref="A9:B9"/>
    <mergeCell ref="G9:I9"/>
    <mergeCell ref="A10:B10"/>
    <mergeCell ref="G10:I10"/>
    <mergeCell ref="A5:B5"/>
    <mergeCell ref="G5:I5"/>
    <mergeCell ref="A6:B6"/>
    <mergeCell ref="G6:I6"/>
    <mergeCell ref="A7:B7"/>
    <mergeCell ref="G7:I7"/>
    <mergeCell ref="A4:B4"/>
    <mergeCell ref="G4:I4"/>
    <mergeCell ref="A1:I1"/>
    <mergeCell ref="A2:B2"/>
    <mergeCell ref="G2:I2"/>
    <mergeCell ref="A3:B3"/>
    <mergeCell ref="G3:I3"/>
  </mergeCells>
  <conditionalFormatting sqref="D3:D14">
    <cfRule type="expression" dxfId="10" priority="1">
      <formula>D3="Cleared"</formula>
    </cfRule>
    <cfRule type="expression" dxfId="9" priority="2">
      <formula>D3="Open"</formula>
    </cfRule>
    <cfRule type="expression" dxfId="8" priority="3">
      <formula>D3="N/A"</formula>
    </cfRule>
  </conditionalFormatting>
  <dataValidations count="1">
    <dataValidation type="list" sqref="D3:D14" xr:uid="{571A4777-61DD-4031-908C-AF6622E3E949}">
      <formula1>"Cleared,Open,N/A"</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0"/>
  <sheetViews>
    <sheetView topLeftCell="A31" zoomScale="85" zoomScaleNormal="85" workbookViewId="0">
      <selection activeCell="A34" sqref="A34:L47"/>
    </sheetView>
  </sheetViews>
  <sheetFormatPr defaultColWidth="0" defaultRowHeight="14.5" zeroHeight="1"/>
  <cols>
    <col min="1" max="1" width="6.4140625" style="3" customWidth="1"/>
    <col min="2" max="2" width="15.83203125" style="3" customWidth="1"/>
    <col min="3" max="3" width="4.1640625" style="4" customWidth="1"/>
    <col min="4" max="4" width="24.1640625" style="4" customWidth="1"/>
    <col min="5" max="5" width="21.58203125" style="3" customWidth="1"/>
    <col min="6" max="6" width="14.58203125" style="3" customWidth="1"/>
    <col min="7" max="7" width="14.58203125" style="4" customWidth="1"/>
    <col min="8" max="8" width="21.58203125" style="4" customWidth="1"/>
    <col min="9" max="9" width="14" style="4" customWidth="1"/>
    <col min="10" max="10" width="14.58203125" style="4" customWidth="1"/>
    <col min="11" max="12" width="8.6640625" style="4" customWidth="1"/>
    <col min="13" max="13" width="3.83203125" style="4" customWidth="1"/>
    <col min="14" max="16384" width="8.6640625" style="4" hidden="1"/>
  </cols>
  <sheetData>
    <row r="1" spans="1:12" ht="44.5" customHeight="1"/>
    <row r="2" spans="1:12"/>
    <row r="3" spans="1:12"/>
    <row r="4" spans="1:12" ht="20" customHeight="1">
      <c r="A4" s="62" t="s">
        <v>67</v>
      </c>
      <c r="B4" s="63"/>
      <c r="C4" s="63"/>
      <c r="D4" s="63"/>
      <c r="E4" s="63"/>
      <c r="F4" s="63"/>
      <c r="G4" s="63"/>
      <c r="H4" s="63"/>
      <c r="I4" s="63"/>
      <c r="J4" s="63"/>
      <c r="K4" s="63"/>
      <c r="L4" s="63"/>
    </row>
    <row r="5" spans="1:12" ht="29" customHeight="1">
      <c r="A5" s="84" t="s">
        <v>0</v>
      </c>
      <c r="B5" s="85"/>
      <c r="C5" s="86"/>
      <c r="D5" s="87"/>
      <c r="E5" s="22" t="s">
        <v>1</v>
      </c>
      <c r="F5" s="88"/>
      <c r="G5" s="89"/>
      <c r="H5" s="21" t="s">
        <v>2</v>
      </c>
      <c r="I5" s="64"/>
      <c r="J5" s="64"/>
      <c r="K5" s="64"/>
      <c r="L5" s="64"/>
    </row>
    <row r="6" spans="1:12" ht="29" customHeight="1">
      <c r="A6" s="84" t="s">
        <v>3</v>
      </c>
      <c r="B6" s="85"/>
      <c r="C6" s="86"/>
      <c r="D6" s="87"/>
      <c r="E6" s="22" t="s">
        <v>4</v>
      </c>
      <c r="F6" s="88"/>
      <c r="G6" s="89"/>
      <c r="H6" s="21" t="s">
        <v>5</v>
      </c>
      <c r="I6" s="64"/>
      <c r="J6" s="64"/>
      <c r="K6" s="64"/>
      <c r="L6" s="64"/>
    </row>
    <row r="7" spans="1:12" ht="29" customHeight="1">
      <c r="A7" s="84" t="s">
        <v>6</v>
      </c>
      <c r="B7" s="85"/>
      <c r="C7" s="86"/>
      <c r="D7" s="87"/>
      <c r="E7" s="22" t="s">
        <v>7</v>
      </c>
      <c r="F7" s="88"/>
      <c r="G7" s="89"/>
      <c r="H7" s="21" t="s">
        <v>8</v>
      </c>
      <c r="I7" s="64"/>
      <c r="J7" s="64"/>
      <c r="K7" s="64"/>
      <c r="L7" s="64"/>
    </row>
    <row r="8" spans="1:12" ht="10" customHeight="1">
      <c r="A8" s="66"/>
      <c r="B8" s="67"/>
      <c r="C8" s="67"/>
      <c r="D8" s="67"/>
      <c r="E8" s="67"/>
      <c r="F8" s="67"/>
      <c r="G8" s="67"/>
      <c r="H8" s="67"/>
      <c r="I8" s="67"/>
      <c r="J8" s="67"/>
      <c r="K8" s="67"/>
      <c r="L8" s="67"/>
    </row>
    <row r="9" spans="1:12" ht="14.5" customHeight="1">
      <c r="A9" s="65" t="s">
        <v>9</v>
      </c>
      <c r="B9" s="65"/>
      <c r="C9" s="65"/>
      <c r="D9" s="65"/>
      <c r="E9" s="65"/>
      <c r="F9" s="65"/>
      <c r="G9" s="65"/>
      <c r="H9" s="65"/>
      <c r="I9" s="65"/>
      <c r="J9" s="65"/>
      <c r="K9" s="65"/>
      <c r="L9" s="65"/>
    </row>
    <row r="10" spans="1:12" ht="35" customHeight="1">
      <c r="A10" s="23" t="s">
        <v>10</v>
      </c>
      <c r="B10" s="91" t="s">
        <v>11</v>
      </c>
      <c r="C10" s="93"/>
      <c r="D10" s="91" t="s">
        <v>68</v>
      </c>
      <c r="E10" s="92"/>
      <c r="F10" s="93"/>
      <c r="G10" s="24" t="s">
        <v>12</v>
      </c>
      <c r="H10" s="24" t="s">
        <v>13</v>
      </c>
      <c r="I10" s="24" t="s">
        <v>14</v>
      </c>
      <c r="J10" s="94" t="s">
        <v>15</v>
      </c>
      <c r="K10" s="94"/>
      <c r="L10" s="94"/>
    </row>
    <row r="11" spans="1:12" ht="45" customHeight="1">
      <c r="A11" s="1">
        <v>1</v>
      </c>
      <c r="B11" s="75" t="s">
        <v>16</v>
      </c>
      <c r="C11" s="76"/>
      <c r="D11" s="81" t="s">
        <v>17</v>
      </c>
      <c r="E11" s="82"/>
      <c r="F11" s="83"/>
      <c r="G11" s="5" t="s">
        <v>46</v>
      </c>
      <c r="H11" s="5"/>
      <c r="I11" s="6"/>
      <c r="J11" s="51"/>
      <c r="K11" s="51"/>
      <c r="L11" s="51"/>
    </row>
    <row r="12" spans="1:12" ht="45" customHeight="1">
      <c r="A12" s="1">
        <v>2</v>
      </c>
      <c r="B12" s="75" t="s">
        <v>18</v>
      </c>
      <c r="C12" s="76"/>
      <c r="D12" s="81" t="s">
        <v>19</v>
      </c>
      <c r="E12" s="82"/>
      <c r="F12" s="83"/>
      <c r="G12" s="5"/>
      <c r="H12" s="5"/>
      <c r="I12" s="6"/>
      <c r="J12" s="51"/>
      <c r="K12" s="51"/>
      <c r="L12" s="51"/>
    </row>
    <row r="13" spans="1:12" ht="45" customHeight="1">
      <c r="A13" s="1">
        <v>3</v>
      </c>
      <c r="B13" s="75" t="s">
        <v>18</v>
      </c>
      <c r="C13" s="76"/>
      <c r="D13" s="81" t="s">
        <v>20</v>
      </c>
      <c r="E13" s="82"/>
      <c r="F13" s="83"/>
      <c r="G13" s="5"/>
      <c r="H13" s="5"/>
      <c r="I13" s="6"/>
      <c r="J13" s="51"/>
      <c r="K13" s="51"/>
      <c r="L13" s="51"/>
    </row>
    <row r="14" spans="1:12" ht="45" customHeight="1">
      <c r="A14" s="1">
        <v>4</v>
      </c>
      <c r="B14" s="75" t="s">
        <v>75</v>
      </c>
      <c r="C14" s="76"/>
      <c r="D14" s="81" t="s">
        <v>21</v>
      </c>
      <c r="E14" s="82"/>
      <c r="F14" s="83"/>
      <c r="G14" s="5"/>
      <c r="H14" s="5"/>
      <c r="I14" s="6"/>
      <c r="J14" s="51"/>
      <c r="K14" s="51"/>
      <c r="L14" s="51"/>
    </row>
    <row r="15" spans="1:12" ht="45" customHeight="1">
      <c r="A15" s="1">
        <v>5</v>
      </c>
      <c r="B15" s="75" t="s">
        <v>75</v>
      </c>
      <c r="C15" s="76"/>
      <c r="D15" s="81" t="s">
        <v>22</v>
      </c>
      <c r="E15" s="82"/>
      <c r="F15" s="83"/>
      <c r="G15" s="5"/>
      <c r="H15" s="5"/>
      <c r="I15" s="6"/>
      <c r="J15" s="51"/>
      <c r="K15" s="51"/>
      <c r="L15" s="51"/>
    </row>
    <row r="16" spans="1:12" ht="45" customHeight="1">
      <c r="A16" s="1">
        <v>6</v>
      </c>
      <c r="B16" s="75" t="s">
        <v>23</v>
      </c>
      <c r="C16" s="76"/>
      <c r="D16" s="81" t="s">
        <v>69</v>
      </c>
      <c r="E16" s="82"/>
      <c r="F16" s="83"/>
      <c r="G16" s="5"/>
      <c r="H16" s="5"/>
      <c r="I16" s="6"/>
      <c r="J16" s="51"/>
      <c r="K16" s="51"/>
      <c r="L16" s="51"/>
    </row>
    <row r="17" spans="1:12" ht="45" customHeight="1">
      <c r="A17" s="1">
        <v>7</v>
      </c>
      <c r="B17" s="75" t="s">
        <v>23</v>
      </c>
      <c r="C17" s="76"/>
      <c r="D17" s="81" t="s">
        <v>70</v>
      </c>
      <c r="E17" s="82"/>
      <c r="F17" s="83"/>
      <c r="G17" s="5"/>
      <c r="H17" s="5"/>
      <c r="I17" s="6"/>
      <c r="J17" s="51"/>
      <c r="K17" s="51"/>
      <c r="L17" s="51"/>
    </row>
    <row r="18" spans="1:12" ht="45" customHeight="1">
      <c r="A18" s="1">
        <v>8</v>
      </c>
      <c r="B18" s="75" t="s">
        <v>23</v>
      </c>
      <c r="C18" s="76"/>
      <c r="D18" s="81" t="s">
        <v>24</v>
      </c>
      <c r="E18" s="82"/>
      <c r="F18" s="83"/>
      <c r="G18" s="5" t="s">
        <v>45</v>
      </c>
      <c r="H18" s="5"/>
      <c r="I18" s="6"/>
      <c r="J18" s="51"/>
      <c r="K18" s="51"/>
      <c r="L18" s="51"/>
    </row>
    <row r="19" spans="1:12" ht="45" customHeight="1">
      <c r="A19" s="1">
        <v>9</v>
      </c>
      <c r="B19" s="75" t="s">
        <v>25</v>
      </c>
      <c r="C19" s="76"/>
      <c r="D19" s="81" t="s">
        <v>26</v>
      </c>
      <c r="E19" s="82"/>
      <c r="F19" s="83"/>
      <c r="G19" s="5"/>
      <c r="H19" s="5"/>
      <c r="I19" s="6"/>
      <c r="J19" s="51"/>
      <c r="K19" s="51"/>
      <c r="L19" s="51"/>
    </row>
    <row r="20" spans="1:12" ht="45" customHeight="1">
      <c r="A20" s="1">
        <v>10</v>
      </c>
      <c r="B20" s="75" t="s">
        <v>27</v>
      </c>
      <c r="C20" s="76"/>
      <c r="D20" s="81" t="s">
        <v>28</v>
      </c>
      <c r="E20" s="82"/>
      <c r="F20" s="83"/>
      <c r="G20" s="5"/>
      <c r="H20" s="5"/>
      <c r="I20" s="6"/>
      <c r="J20" s="51"/>
      <c r="K20" s="51"/>
      <c r="L20" s="51"/>
    </row>
    <row r="21" spans="1:12" ht="45" customHeight="1">
      <c r="A21" s="1">
        <v>11</v>
      </c>
      <c r="B21" s="75" t="s">
        <v>29</v>
      </c>
      <c r="C21" s="76"/>
      <c r="D21" s="81" t="s">
        <v>71</v>
      </c>
      <c r="E21" s="82"/>
      <c r="F21" s="83"/>
      <c r="G21" s="5"/>
      <c r="H21" s="5"/>
      <c r="I21" s="6"/>
      <c r="J21" s="51"/>
      <c r="K21" s="51"/>
      <c r="L21" s="51"/>
    </row>
    <row r="22" spans="1:12" ht="45" customHeight="1">
      <c r="A22" s="1">
        <v>12</v>
      </c>
      <c r="B22" s="75" t="s">
        <v>29</v>
      </c>
      <c r="C22" s="76"/>
      <c r="D22" s="81" t="s">
        <v>30</v>
      </c>
      <c r="E22" s="82"/>
      <c r="F22" s="83"/>
      <c r="G22" s="5"/>
      <c r="H22" s="5"/>
      <c r="I22" s="6"/>
      <c r="J22" s="51"/>
      <c r="K22" s="51"/>
      <c r="L22" s="51"/>
    </row>
    <row r="23" spans="1:12" ht="45" customHeight="1">
      <c r="A23" s="1">
        <v>13</v>
      </c>
      <c r="B23" s="75" t="s">
        <v>31</v>
      </c>
      <c r="C23" s="76"/>
      <c r="D23" s="81" t="s">
        <v>72</v>
      </c>
      <c r="E23" s="82"/>
      <c r="F23" s="83"/>
      <c r="G23" s="5"/>
      <c r="H23" s="5"/>
      <c r="I23" s="6"/>
      <c r="J23" s="51"/>
      <c r="K23" s="51"/>
      <c r="L23" s="51"/>
    </row>
    <row r="24" spans="1:12" ht="45" customHeight="1">
      <c r="A24" s="1">
        <v>14</v>
      </c>
      <c r="B24" s="75" t="s">
        <v>32</v>
      </c>
      <c r="C24" s="76"/>
      <c r="D24" s="81" t="s">
        <v>33</v>
      </c>
      <c r="E24" s="82"/>
      <c r="F24" s="83"/>
      <c r="G24" s="5"/>
      <c r="H24" s="5"/>
      <c r="I24" s="6"/>
      <c r="J24" s="51"/>
      <c r="K24" s="51"/>
      <c r="L24" s="51"/>
    </row>
    <row r="25" spans="1:12" ht="45" customHeight="1">
      <c r="A25" s="1">
        <v>15</v>
      </c>
      <c r="B25" s="75" t="s">
        <v>34</v>
      </c>
      <c r="C25" s="76"/>
      <c r="D25" s="81" t="s">
        <v>35</v>
      </c>
      <c r="E25" s="82"/>
      <c r="F25" s="83"/>
      <c r="G25" s="5"/>
      <c r="H25" s="5"/>
      <c r="I25" s="6"/>
      <c r="J25" s="51"/>
      <c r="K25" s="51"/>
      <c r="L25" s="51"/>
    </row>
    <row r="26" spans="1:12" ht="45" customHeight="1">
      <c r="A26" s="1">
        <v>16</v>
      </c>
      <c r="B26" s="75" t="s">
        <v>36</v>
      </c>
      <c r="C26" s="76"/>
      <c r="D26" s="81" t="s">
        <v>37</v>
      </c>
      <c r="E26" s="82"/>
      <c r="F26" s="83"/>
      <c r="G26" s="5"/>
      <c r="H26" s="5"/>
      <c r="I26" s="6"/>
      <c r="J26" s="51"/>
      <c r="K26" s="51"/>
      <c r="L26" s="51"/>
    </row>
    <row r="27" spans="1:12" ht="45" customHeight="1">
      <c r="A27" s="1">
        <v>17</v>
      </c>
      <c r="B27" s="75" t="s">
        <v>36</v>
      </c>
      <c r="C27" s="76"/>
      <c r="D27" s="81" t="s">
        <v>38</v>
      </c>
      <c r="E27" s="82"/>
      <c r="F27" s="83"/>
      <c r="G27" s="5"/>
      <c r="H27" s="5"/>
      <c r="I27" s="6"/>
      <c r="J27" s="51"/>
      <c r="K27" s="51"/>
      <c r="L27" s="51"/>
    </row>
    <row r="28" spans="1:12" ht="45" customHeight="1">
      <c r="A28" s="1">
        <v>18</v>
      </c>
      <c r="B28" s="75" t="s">
        <v>39</v>
      </c>
      <c r="C28" s="76"/>
      <c r="D28" s="81" t="s">
        <v>40</v>
      </c>
      <c r="E28" s="82"/>
      <c r="F28" s="83"/>
      <c r="G28" s="5" t="s">
        <v>47</v>
      </c>
      <c r="H28" s="5"/>
      <c r="I28" s="6"/>
      <c r="J28" s="51"/>
      <c r="K28" s="51"/>
      <c r="L28" s="51"/>
    </row>
    <row r="29" spans="1:12" ht="45" customHeight="1">
      <c r="A29" s="1">
        <v>19</v>
      </c>
      <c r="B29" s="75" t="s">
        <v>41</v>
      </c>
      <c r="C29" s="76"/>
      <c r="D29" s="81" t="s">
        <v>42</v>
      </c>
      <c r="E29" s="82"/>
      <c r="F29" s="83"/>
      <c r="G29" s="5"/>
      <c r="H29" s="5"/>
      <c r="I29" s="6"/>
      <c r="J29" s="51"/>
      <c r="K29" s="51"/>
      <c r="L29" s="51"/>
    </row>
    <row r="30" spans="1:12" ht="45" customHeight="1">
      <c r="A30" s="2">
        <v>20</v>
      </c>
      <c r="B30" s="79" t="s">
        <v>43</v>
      </c>
      <c r="C30" s="80"/>
      <c r="D30" s="79" t="s">
        <v>63</v>
      </c>
      <c r="E30" s="72"/>
      <c r="F30" s="80"/>
      <c r="G30" s="7"/>
      <c r="H30" s="7"/>
      <c r="I30" s="8"/>
      <c r="J30" s="74"/>
      <c r="K30" s="74"/>
      <c r="L30" s="74"/>
    </row>
    <row r="31" spans="1:12" s="25" customFormat="1" ht="20" customHeight="1">
      <c r="A31" s="70" t="s">
        <v>44</v>
      </c>
      <c r="B31" s="70"/>
      <c r="C31" s="70"/>
      <c r="D31" s="70"/>
      <c r="E31" s="70"/>
      <c r="F31" s="29"/>
      <c r="G31" s="29" t="s">
        <v>45</v>
      </c>
      <c r="H31" s="29" t="s">
        <v>46</v>
      </c>
      <c r="I31" s="29" t="s">
        <v>47</v>
      </c>
      <c r="J31" s="70" t="s">
        <v>48</v>
      </c>
      <c r="K31" s="70"/>
      <c r="L31" s="70"/>
    </row>
    <row r="32" spans="1:12" ht="20" customHeight="1">
      <c r="A32" s="31" t="s">
        <v>64</v>
      </c>
      <c r="B32" s="31"/>
      <c r="C32" s="31"/>
      <c r="D32" s="31"/>
      <c r="E32" s="31"/>
      <c r="F32" s="5"/>
      <c r="G32" s="28">
        <f>COUNTIF(G11:G30,"Complete")</f>
        <v>1</v>
      </c>
      <c r="H32" s="28">
        <f>COUNTIF(G11:G30,"Open")</f>
        <v>1</v>
      </c>
      <c r="I32" s="28">
        <f>COUNTIF(G11:G30,"N/A")</f>
        <v>1</v>
      </c>
      <c r="J32" s="71" t="str">
        <f>IF(H32=0,"YES","NO")</f>
        <v>NO</v>
      </c>
      <c r="K32" s="71"/>
      <c r="L32" s="71"/>
    </row>
    <row r="33" spans="1:12" ht="10" customHeight="1">
      <c r="A33" s="72"/>
      <c r="B33" s="72"/>
      <c r="C33" s="72"/>
      <c r="D33" s="72"/>
      <c r="E33" s="72"/>
      <c r="F33" s="72"/>
      <c r="G33" s="72"/>
      <c r="H33" s="72"/>
      <c r="I33" s="72"/>
      <c r="J33" s="72"/>
      <c r="K33" s="72"/>
      <c r="L33" s="72"/>
    </row>
    <row r="34" spans="1:12" s="25" customFormat="1" ht="20" customHeight="1">
      <c r="A34" s="62" t="s">
        <v>73</v>
      </c>
      <c r="B34" s="63"/>
      <c r="C34" s="63"/>
      <c r="D34" s="63"/>
      <c r="E34" s="63"/>
      <c r="F34" s="63"/>
      <c r="G34" s="63"/>
      <c r="H34" s="63"/>
      <c r="I34" s="63"/>
      <c r="J34" s="63"/>
      <c r="K34" s="63"/>
      <c r="L34" s="63"/>
    </row>
    <row r="35" spans="1:12" s="25" customFormat="1" ht="35.5" customHeight="1">
      <c r="A35" s="95" t="s">
        <v>49</v>
      </c>
      <c r="B35" s="78"/>
      <c r="C35" s="73"/>
      <c r="D35" s="77" t="s">
        <v>50</v>
      </c>
      <c r="E35" s="78"/>
      <c r="F35" s="77" t="s">
        <v>51</v>
      </c>
      <c r="G35" s="78"/>
      <c r="H35" s="26" t="s">
        <v>52</v>
      </c>
      <c r="I35" s="73" t="s">
        <v>53</v>
      </c>
      <c r="J35" s="73"/>
      <c r="K35" s="73"/>
      <c r="L35" s="73"/>
    </row>
    <row r="36" spans="1:12" ht="20" customHeight="1">
      <c r="A36" s="90" t="s">
        <v>2</v>
      </c>
      <c r="B36" s="83"/>
      <c r="C36" s="51"/>
      <c r="D36" s="75"/>
      <c r="E36" s="76"/>
      <c r="F36" s="75" t="s">
        <v>46</v>
      </c>
      <c r="G36" s="76"/>
      <c r="H36" s="6"/>
      <c r="I36" s="51"/>
      <c r="J36" s="51"/>
      <c r="K36" s="51"/>
      <c r="L36" s="51"/>
    </row>
    <row r="37" spans="1:12" ht="20" customHeight="1">
      <c r="A37" s="90" t="s">
        <v>54</v>
      </c>
      <c r="B37" s="83"/>
      <c r="C37" s="51"/>
      <c r="D37" s="75"/>
      <c r="E37" s="76"/>
      <c r="F37" s="75"/>
      <c r="G37" s="76"/>
      <c r="H37" s="6"/>
      <c r="I37" s="51"/>
      <c r="J37" s="51"/>
      <c r="K37" s="51"/>
      <c r="L37" s="51"/>
    </row>
    <row r="38" spans="1:12" ht="20" customHeight="1">
      <c r="A38" s="90" t="s">
        <v>55</v>
      </c>
      <c r="B38" s="83"/>
      <c r="C38" s="51"/>
      <c r="D38" s="75"/>
      <c r="E38" s="76"/>
      <c r="F38" s="75"/>
      <c r="G38" s="76"/>
      <c r="H38" s="6"/>
      <c r="I38" s="51"/>
      <c r="J38" s="51"/>
      <c r="K38" s="51"/>
      <c r="L38" s="51"/>
    </row>
    <row r="39" spans="1:12" ht="20" customHeight="1">
      <c r="A39" s="90" t="s">
        <v>66</v>
      </c>
      <c r="B39" s="83"/>
      <c r="C39" s="51"/>
      <c r="D39" s="75"/>
      <c r="E39" s="76"/>
      <c r="F39" s="75"/>
      <c r="G39" s="76"/>
      <c r="H39" s="6"/>
      <c r="I39" s="51"/>
      <c r="J39" s="51"/>
      <c r="K39" s="51"/>
      <c r="L39" s="51"/>
    </row>
    <row r="40" spans="1:12" ht="20" customHeight="1">
      <c r="A40" s="90" t="s">
        <v>56</v>
      </c>
      <c r="B40" s="83"/>
      <c r="C40" s="51"/>
      <c r="D40" s="75"/>
      <c r="E40" s="76"/>
      <c r="F40" s="75" t="s">
        <v>65</v>
      </c>
      <c r="G40" s="76"/>
      <c r="H40" s="6"/>
      <c r="I40" s="51"/>
      <c r="J40" s="51"/>
      <c r="K40" s="51"/>
      <c r="L40" s="51"/>
    </row>
    <row r="41" spans="1:12" ht="20" customHeight="1">
      <c r="A41" s="90" t="s">
        <v>57</v>
      </c>
      <c r="B41" s="83"/>
      <c r="C41" s="51"/>
      <c r="D41" s="75"/>
      <c r="E41" s="76"/>
      <c r="F41" s="75" t="s">
        <v>47</v>
      </c>
      <c r="G41" s="76"/>
      <c r="H41" s="6"/>
      <c r="I41" s="51"/>
      <c r="J41" s="51"/>
      <c r="K41" s="51"/>
      <c r="L41" s="51"/>
    </row>
    <row r="42" spans="1:12" ht="20" customHeight="1">
      <c r="A42" s="90" t="s">
        <v>58</v>
      </c>
      <c r="B42" s="83"/>
      <c r="C42" s="51"/>
      <c r="D42" s="75"/>
      <c r="E42" s="76"/>
      <c r="F42" s="75"/>
      <c r="G42" s="76"/>
      <c r="H42" s="6"/>
      <c r="I42" s="51"/>
      <c r="J42" s="51"/>
      <c r="K42" s="51"/>
      <c r="L42" s="51"/>
    </row>
    <row r="43" spans="1:12" ht="20" customHeight="1">
      <c r="A43" s="90" t="s">
        <v>59</v>
      </c>
      <c r="B43" s="83"/>
      <c r="C43" s="51"/>
      <c r="D43" s="75"/>
      <c r="E43" s="76"/>
      <c r="F43" s="75"/>
      <c r="G43" s="76"/>
      <c r="H43" s="6"/>
      <c r="I43" s="51"/>
      <c r="J43" s="51"/>
      <c r="K43" s="51"/>
      <c r="L43" s="51"/>
    </row>
    <row r="44" spans="1:12" ht="20" customHeight="1">
      <c r="A44" s="90" t="s">
        <v>60</v>
      </c>
      <c r="B44" s="83"/>
      <c r="C44" s="51"/>
      <c r="D44" s="75"/>
      <c r="E44" s="76"/>
      <c r="F44" s="75"/>
      <c r="G44" s="76"/>
      <c r="H44" s="6"/>
      <c r="I44" s="51"/>
      <c r="J44" s="51"/>
      <c r="K44" s="51"/>
      <c r="L44" s="51"/>
    </row>
    <row r="45" spans="1:12" ht="20" customHeight="1">
      <c r="A45" s="90" t="s">
        <v>61</v>
      </c>
      <c r="B45" s="83"/>
      <c r="C45" s="51"/>
      <c r="D45" s="75"/>
      <c r="E45" s="76"/>
      <c r="F45" s="75"/>
      <c r="G45" s="76"/>
      <c r="H45" s="6"/>
      <c r="I45" s="51"/>
      <c r="J45" s="51"/>
      <c r="K45" s="51"/>
      <c r="L45" s="51"/>
    </row>
    <row r="46" spans="1:12" ht="20" customHeight="1">
      <c r="A46" s="90" t="s">
        <v>62</v>
      </c>
      <c r="B46" s="83"/>
      <c r="C46" s="51"/>
      <c r="D46" s="75"/>
      <c r="E46" s="76"/>
      <c r="F46" s="75"/>
      <c r="G46" s="76"/>
      <c r="H46" s="6"/>
      <c r="I46" s="51"/>
      <c r="J46" s="51"/>
      <c r="K46" s="51"/>
      <c r="L46" s="51"/>
    </row>
    <row r="47" spans="1:12" ht="20" customHeight="1" thickBot="1">
      <c r="A47" s="96" t="s">
        <v>8</v>
      </c>
      <c r="B47" s="97"/>
      <c r="C47" s="98"/>
      <c r="D47" s="75"/>
      <c r="E47" s="76"/>
      <c r="F47" s="75"/>
      <c r="G47" s="76"/>
      <c r="H47" s="9"/>
      <c r="I47" s="51"/>
      <c r="J47" s="51"/>
      <c r="K47" s="51"/>
      <c r="L47" s="51"/>
    </row>
    <row r="48" spans="1:12" ht="32.5" customHeight="1">
      <c r="A48" s="68" t="s">
        <v>74</v>
      </c>
      <c r="B48" s="69"/>
      <c r="C48" s="69"/>
      <c r="D48" s="69"/>
      <c r="E48" s="69"/>
      <c r="F48" s="69"/>
      <c r="G48" s="69"/>
      <c r="H48" s="69"/>
      <c r="I48" s="69"/>
      <c r="J48" s="69"/>
      <c r="K48" s="69"/>
      <c r="L48" s="69"/>
    </row>
    <row r="49"/>
    <row r="50"/>
  </sheetData>
  <mergeCells count="137">
    <mergeCell ref="A45:C45"/>
    <mergeCell ref="A46:C46"/>
    <mergeCell ref="A47:C47"/>
    <mergeCell ref="A42:C42"/>
    <mergeCell ref="A43:C43"/>
    <mergeCell ref="A44:C44"/>
    <mergeCell ref="A39:C39"/>
    <mergeCell ref="A40:C40"/>
    <mergeCell ref="A41:C41"/>
    <mergeCell ref="D40:E40"/>
    <mergeCell ref="D41:E41"/>
    <mergeCell ref="I40:L40"/>
    <mergeCell ref="I41:L41"/>
    <mergeCell ref="D10:F10"/>
    <mergeCell ref="B10:C10"/>
    <mergeCell ref="J10:L10"/>
    <mergeCell ref="J11:L11"/>
    <mergeCell ref="A31:E31"/>
    <mergeCell ref="A35:C35"/>
    <mergeCell ref="A32:E32"/>
    <mergeCell ref="B12:C12"/>
    <mergeCell ref="D12:F12"/>
    <mergeCell ref="D13:F13"/>
    <mergeCell ref="D15:F15"/>
    <mergeCell ref="D14:F14"/>
    <mergeCell ref="B13:C13"/>
    <mergeCell ref="B14:C14"/>
    <mergeCell ref="B15:C15"/>
    <mergeCell ref="B11:C11"/>
    <mergeCell ref="D11:F11"/>
    <mergeCell ref="A5:B5"/>
    <mergeCell ref="A6:B6"/>
    <mergeCell ref="A7:B7"/>
    <mergeCell ref="C5:D5"/>
    <mergeCell ref="C6:D6"/>
    <mergeCell ref="C7:D7"/>
    <mergeCell ref="F5:G5"/>
    <mergeCell ref="F6:G6"/>
    <mergeCell ref="F7:G7"/>
    <mergeCell ref="B16:C16"/>
    <mergeCell ref="B17:C17"/>
    <mergeCell ref="B18:C18"/>
    <mergeCell ref="B19:C19"/>
    <mergeCell ref="B20:C20"/>
    <mergeCell ref="D26:F26"/>
    <mergeCell ref="D27:F27"/>
    <mergeCell ref="D28:F28"/>
    <mergeCell ref="D29:F29"/>
    <mergeCell ref="D21:F21"/>
    <mergeCell ref="D22:F22"/>
    <mergeCell ref="D23:F23"/>
    <mergeCell ref="D24:F24"/>
    <mergeCell ref="D25:F25"/>
    <mergeCell ref="D16:F16"/>
    <mergeCell ref="D17:F17"/>
    <mergeCell ref="D18:F18"/>
    <mergeCell ref="D19:F19"/>
    <mergeCell ref="D20:F20"/>
    <mergeCell ref="D35:E35"/>
    <mergeCell ref="D36:E36"/>
    <mergeCell ref="D37:E37"/>
    <mergeCell ref="D38:E38"/>
    <mergeCell ref="D39:E39"/>
    <mergeCell ref="B26:C26"/>
    <mergeCell ref="B27:C27"/>
    <mergeCell ref="B28:C28"/>
    <mergeCell ref="B29:C29"/>
    <mergeCell ref="B30:C30"/>
    <mergeCell ref="D30:F30"/>
    <mergeCell ref="A36:C36"/>
    <mergeCell ref="A37:C37"/>
    <mergeCell ref="A38:C38"/>
    <mergeCell ref="J12:L12"/>
    <mergeCell ref="J13:L13"/>
    <mergeCell ref="J14:L14"/>
    <mergeCell ref="J15:L15"/>
    <mergeCell ref="J16:L16"/>
    <mergeCell ref="D47:E47"/>
    <mergeCell ref="F35:G35"/>
    <mergeCell ref="F36:G36"/>
    <mergeCell ref="F37:G37"/>
    <mergeCell ref="F38:G38"/>
    <mergeCell ref="F39:G39"/>
    <mergeCell ref="F40:G40"/>
    <mergeCell ref="F41:G41"/>
    <mergeCell ref="F42:G42"/>
    <mergeCell ref="F43:G43"/>
    <mergeCell ref="F44:G44"/>
    <mergeCell ref="F45:G45"/>
    <mergeCell ref="F46:G46"/>
    <mergeCell ref="F47:G47"/>
    <mergeCell ref="D42:E42"/>
    <mergeCell ref="D43:E43"/>
    <mergeCell ref="D44:E44"/>
    <mergeCell ref="D45:E45"/>
    <mergeCell ref="D46:E46"/>
    <mergeCell ref="J30:L30"/>
    <mergeCell ref="A34:L34"/>
    <mergeCell ref="J22:L22"/>
    <mergeCell ref="J23:L23"/>
    <mergeCell ref="J24:L24"/>
    <mergeCell ref="J25:L25"/>
    <mergeCell ref="J26:L26"/>
    <mergeCell ref="J17:L17"/>
    <mergeCell ref="J18:L18"/>
    <mergeCell ref="J19:L19"/>
    <mergeCell ref="J20:L20"/>
    <mergeCell ref="J21:L21"/>
    <mergeCell ref="B21:C21"/>
    <mergeCell ref="B22:C22"/>
    <mergeCell ref="B23:C23"/>
    <mergeCell ref="B24:C24"/>
    <mergeCell ref="B25:C25"/>
    <mergeCell ref="A4:L4"/>
    <mergeCell ref="I5:L5"/>
    <mergeCell ref="I6:L6"/>
    <mergeCell ref="I7:L7"/>
    <mergeCell ref="A9:L9"/>
    <mergeCell ref="A8:L8"/>
    <mergeCell ref="I47:L47"/>
    <mergeCell ref="A48:L48"/>
    <mergeCell ref="J31:L31"/>
    <mergeCell ref="J32:L32"/>
    <mergeCell ref="A33:L33"/>
    <mergeCell ref="I42:L42"/>
    <mergeCell ref="I43:L43"/>
    <mergeCell ref="I44:L44"/>
    <mergeCell ref="I45:L45"/>
    <mergeCell ref="I46:L46"/>
    <mergeCell ref="I35:L35"/>
    <mergeCell ref="I36:L36"/>
    <mergeCell ref="I37:L37"/>
    <mergeCell ref="I38:L38"/>
    <mergeCell ref="I39:L39"/>
    <mergeCell ref="J27:L27"/>
    <mergeCell ref="J28:L28"/>
    <mergeCell ref="J29:L29"/>
  </mergeCells>
  <conditionalFormatting sqref="F36:F47">
    <cfRule type="expression" dxfId="7" priority="6">
      <formula>F36="Cleared"</formula>
    </cfRule>
    <cfRule type="expression" dxfId="6" priority="7">
      <formula>F36="Open"</formula>
    </cfRule>
    <cfRule type="expression" dxfId="5" priority="8">
      <formula>F36="N/A"</formula>
    </cfRule>
  </conditionalFormatting>
  <conditionalFormatting sqref="G11:G30">
    <cfRule type="expression" dxfId="4" priority="1">
      <formula>G11="Complete"</formula>
    </cfRule>
    <cfRule type="expression" dxfId="3" priority="2">
      <formula>G11="Open"</formula>
    </cfRule>
    <cfRule type="expression" dxfId="2" priority="3">
      <formula>G11="N/A"</formula>
    </cfRule>
  </conditionalFormatting>
  <conditionalFormatting sqref="J32">
    <cfRule type="expression" dxfId="1" priority="4">
      <formula>J32="YES"</formula>
    </cfRule>
    <cfRule type="expression" dxfId="0" priority="5">
      <formula>J32="NO"</formula>
    </cfRule>
  </conditionalFormatting>
  <dataValidations count="2">
    <dataValidation type="list" sqref="G11:G30" xr:uid="{00000000-0002-0000-0000-000000000000}">
      <formula1>"Complete,Open,N/A"</formula1>
    </dataValidation>
    <dataValidation type="list" sqref="F36:F47" xr:uid="{00000000-0002-0000-0000-000001000000}">
      <formula1>"Cleared,Open,N/A"</formula1>
    </dataValidation>
  </dataValidations>
  <printOptions horizontalCentered="1"/>
  <pageMargins left="0.2" right="0.2" top="0.5" bottom="0.5" header="0.3" footer="0.3"/>
  <pageSetup paperSize="9" scale="5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Closure Checklist Detailed</vt:lpstr>
      <vt:lpstr>Tracker</vt:lpstr>
      <vt:lpstr>Demobilization Sign Off Tracker</vt:lpstr>
      <vt:lpstr>'Closure Checklist Detailed'!Print_Area</vt:lpstr>
      <vt:lpstr>'Demobilization Sign Off Tracker'!Print_Area</vt:lpstr>
      <vt:lpstr>'Closure Checklist Detailed'!Print_Titles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maltamush</dc:creator>
  <cp:lastModifiedBy>Mohammed Altamush Khan</cp:lastModifiedBy>
  <cp:lastPrinted>2026-08-18T08:21:28Z</cp:lastPrinted>
  <dcterms:created xsi:type="dcterms:W3CDTF">2026-08-16T13:01:18Z</dcterms:created>
  <dcterms:modified xsi:type="dcterms:W3CDTF">2026-08-30T12:44:55Z</dcterms:modified>
</cp:coreProperties>
</file>